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C:\Users\sacha.mailler\Desktop\GIT\OSFI\Prog\"/>
    </mc:Choice>
  </mc:AlternateContent>
  <xr:revisionPtr revIDLastSave="0" documentId="13_ncr:1_{C06132BB-BD9B-4A5A-8D30-1DF73DC4C4D2}" xr6:coauthVersionLast="36" xr6:coauthVersionMax="36" xr10:uidLastSave="{00000000-0000-0000-0000-000000000000}"/>
  <bookViews>
    <workbookView xWindow="0" yWindow="0" windowWidth="28800" windowHeight="12120" xr2:uid="{00000000-000D-0000-FFFF-FFFF00000000}"/>
  </bookViews>
  <sheets>
    <sheet name="Sheet" sheetId="1" r:id="rId1"/>
  </sheets>
  <definedNames>
    <definedName name="_xlnm._FilterDatabase" localSheetId="0" hidden="1">Sheet!$DD$1:$DD$1028</definedName>
  </definedNames>
  <calcPr calcId="191029"/>
</workbook>
</file>

<file path=xl/calcChain.xml><?xml version="1.0" encoding="utf-8"?>
<calcChain xmlns="http://schemas.openxmlformats.org/spreadsheetml/2006/main">
  <c r="DD65" i="1" l="1"/>
  <c r="DE65" i="1" s="1"/>
  <c r="DF65" i="1" s="1"/>
  <c r="DC3" i="1"/>
  <c r="DD3" i="1" s="1"/>
  <c r="DC4" i="1"/>
  <c r="DD4" i="1" s="1"/>
  <c r="DC5" i="1"/>
  <c r="DD5" i="1" s="1"/>
  <c r="DC6" i="1"/>
  <c r="DD6" i="1" s="1"/>
  <c r="DC7" i="1"/>
  <c r="DD7" i="1" s="1"/>
  <c r="DC8" i="1"/>
  <c r="DD8" i="1" s="1"/>
  <c r="DC9" i="1"/>
  <c r="DD9" i="1" s="1"/>
  <c r="DC10" i="1"/>
  <c r="DD10" i="1" s="1"/>
  <c r="DC11" i="1"/>
  <c r="DD11" i="1" s="1"/>
  <c r="DE11" i="1" s="1"/>
  <c r="DF11" i="1" s="1"/>
  <c r="DC12" i="1"/>
  <c r="DD12" i="1" s="1"/>
  <c r="DC13" i="1"/>
  <c r="DD13" i="1" s="1"/>
  <c r="DE13" i="1" s="1"/>
  <c r="DF13" i="1" s="1"/>
  <c r="DC14" i="1"/>
  <c r="DD14" i="1" s="1"/>
  <c r="DE14" i="1" s="1"/>
  <c r="DF14" i="1" s="1"/>
  <c r="DC15" i="1"/>
  <c r="DD15" i="1" s="1"/>
  <c r="DC16" i="1"/>
  <c r="DD16" i="1" s="1"/>
  <c r="DE16" i="1" s="1"/>
  <c r="DF16" i="1" s="1"/>
  <c r="DC17" i="1"/>
  <c r="DD17" i="1" s="1"/>
  <c r="DC18" i="1"/>
  <c r="DD18" i="1" s="1"/>
  <c r="DC19" i="1"/>
  <c r="DD19" i="1" s="1"/>
  <c r="DE19" i="1" s="1"/>
  <c r="DF19" i="1" s="1"/>
  <c r="DC20" i="1"/>
  <c r="DD20" i="1" s="1"/>
  <c r="DE20" i="1" s="1"/>
  <c r="DF20" i="1" s="1"/>
  <c r="DC21" i="1"/>
  <c r="DD21" i="1" s="1"/>
  <c r="DC22" i="1"/>
  <c r="DD22" i="1" s="1"/>
  <c r="DE22" i="1" s="1"/>
  <c r="DF22" i="1" s="1"/>
  <c r="DC23" i="1"/>
  <c r="DD23" i="1" s="1"/>
  <c r="DC24" i="1"/>
  <c r="DD24" i="1" s="1"/>
  <c r="DC25" i="1"/>
  <c r="DD25" i="1" s="1"/>
  <c r="DC26" i="1"/>
  <c r="DD26" i="1" s="1"/>
  <c r="DE26" i="1" s="1"/>
  <c r="DF26" i="1" s="1"/>
  <c r="DC27" i="1"/>
  <c r="DD27" i="1" s="1"/>
  <c r="DC28" i="1"/>
  <c r="DD28" i="1" s="1"/>
  <c r="DE28" i="1" s="1"/>
  <c r="DF28" i="1" s="1"/>
  <c r="DC29" i="1"/>
  <c r="DD29" i="1" s="1"/>
  <c r="DC30" i="1"/>
  <c r="DD30" i="1" s="1"/>
  <c r="DC31" i="1"/>
  <c r="DD31" i="1" s="1"/>
  <c r="DE31" i="1" s="1"/>
  <c r="DF31" i="1" s="1"/>
  <c r="DC32" i="1"/>
  <c r="DD32" i="1" s="1"/>
  <c r="DC33" i="1"/>
  <c r="DD33" i="1" s="1"/>
  <c r="DC34" i="1"/>
  <c r="DD34" i="1" s="1"/>
  <c r="DC35" i="1"/>
  <c r="DD35" i="1" s="1"/>
  <c r="DC36" i="1"/>
  <c r="DD36" i="1" s="1"/>
  <c r="DC37" i="1"/>
  <c r="DD37" i="1" s="1"/>
  <c r="DC38" i="1"/>
  <c r="DD38" i="1" s="1"/>
  <c r="DC39" i="1"/>
  <c r="DD39" i="1" s="1"/>
  <c r="DC40" i="1"/>
  <c r="DD40" i="1" s="1"/>
  <c r="DC41" i="1"/>
  <c r="DD41" i="1" s="1"/>
  <c r="DE41" i="1" s="1"/>
  <c r="DF41" i="1" s="1"/>
  <c r="DC42" i="1"/>
  <c r="DD42" i="1" s="1"/>
  <c r="DC43" i="1"/>
  <c r="DD43" i="1" s="1"/>
  <c r="DE43" i="1" s="1"/>
  <c r="DF43" i="1" s="1"/>
  <c r="DC44" i="1"/>
  <c r="DD44" i="1" s="1"/>
  <c r="DC45" i="1"/>
  <c r="DD45" i="1" s="1"/>
  <c r="DE45" i="1" s="1"/>
  <c r="DF45" i="1" s="1"/>
  <c r="DC46" i="1"/>
  <c r="DD46" i="1" s="1"/>
  <c r="DC47" i="1"/>
  <c r="DD47" i="1" s="1"/>
  <c r="DC48" i="1"/>
  <c r="DD48" i="1" s="1"/>
  <c r="DC49" i="1"/>
  <c r="DD49" i="1" s="1"/>
  <c r="DC50" i="1"/>
  <c r="DD50" i="1" s="1"/>
  <c r="DC51" i="1"/>
  <c r="DD51" i="1" s="1"/>
  <c r="DC52" i="1"/>
  <c r="DD52" i="1" s="1"/>
  <c r="DE52" i="1" s="1"/>
  <c r="DF52" i="1" s="1"/>
  <c r="DC53" i="1"/>
  <c r="DD53" i="1" s="1"/>
  <c r="DC54" i="1"/>
  <c r="DD54" i="1" s="1"/>
  <c r="DC55" i="1"/>
  <c r="DD55" i="1" s="1"/>
  <c r="DC56" i="1"/>
  <c r="DD56" i="1" s="1"/>
  <c r="DC57" i="1"/>
  <c r="DD57" i="1" s="1"/>
  <c r="DC58" i="1"/>
  <c r="DD58" i="1" s="1"/>
  <c r="DC59" i="1"/>
  <c r="DD59" i="1" s="1"/>
  <c r="DE59" i="1" s="1"/>
  <c r="DF59" i="1" s="1"/>
  <c r="DC60" i="1"/>
  <c r="DD60" i="1" s="1"/>
  <c r="DE60" i="1" s="1"/>
  <c r="DF60" i="1" s="1"/>
  <c r="DC61" i="1"/>
  <c r="DD61" i="1" s="1"/>
  <c r="DC62" i="1"/>
  <c r="DD62" i="1" s="1"/>
  <c r="DC63" i="1"/>
  <c r="DD63" i="1" s="1"/>
  <c r="DC64" i="1"/>
  <c r="DD64" i="1" s="1"/>
  <c r="DC65" i="1"/>
  <c r="DC66" i="1"/>
  <c r="DD66" i="1" s="1"/>
  <c r="DE66" i="1" s="1"/>
  <c r="DF66" i="1" s="1"/>
  <c r="DC67" i="1"/>
  <c r="DD67" i="1" s="1"/>
  <c r="DC68" i="1"/>
  <c r="DD68" i="1" s="1"/>
  <c r="DE68" i="1" s="1"/>
  <c r="DF68" i="1" s="1"/>
  <c r="DC69" i="1"/>
  <c r="DD69" i="1" s="1"/>
  <c r="DE69" i="1" s="1"/>
  <c r="DF69" i="1" s="1"/>
  <c r="DC70" i="1"/>
  <c r="DD70" i="1" s="1"/>
  <c r="DE70" i="1" s="1"/>
  <c r="DF70" i="1" s="1"/>
  <c r="DC71" i="1"/>
  <c r="DD71" i="1" s="1"/>
  <c r="DC72" i="1"/>
  <c r="DD72" i="1" s="1"/>
  <c r="DC73" i="1"/>
  <c r="DD73" i="1" s="1"/>
  <c r="DC74" i="1"/>
  <c r="DD74" i="1" s="1"/>
  <c r="DC75" i="1"/>
  <c r="DD75" i="1" s="1"/>
  <c r="DC76" i="1"/>
  <c r="DD76" i="1" s="1"/>
  <c r="DE76" i="1" s="1"/>
  <c r="DF76" i="1" s="1"/>
  <c r="DC77" i="1"/>
  <c r="DD77" i="1" s="1"/>
  <c r="DC78" i="1"/>
  <c r="DD78" i="1" s="1"/>
  <c r="DC79" i="1"/>
  <c r="DD79" i="1" s="1"/>
  <c r="DC80" i="1"/>
  <c r="DD80" i="1" s="1"/>
  <c r="DC81" i="1"/>
  <c r="DD81" i="1" s="1"/>
  <c r="DC82" i="1"/>
  <c r="DD82" i="1" s="1"/>
  <c r="DC83" i="1"/>
  <c r="DD83" i="1" s="1"/>
  <c r="DC84" i="1"/>
  <c r="DD84" i="1" s="1"/>
  <c r="DC85" i="1"/>
  <c r="DD85" i="1" s="1"/>
  <c r="DE85" i="1" s="1"/>
  <c r="DF85" i="1" s="1"/>
  <c r="DC86" i="1"/>
  <c r="DD86" i="1" s="1"/>
  <c r="DC87" i="1"/>
  <c r="DD87" i="1" s="1"/>
  <c r="DC88" i="1"/>
  <c r="DD88" i="1" s="1"/>
  <c r="DC89" i="1"/>
  <c r="DD89" i="1" s="1"/>
  <c r="DE89" i="1" s="1"/>
  <c r="DF89" i="1" s="1"/>
  <c r="DC90" i="1"/>
  <c r="DD90" i="1" s="1"/>
  <c r="DC91" i="1"/>
  <c r="DD91" i="1" s="1"/>
  <c r="DE91" i="1" s="1"/>
  <c r="DF91" i="1" s="1"/>
  <c r="DC92" i="1"/>
  <c r="DD92" i="1" s="1"/>
  <c r="DC93" i="1"/>
  <c r="DD93" i="1" s="1"/>
  <c r="DE93" i="1" s="1"/>
  <c r="DF93" i="1" s="1"/>
  <c r="DC94" i="1"/>
  <c r="DD94" i="1" s="1"/>
  <c r="DC95" i="1"/>
  <c r="DD95" i="1" s="1"/>
  <c r="DC96" i="1"/>
  <c r="DD96" i="1" s="1"/>
  <c r="DC97" i="1"/>
  <c r="DD97" i="1" s="1"/>
  <c r="DC98" i="1"/>
  <c r="DD98" i="1" s="1"/>
  <c r="DC99" i="1"/>
  <c r="DD99" i="1" s="1"/>
  <c r="DC100" i="1"/>
  <c r="DD100" i="1" s="1"/>
  <c r="DC101" i="1"/>
  <c r="DD101" i="1" s="1"/>
  <c r="DC102" i="1"/>
  <c r="DD102" i="1" s="1"/>
  <c r="DC103" i="1"/>
  <c r="DD103" i="1" s="1"/>
  <c r="DE103" i="1" s="1"/>
  <c r="DF103" i="1" s="1"/>
  <c r="DC104" i="1"/>
  <c r="DD104" i="1" s="1"/>
  <c r="DE104" i="1" s="1"/>
  <c r="DF104" i="1" s="1"/>
  <c r="DC105" i="1"/>
  <c r="DD105" i="1" s="1"/>
  <c r="DE105" i="1" s="1"/>
  <c r="DF105" i="1" s="1"/>
  <c r="DC106" i="1"/>
  <c r="DD106" i="1" s="1"/>
  <c r="DC107" i="1"/>
  <c r="DD107" i="1" s="1"/>
  <c r="DE107" i="1" s="1"/>
  <c r="DF107" i="1" s="1"/>
  <c r="DC108" i="1"/>
  <c r="DD108" i="1" s="1"/>
  <c r="DE108" i="1" s="1"/>
  <c r="DF108" i="1" s="1"/>
  <c r="DC109" i="1"/>
  <c r="DD109" i="1" s="1"/>
  <c r="DC110" i="1"/>
  <c r="DD110" i="1" s="1"/>
  <c r="DC111" i="1"/>
  <c r="DD111" i="1" s="1"/>
  <c r="DC112" i="1"/>
  <c r="DD112" i="1" s="1"/>
  <c r="DE112" i="1" s="1"/>
  <c r="DF112" i="1" s="1"/>
  <c r="DC113" i="1"/>
  <c r="DD113" i="1" s="1"/>
  <c r="DE113" i="1" s="1"/>
  <c r="DF113" i="1" s="1"/>
  <c r="DC114" i="1"/>
  <c r="DD114" i="1" s="1"/>
  <c r="DE114" i="1" s="1"/>
  <c r="DF114" i="1" s="1"/>
  <c r="DC115" i="1"/>
  <c r="DD115" i="1" s="1"/>
  <c r="DE115" i="1" s="1"/>
  <c r="DF115" i="1" s="1"/>
  <c r="DC116" i="1"/>
  <c r="DD116" i="1" s="1"/>
  <c r="DE116" i="1" s="1"/>
  <c r="DF116" i="1" s="1"/>
  <c r="DC117" i="1"/>
  <c r="DD117" i="1" s="1"/>
  <c r="DE117" i="1" s="1"/>
  <c r="DF117" i="1" s="1"/>
  <c r="DC118" i="1"/>
  <c r="DD118" i="1" s="1"/>
  <c r="DE118" i="1" s="1"/>
  <c r="DF118" i="1" s="1"/>
  <c r="DC119" i="1"/>
  <c r="DD119" i="1" s="1"/>
  <c r="DE119" i="1" s="1"/>
  <c r="DF119" i="1" s="1"/>
  <c r="DC120" i="1"/>
  <c r="DD120" i="1" s="1"/>
  <c r="DC121" i="1"/>
  <c r="DD121" i="1" s="1"/>
  <c r="DE121" i="1" s="1"/>
  <c r="DF121" i="1" s="1"/>
  <c r="DC122" i="1"/>
  <c r="DD122" i="1" s="1"/>
  <c r="DC123" i="1"/>
  <c r="DD123" i="1" s="1"/>
  <c r="DC124" i="1"/>
  <c r="DD124" i="1" s="1"/>
  <c r="DE124" i="1" s="1"/>
  <c r="DF124" i="1" s="1"/>
  <c r="DC125" i="1"/>
  <c r="DD125" i="1" s="1"/>
  <c r="DE125" i="1" s="1"/>
  <c r="DF125" i="1" s="1"/>
  <c r="DC126" i="1"/>
  <c r="DD126" i="1" s="1"/>
  <c r="DC127" i="1"/>
  <c r="DD127" i="1" s="1"/>
  <c r="DE127" i="1" s="1"/>
  <c r="DF127" i="1" s="1"/>
  <c r="DC128" i="1"/>
  <c r="DD128" i="1" s="1"/>
  <c r="DE128" i="1" s="1"/>
  <c r="DF128" i="1" s="1"/>
  <c r="DC129" i="1"/>
  <c r="DD129" i="1" s="1"/>
  <c r="DE129" i="1" s="1"/>
  <c r="DF129" i="1" s="1"/>
  <c r="DC130" i="1"/>
  <c r="DD130" i="1" s="1"/>
  <c r="DC131" i="1"/>
  <c r="DD131" i="1" s="1"/>
  <c r="DE131" i="1" s="1"/>
  <c r="DF131" i="1" s="1"/>
  <c r="DC132" i="1"/>
  <c r="DD132" i="1" s="1"/>
  <c r="DE132" i="1" s="1"/>
  <c r="DF132" i="1" s="1"/>
  <c r="DC133" i="1"/>
  <c r="DD133" i="1" s="1"/>
  <c r="DE133" i="1" s="1"/>
  <c r="DF133" i="1" s="1"/>
  <c r="DC134" i="1"/>
  <c r="DD134" i="1" s="1"/>
  <c r="DC135" i="1"/>
  <c r="DD135" i="1" s="1"/>
  <c r="DC136" i="1"/>
  <c r="DD136" i="1" s="1"/>
  <c r="DE136" i="1" s="1"/>
  <c r="DF136" i="1" s="1"/>
  <c r="DC137" i="1"/>
  <c r="DD137" i="1" s="1"/>
  <c r="DE137" i="1" s="1"/>
  <c r="DF137" i="1" s="1"/>
  <c r="DC138" i="1"/>
  <c r="DD138" i="1" s="1"/>
  <c r="DE138" i="1" s="1"/>
  <c r="DF138" i="1" s="1"/>
  <c r="DC139" i="1"/>
  <c r="DD139" i="1" s="1"/>
  <c r="DE139" i="1" s="1"/>
  <c r="DF139" i="1" s="1"/>
  <c r="DC140" i="1"/>
  <c r="DD140" i="1" s="1"/>
  <c r="DE140" i="1" s="1"/>
  <c r="DF140" i="1" s="1"/>
  <c r="DC141" i="1"/>
  <c r="DD141" i="1" s="1"/>
  <c r="DE141" i="1" s="1"/>
  <c r="DF141" i="1" s="1"/>
  <c r="DC142" i="1"/>
  <c r="DD142" i="1" s="1"/>
  <c r="DC143" i="1"/>
  <c r="DD143" i="1" s="1"/>
  <c r="DE143" i="1" s="1"/>
  <c r="DF143" i="1" s="1"/>
  <c r="DC144" i="1"/>
  <c r="DD144" i="1" s="1"/>
  <c r="DE144" i="1" s="1"/>
  <c r="DF144" i="1" s="1"/>
  <c r="DC145" i="1"/>
  <c r="DD145" i="1" s="1"/>
  <c r="DC146" i="1"/>
  <c r="DD146" i="1" s="1"/>
  <c r="DC147" i="1"/>
  <c r="DD147" i="1" s="1"/>
  <c r="DC148" i="1"/>
  <c r="DD148" i="1" s="1"/>
  <c r="DC149" i="1"/>
  <c r="DD149" i="1" s="1"/>
  <c r="DE149" i="1" s="1"/>
  <c r="DF149" i="1" s="1"/>
  <c r="DC150" i="1"/>
  <c r="DD150" i="1" s="1"/>
  <c r="DC151" i="1"/>
  <c r="DD151" i="1" s="1"/>
  <c r="DC152" i="1"/>
  <c r="DD152" i="1" s="1"/>
  <c r="DC153" i="1"/>
  <c r="DD153" i="1" s="1"/>
  <c r="DC154" i="1"/>
  <c r="DD154" i="1" s="1"/>
  <c r="DE154" i="1" s="1"/>
  <c r="DF154" i="1" s="1"/>
  <c r="DC155" i="1"/>
  <c r="DD155" i="1" s="1"/>
  <c r="DC156" i="1"/>
  <c r="DD156" i="1" s="1"/>
  <c r="DC157" i="1"/>
  <c r="DD157" i="1" s="1"/>
  <c r="DE157" i="1" s="1"/>
  <c r="DF157" i="1" s="1"/>
  <c r="DC158" i="1"/>
  <c r="DD158" i="1" s="1"/>
  <c r="DC159" i="1"/>
  <c r="DD159" i="1" s="1"/>
  <c r="DE159" i="1" s="1"/>
  <c r="DF159" i="1" s="1"/>
  <c r="DC160" i="1"/>
  <c r="DD160" i="1" s="1"/>
  <c r="DE160" i="1" s="1"/>
  <c r="DF160" i="1" s="1"/>
  <c r="DC161" i="1"/>
  <c r="DD161" i="1" s="1"/>
  <c r="DC162" i="1"/>
  <c r="DD162" i="1" s="1"/>
  <c r="DE162" i="1" s="1"/>
  <c r="DF162" i="1" s="1"/>
  <c r="DC163" i="1"/>
  <c r="DD163" i="1" s="1"/>
  <c r="DE163" i="1" s="1"/>
  <c r="DF163" i="1" s="1"/>
  <c r="DC164" i="1"/>
  <c r="DD164" i="1" s="1"/>
  <c r="DC165" i="1"/>
  <c r="DD165" i="1" s="1"/>
  <c r="DC166" i="1"/>
  <c r="DD166" i="1" s="1"/>
  <c r="DE166" i="1" s="1"/>
  <c r="DF166" i="1" s="1"/>
  <c r="DC167" i="1"/>
  <c r="DD167" i="1" s="1"/>
  <c r="DE167" i="1" s="1"/>
  <c r="DF167" i="1" s="1"/>
  <c r="DC168" i="1"/>
  <c r="DD168" i="1" s="1"/>
  <c r="DC169" i="1"/>
  <c r="DD169" i="1" s="1"/>
  <c r="DC170" i="1"/>
  <c r="DD170" i="1" s="1"/>
  <c r="DE170" i="1" s="1"/>
  <c r="DF170" i="1" s="1"/>
  <c r="DC171" i="1"/>
  <c r="DD171" i="1" s="1"/>
  <c r="DE171" i="1" s="1"/>
  <c r="DF171" i="1" s="1"/>
  <c r="DC172" i="1"/>
  <c r="DD172" i="1" s="1"/>
  <c r="DC173" i="1"/>
  <c r="DD173" i="1" s="1"/>
  <c r="DE173" i="1" s="1"/>
  <c r="DF173" i="1" s="1"/>
  <c r="DC174" i="1"/>
  <c r="DD174" i="1" s="1"/>
  <c r="DC175" i="1"/>
  <c r="DD175" i="1" s="1"/>
  <c r="DC176" i="1"/>
  <c r="DD176" i="1" s="1"/>
  <c r="DE176" i="1" s="1"/>
  <c r="DF176" i="1" s="1"/>
  <c r="DC177" i="1"/>
  <c r="DD177" i="1" s="1"/>
  <c r="DE177" i="1" s="1"/>
  <c r="DF177" i="1" s="1"/>
  <c r="DC178" i="1"/>
  <c r="DD178" i="1" s="1"/>
  <c r="DE178" i="1" s="1"/>
  <c r="DF178" i="1" s="1"/>
  <c r="DC179" i="1"/>
  <c r="DD179" i="1" s="1"/>
  <c r="DC180" i="1"/>
  <c r="DD180" i="1" s="1"/>
  <c r="DC181" i="1"/>
  <c r="DD181" i="1" s="1"/>
  <c r="DC182" i="1"/>
  <c r="DD182" i="1" s="1"/>
  <c r="DE182" i="1" s="1"/>
  <c r="DF182" i="1" s="1"/>
  <c r="DC183" i="1"/>
  <c r="DD183" i="1" s="1"/>
  <c r="DE183" i="1" s="1"/>
  <c r="DF183" i="1" s="1"/>
  <c r="DC184" i="1"/>
  <c r="DD184" i="1" s="1"/>
  <c r="DE184" i="1" s="1"/>
  <c r="DF184" i="1" s="1"/>
  <c r="DC185" i="1"/>
  <c r="DD185" i="1" s="1"/>
  <c r="DE185" i="1" s="1"/>
  <c r="DF185" i="1" s="1"/>
  <c r="DC186" i="1"/>
  <c r="DD186" i="1" s="1"/>
  <c r="DE186" i="1" s="1"/>
  <c r="DF186" i="1" s="1"/>
  <c r="DC187" i="1"/>
  <c r="DD187" i="1" s="1"/>
  <c r="DE187" i="1" s="1"/>
  <c r="DF187" i="1" s="1"/>
  <c r="DC188" i="1"/>
  <c r="DD188" i="1" s="1"/>
  <c r="DE188" i="1" s="1"/>
  <c r="DF188" i="1" s="1"/>
  <c r="DC189" i="1"/>
  <c r="DD189" i="1" s="1"/>
  <c r="DE189" i="1" s="1"/>
  <c r="DF189" i="1" s="1"/>
  <c r="DC190" i="1"/>
  <c r="DD190" i="1" s="1"/>
  <c r="DE190" i="1" s="1"/>
  <c r="DF190" i="1" s="1"/>
  <c r="DC191" i="1"/>
  <c r="DD191" i="1" s="1"/>
  <c r="DC192" i="1"/>
  <c r="DD192" i="1" s="1"/>
  <c r="DE192" i="1" s="1"/>
  <c r="DF192" i="1" s="1"/>
  <c r="DC193" i="1"/>
  <c r="DD193" i="1" s="1"/>
  <c r="DE193" i="1" s="1"/>
  <c r="DF193" i="1" s="1"/>
  <c r="DC194" i="1"/>
  <c r="DD194" i="1" s="1"/>
  <c r="DE194" i="1" s="1"/>
  <c r="DF194" i="1" s="1"/>
  <c r="DC195" i="1"/>
  <c r="DD195" i="1" s="1"/>
  <c r="DE195" i="1" s="1"/>
  <c r="DF195" i="1" s="1"/>
  <c r="DC196" i="1"/>
  <c r="DD196" i="1" s="1"/>
  <c r="DE196" i="1" s="1"/>
  <c r="DF196" i="1" s="1"/>
  <c r="DC197" i="1"/>
  <c r="DD197" i="1" s="1"/>
  <c r="DE197" i="1" s="1"/>
  <c r="DF197" i="1" s="1"/>
  <c r="DC198" i="1"/>
  <c r="DD198" i="1" s="1"/>
  <c r="DE198" i="1" s="1"/>
  <c r="DF198" i="1" s="1"/>
  <c r="DC199" i="1"/>
  <c r="DD199" i="1" s="1"/>
  <c r="DE199" i="1" s="1"/>
  <c r="DF199" i="1" s="1"/>
  <c r="DC200" i="1"/>
  <c r="DD200" i="1" s="1"/>
  <c r="DE200" i="1" s="1"/>
  <c r="DF200" i="1" s="1"/>
  <c r="DC201" i="1"/>
  <c r="DD201" i="1" s="1"/>
  <c r="DC202" i="1"/>
  <c r="DD202" i="1" s="1"/>
  <c r="DE202" i="1" s="1"/>
  <c r="DF202" i="1" s="1"/>
  <c r="DC203" i="1"/>
  <c r="DD203" i="1" s="1"/>
  <c r="DE203" i="1" s="1"/>
  <c r="DF203" i="1" s="1"/>
  <c r="DC204" i="1"/>
  <c r="DD204" i="1" s="1"/>
  <c r="DE204" i="1" s="1"/>
  <c r="DF204" i="1" s="1"/>
  <c r="DC205" i="1"/>
  <c r="DD205" i="1" s="1"/>
  <c r="DE205" i="1" s="1"/>
  <c r="DF205" i="1" s="1"/>
  <c r="DC206" i="1"/>
  <c r="DD206" i="1" s="1"/>
  <c r="DC207" i="1"/>
  <c r="DD207" i="1" s="1"/>
  <c r="DC208" i="1"/>
  <c r="DD208" i="1" s="1"/>
  <c r="DC209" i="1"/>
  <c r="DD209" i="1" s="1"/>
  <c r="DE209" i="1" s="1"/>
  <c r="DF209" i="1" s="1"/>
  <c r="DC210" i="1"/>
  <c r="DD210" i="1" s="1"/>
  <c r="DC211" i="1"/>
  <c r="DD211" i="1" s="1"/>
  <c r="DC212" i="1"/>
  <c r="DD212" i="1" s="1"/>
  <c r="DE212" i="1" s="1"/>
  <c r="DF212" i="1" s="1"/>
  <c r="DC213" i="1"/>
  <c r="DD213" i="1" s="1"/>
  <c r="DC214" i="1"/>
  <c r="DD214" i="1" s="1"/>
  <c r="DE214" i="1" s="1"/>
  <c r="DF214" i="1" s="1"/>
  <c r="DC215" i="1"/>
  <c r="DD215" i="1" s="1"/>
  <c r="DC216" i="1"/>
  <c r="DD216" i="1" s="1"/>
  <c r="DE216" i="1" s="1"/>
  <c r="DF216" i="1" s="1"/>
  <c r="DC217" i="1"/>
  <c r="DD217" i="1" s="1"/>
  <c r="DE217" i="1" s="1"/>
  <c r="DF217" i="1" s="1"/>
  <c r="DC218" i="1"/>
  <c r="DD218" i="1" s="1"/>
  <c r="DC219" i="1"/>
  <c r="DD219" i="1" s="1"/>
  <c r="DC220" i="1"/>
  <c r="DD220" i="1" s="1"/>
  <c r="DC221" i="1"/>
  <c r="DD221" i="1" s="1"/>
  <c r="DC222" i="1"/>
  <c r="DD222" i="1" s="1"/>
  <c r="DE222" i="1" s="1"/>
  <c r="DF222" i="1" s="1"/>
  <c r="DC223" i="1"/>
  <c r="DD223" i="1" s="1"/>
  <c r="DE223" i="1" s="1"/>
  <c r="DF223" i="1" s="1"/>
  <c r="DC224" i="1"/>
  <c r="DD224" i="1" s="1"/>
  <c r="DE224" i="1" s="1"/>
  <c r="DF224" i="1" s="1"/>
  <c r="DC225" i="1"/>
  <c r="DD225" i="1" s="1"/>
  <c r="DC226" i="1"/>
  <c r="DD226" i="1" s="1"/>
  <c r="DC227" i="1"/>
  <c r="DD227" i="1" s="1"/>
  <c r="DE227" i="1" s="1"/>
  <c r="DF227" i="1" s="1"/>
  <c r="DC228" i="1"/>
  <c r="DD228" i="1" s="1"/>
  <c r="DC229" i="1"/>
  <c r="DD229" i="1" s="1"/>
  <c r="DE229" i="1" s="1"/>
  <c r="DF229" i="1" s="1"/>
  <c r="DC230" i="1"/>
  <c r="DD230" i="1" s="1"/>
  <c r="DE230" i="1" s="1"/>
  <c r="DF230" i="1" s="1"/>
  <c r="DC231" i="1"/>
  <c r="DD231" i="1" s="1"/>
  <c r="DE231" i="1" s="1"/>
  <c r="DF231" i="1" s="1"/>
  <c r="DC232" i="1"/>
  <c r="DD232" i="1" s="1"/>
  <c r="DC233" i="1"/>
  <c r="DD233" i="1" s="1"/>
  <c r="DE233" i="1" s="1"/>
  <c r="DF233" i="1" s="1"/>
  <c r="DC234" i="1"/>
  <c r="DD234" i="1" s="1"/>
  <c r="DE234" i="1" s="1"/>
  <c r="DF234" i="1" s="1"/>
  <c r="DC235" i="1"/>
  <c r="DD235" i="1" s="1"/>
  <c r="DE235" i="1" s="1"/>
  <c r="DF235" i="1" s="1"/>
  <c r="DC236" i="1"/>
  <c r="DD236" i="1" s="1"/>
  <c r="DC237" i="1"/>
  <c r="DD237" i="1" s="1"/>
  <c r="DE237" i="1" s="1"/>
  <c r="DF237" i="1" s="1"/>
  <c r="DC238" i="1"/>
  <c r="DD238" i="1" s="1"/>
  <c r="DE238" i="1" s="1"/>
  <c r="DF238" i="1" s="1"/>
  <c r="DC239" i="1"/>
  <c r="DD239" i="1" s="1"/>
  <c r="DC240" i="1"/>
  <c r="DD240" i="1" s="1"/>
  <c r="DE240" i="1" s="1"/>
  <c r="DF240" i="1" s="1"/>
  <c r="DC241" i="1"/>
  <c r="DD241" i="1" s="1"/>
  <c r="DE241" i="1" s="1"/>
  <c r="DF241" i="1" s="1"/>
  <c r="DC242" i="1"/>
  <c r="DD242" i="1" s="1"/>
  <c r="DC243" i="1"/>
  <c r="DD243" i="1" s="1"/>
  <c r="DE243" i="1" s="1"/>
  <c r="DF243" i="1" s="1"/>
  <c r="DC244" i="1"/>
  <c r="DD244" i="1" s="1"/>
  <c r="DC245" i="1"/>
  <c r="DD245" i="1" s="1"/>
  <c r="DE245" i="1" s="1"/>
  <c r="DF245" i="1" s="1"/>
  <c r="DC246" i="1"/>
  <c r="DD246" i="1" s="1"/>
  <c r="DC247" i="1"/>
  <c r="DD247" i="1" s="1"/>
  <c r="DE247" i="1" s="1"/>
  <c r="DF247" i="1" s="1"/>
  <c r="DC248" i="1"/>
  <c r="DD248" i="1" s="1"/>
  <c r="DC249" i="1"/>
  <c r="DD249" i="1" s="1"/>
  <c r="DC250" i="1"/>
  <c r="DD250" i="1" s="1"/>
  <c r="DE250" i="1" s="1"/>
  <c r="DF250" i="1" s="1"/>
  <c r="DC251" i="1"/>
  <c r="DD251" i="1" s="1"/>
  <c r="DE251" i="1" s="1"/>
  <c r="DF251" i="1" s="1"/>
  <c r="DC252" i="1"/>
  <c r="DD252" i="1" s="1"/>
  <c r="DC253" i="1"/>
  <c r="DD253" i="1" s="1"/>
  <c r="DE253" i="1" s="1"/>
  <c r="DF253" i="1" s="1"/>
  <c r="DC254" i="1"/>
  <c r="DD254" i="1" s="1"/>
  <c r="DE254" i="1" s="1"/>
  <c r="DF254" i="1" s="1"/>
  <c r="DC255" i="1"/>
  <c r="DD255" i="1" s="1"/>
  <c r="DE255" i="1" s="1"/>
  <c r="DF255" i="1" s="1"/>
  <c r="DC256" i="1"/>
  <c r="DD256" i="1" s="1"/>
  <c r="DE256" i="1" s="1"/>
  <c r="DF256" i="1" s="1"/>
  <c r="DC257" i="1"/>
  <c r="DD257" i="1" s="1"/>
  <c r="DC258" i="1"/>
  <c r="DD258" i="1" s="1"/>
  <c r="DE258" i="1" s="1"/>
  <c r="DF258" i="1" s="1"/>
  <c r="DC259" i="1"/>
  <c r="DD259" i="1" s="1"/>
  <c r="DE259" i="1" s="1"/>
  <c r="DF259" i="1" s="1"/>
  <c r="DC260" i="1"/>
  <c r="DD260" i="1" s="1"/>
  <c r="DE260" i="1" s="1"/>
  <c r="DF260" i="1" s="1"/>
  <c r="DC261" i="1"/>
  <c r="DD261" i="1" s="1"/>
  <c r="DE261" i="1" s="1"/>
  <c r="DF261" i="1" s="1"/>
  <c r="DC262" i="1"/>
  <c r="DD262" i="1" s="1"/>
  <c r="DC263" i="1"/>
  <c r="DD263" i="1" s="1"/>
  <c r="DC264" i="1"/>
  <c r="DD264" i="1" s="1"/>
  <c r="DC265" i="1"/>
  <c r="DD265" i="1" s="1"/>
  <c r="DE265" i="1" s="1"/>
  <c r="DF265" i="1" s="1"/>
  <c r="DC266" i="1"/>
  <c r="DD266" i="1" s="1"/>
  <c r="DC267" i="1"/>
  <c r="DD267" i="1" s="1"/>
  <c r="DC268" i="1"/>
  <c r="DD268" i="1" s="1"/>
  <c r="DC269" i="1"/>
  <c r="DD269" i="1" s="1"/>
  <c r="DC270" i="1"/>
  <c r="DD270" i="1" s="1"/>
  <c r="DC271" i="1"/>
  <c r="DD271" i="1" s="1"/>
  <c r="DC272" i="1"/>
  <c r="DD272" i="1" s="1"/>
  <c r="DC273" i="1"/>
  <c r="DD273" i="1" s="1"/>
  <c r="DC274" i="1"/>
  <c r="DD274" i="1" s="1"/>
  <c r="DC275" i="1"/>
  <c r="DD275" i="1" s="1"/>
  <c r="DC276" i="1"/>
  <c r="DD276" i="1" s="1"/>
  <c r="DC277" i="1"/>
  <c r="DD277" i="1" s="1"/>
  <c r="DC278" i="1"/>
  <c r="DD278" i="1" s="1"/>
  <c r="DC279" i="1"/>
  <c r="DD279" i="1" s="1"/>
  <c r="DC280" i="1"/>
  <c r="DD280" i="1" s="1"/>
  <c r="DC281" i="1"/>
  <c r="DD281" i="1" s="1"/>
  <c r="DC282" i="1"/>
  <c r="DD282" i="1" s="1"/>
  <c r="DC283" i="1"/>
  <c r="DD283" i="1" s="1"/>
  <c r="DC284" i="1"/>
  <c r="DD284" i="1" s="1"/>
  <c r="DC285" i="1"/>
  <c r="DD285" i="1" s="1"/>
  <c r="DC286" i="1"/>
  <c r="DD286" i="1" s="1"/>
  <c r="DC287" i="1"/>
  <c r="DD287" i="1" s="1"/>
  <c r="DC288" i="1"/>
  <c r="DD288" i="1" s="1"/>
  <c r="DC289" i="1"/>
  <c r="DD289" i="1" s="1"/>
  <c r="DC290" i="1"/>
  <c r="DD290" i="1" s="1"/>
  <c r="DC291" i="1"/>
  <c r="DD291" i="1" s="1"/>
  <c r="DC292" i="1"/>
  <c r="DD292" i="1" s="1"/>
  <c r="DC293" i="1"/>
  <c r="DD293" i="1" s="1"/>
  <c r="DC294" i="1"/>
  <c r="DD294" i="1" s="1"/>
  <c r="DC295" i="1"/>
  <c r="DD295" i="1" s="1"/>
  <c r="DC296" i="1"/>
  <c r="DD296" i="1" s="1"/>
  <c r="DC297" i="1"/>
  <c r="DD297" i="1" s="1"/>
  <c r="DC298" i="1"/>
  <c r="DD298" i="1" s="1"/>
  <c r="DC299" i="1"/>
  <c r="DD299" i="1" s="1"/>
  <c r="DC300" i="1"/>
  <c r="DD300" i="1" s="1"/>
  <c r="DC301" i="1"/>
  <c r="DD301" i="1" s="1"/>
  <c r="DC302" i="1"/>
  <c r="DD302" i="1" s="1"/>
  <c r="DC303" i="1"/>
  <c r="DD303" i="1" s="1"/>
  <c r="DC304" i="1"/>
  <c r="DD304" i="1" s="1"/>
  <c r="DC305" i="1"/>
  <c r="DD305" i="1" s="1"/>
  <c r="DC306" i="1"/>
  <c r="DD306" i="1" s="1"/>
  <c r="DC307" i="1"/>
  <c r="DD307" i="1" s="1"/>
  <c r="DC308" i="1"/>
  <c r="DD308" i="1" s="1"/>
  <c r="DC309" i="1"/>
  <c r="DD309" i="1" s="1"/>
  <c r="DC310" i="1"/>
  <c r="DD310" i="1" s="1"/>
  <c r="DC311" i="1"/>
  <c r="DD311" i="1" s="1"/>
  <c r="DC312" i="1"/>
  <c r="DD312" i="1" s="1"/>
  <c r="DC313" i="1"/>
  <c r="DD313" i="1" s="1"/>
  <c r="DC314" i="1"/>
  <c r="DD314" i="1" s="1"/>
  <c r="DC315" i="1"/>
  <c r="DD315" i="1" s="1"/>
  <c r="DC316" i="1"/>
  <c r="DD316" i="1" s="1"/>
  <c r="DC317" i="1"/>
  <c r="DD317" i="1" s="1"/>
  <c r="DC318" i="1"/>
  <c r="DD318" i="1" s="1"/>
  <c r="DC319" i="1"/>
  <c r="DD319" i="1" s="1"/>
  <c r="DC320" i="1"/>
  <c r="DD320" i="1" s="1"/>
  <c r="DC321" i="1"/>
  <c r="DD321" i="1" s="1"/>
  <c r="DC322" i="1"/>
  <c r="DD322" i="1" s="1"/>
  <c r="DC323" i="1"/>
  <c r="DD323" i="1" s="1"/>
  <c r="DC324" i="1"/>
  <c r="DD324" i="1" s="1"/>
  <c r="DC325" i="1"/>
  <c r="DD325" i="1" s="1"/>
  <c r="DC326" i="1"/>
  <c r="DD326" i="1" s="1"/>
  <c r="DC327" i="1"/>
  <c r="DD327" i="1" s="1"/>
  <c r="DC328" i="1"/>
  <c r="DD328" i="1" s="1"/>
  <c r="DC329" i="1"/>
  <c r="DD329" i="1" s="1"/>
  <c r="DE329" i="1" s="1"/>
  <c r="DF329" i="1" s="1"/>
  <c r="DC330" i="1"/>
  <c r="DD330" i="1" s="1"/>
  <c r="DE330" i="1" s="1"/>
  <c r="DF330" i="1" s="1"/>
  <c r="DC331" i="1"/>
  <c r="DD331" i="1" s="1"/>
  <c r="DE331" i="1" s="1"/>
  <c r="DF331" i="1" s="1"/>
  <c r="DC332" i="1"/>
  <c r="DD332" i="1" s="1"/>
  <c r="DC333" i="1"/>
  <c r="DD333" i="1" s="1"/>
  <c r="DC334" i="1"/>
  <c r="DD334" i="1" s="1"/>
  <c r="DC335" i="1"/>
  <c r="DD335" i="1" s="1"/>
  <c r="DC336" i="1"/>
  <c r="DD336" i="1" s="1"/>
  <c r="DC337" i="1"/>
  <c r="DD337" i="1" s="1"/>
  <c r="DC338" i="1"/>
  <c r="DD338" i="1" s="1"/>
  <c r="DC339" i="1"/>
  <c r="DD339" i="1" s="1"/>
  <c r="DE339" i="1" s="1"/>
  <c r="DF339" i="1" s="1"/>
  <c r="DC340" i="1"/>
  <c r="DD340" i="1" s="1"/>
  <c r="DE340" i="1" s="1"/>
  <c r="DF340" i="1" s="1"/>
  <c r="DC341" i="1"/>
  <c r="DD341" i="1" s="1"/>
  <c r="DC342" i="1"/>
  <c r="DD342" i="1" s="1"/>
  <c r="DC343" i="1"/>
  <c r="DD343" i="1" s="1"/>
  <c r="DC344" i="1"/>
  <c r="DD344" i="1" s="1"/>
  <c r="DE344" i="1" s="1"/>
  <c r="DF344" i="1" s="1"/>
  <c r="DC345" i="1"/>
  <c r="DD345" i="1" s="1"/>
  <c r="DC346" i="1"/>
  <c r="DD346" i="1" s="1"/>
  <c r="DC347" i="1"/>
  <c r="DD347" i="1" s="1"/>
  <c r="DC348" i="1"/>
  <c r="DD348" i="1" s="1"/>
  <c r="DC349" i="1"/>
  <c r="DD349" i="1" s="1"/>
  <c r="DE349" i="1" s="1"/>
  <c r="DF349" i="1" s="1"/>
  <c r="DC350" i="1"/>
  <c r="DD350" i="1" s="1"/>
  <c r="DC351" i="1"/>
  <c r="DD351" i="1" s="1"/>
  <c r="DE351" i="1" s="1"/>
  <c r="DF351" i="1" s="1"/>
  <c r="DC352" i="1"/>
  <c r="DD352" i="1" s="1"/>
  <c r="DE352" i="1" s="1"/>
  <c r="DF352" i="1" s="1"/>
  <c r="DC353" i="1"/>
  <c r="DD353" i="1" s="1"/>
  <c r="DC354" i="1"/>
  <c r="DD354" i="1" s="1"/>
  <c r="DE354" i="1" s="1"/>
  <c r="DF354" i="1" s="1"/>
  <c r="DC355" i="1"/>
  <c r="DD355" i="1" s="1"/>
  <c r="DE355" i="1" s="1"/>
  <c r="DF355" i="1" s="1"/>
  <c r="DC356" i="1"/>
  <c r="DD356" i="1" s="1"/>
  <c r="DE356" i="1" s="1"/>
  <c r="DF356" i="1" s="1"/>
  <c r="DC357" i="1"/>
  <c r="DD357" i="1" s="1"/>
  <c r="DE357" i="1" s="1"/>
  <c r="DF357" i="1" s="1"/>
  <c r="DC358" i="1"/>
  <c r="DD358" i="1" s="1"/>
  <c r="DE358" i="1" s="1"/>
  <c r="DF358" i="1" s="1"/>
  <c r="DC359" i="1"/>
  <c r="DD359" i="1" s="1"/>
  <c r="DE359" i="1" s="1"/>
  <c r="DF359" i="1" s="1"/>
  <c r="DC360" i="1"/>
  <c r="DD360" i="1" s="1"/>
  <c r="DC361" i="1"/>
  <c r="DD361" i="1" s="1"/>
  <c r="DC362" i="1"/>
  <c r="DD362" i="1" s="1"/>
  <c r="DC363" i="1"/>
  <c r="DD363" i="1" s="1"/>
  <c r="DC364" i="1"/>
  <c r="DD364" i="1" s="1"/>
  <c r="DC365" i="1"/>
  <c r="DD365" i="1" s="1"/>
  <c r="DC366" i="1"/>
  <c r="DD366" i="1" s="1"/>
  <c r="DC367" i="1"/>
  <c r="DD367" i="1" s="1"/>
  <c r="DC368" i="1"/>
  <c r="DD368" i="1" s="1"/>
  <c r="DE368" i="1" s="1"/>
  <c r="DF368" i="1" s="1"/>
  <c r="DC369" i="1"/>
  <c r="DD369" i="1" s="1"/>
  <c r="DE369" i="1" s="1"/>
  <c r="DF369" i="1" s="1"/>
  <c r="DC370" i="1"/>
  <c r="DD370" i="1" s="1"/>
  <c r="DC371" i="1"/>
  <c r="DD371" i="1" s="1"/>
  <c r="DC372" i="1"/>
  <c r="DD372" i="1" s="1"/>
  <c r="DC373" i="1"/>
  <c r="DD373" i="1" s="1"/>
  <c r="DC374" i="1"/>
  <c r="DD374" i="1" s="1"/>
  <c r="DC375" i="1"/>
  <c r="DD375" i="1" s="1"/>
  <c r="DC376" i="1"/>
  <c r="DD376" i="1" s="1"/>
  <c r="DC377" i="1"/>
  <c r="DD377" i="1" s="1"/>
  <c r="DC378" i="1"/>
  <c r="DD378" i="1" s="1"/>
  <c r="DC379" i="1"/>
  <c r="DD379" i="1" s="1"/>
  <c r="DC380" i="1"/>
  <c r="DD380" i="1" s="1"/>
  <c r="DE380" i="1" s="1"/>
  <c r="DF380" i="1" s="1"/>
  <c r="DC381" i="1"/>
  <c r="DD381" i="1" s="1"/>
  <c r="DC382" i="1"/>
  <c r="DD382" i="1" s="1"/>
  <c r="DC383" i="1"/>
  <c r="DD383" i="1" s="1"/>
  <c r="DE383" i="1" s="1"/>
  <c r="DF383" i="1" s="1"/>
  <c r="DC384" i="1"/>
  <c r="DD384" i="1" s="1"/>
  <c r="DE384" i="1" s="1"/>
  <c r="DF384" i="1" s="1"/>
  <c r="DC385" i="1"/>
  <c r="DD385" i="1" s="1"/>
  <c r="DE385" i="1" s="1"/>
  <c r="DF385" i="1" s="1"/>
  <c r="DC386" i="1"/>
  <c r="DD386" i="1" s="1"/>
  <c r="DC387" i="1"/>
  <c r="DD387" i="1" s="1"/>
  <c r="DE387" i="1" s="1"/>
  <c r="DF387" i="1" s="1"/>
  <c r="DC388" i="1"/>
  <c r="DD388" i="1" s="1"/>
  <c r="DE388" i="1" s="1"/>
  <c r="DF388" i="1" s="1"/>
  <c r="DC389" i="1"/>
  <c r="DD389" i="1" s="1"/>
  <c r="DC390" i="1"/>
  <c r="DD390" i="1" s="1"/>
  <c r="DC391" i="1"/>
  <c r="DD391" i="1" s="1"/>
  <c r="DC392" i="1"/>
  <c r="DD392" i="1" s="1"/>
  <c r="DE392" i="1" s="1"/>
  <c r="DF392" i="1" s="1"/>
  <c r="DC393" i="1"/>
  <c r="DD393" i="1" s="1"/>
  <c r="DC394" i="1"/>
  <c r="DD394" i="1" s="1"/>
  <c r="DE394" i="1" s="1"/>
  <c r="DF394" i="1" s="1"/>
  <c r="DC395" i="1"/>
  <c r="DD395" i="1" s="1"/>
  <c r="DC396" i="1"/>
  <c r="DD396" i="1" s="1"/>
  <c r="DC397" i="1"/>
  <c r="DD397" i="1" s="1"/>
  <c r="DC398" i="1"/>
  <c r="DD398" i="1" s="1"/>
  <c r="DC399" i="1"/>
  <c r="DD399" i="1" s="1"/>
  <c r="DE399" i="1" s="1"/>
  <c r="DF399" i="1" s="1"/>
  <c r="DC400" i="1"/>
  <c r="DD400" i="1" s="1"/>
  <c r="DC401" i="1"/>
  <c r="DD401" i="1" s="1"/>
  <c r="DC402" i="1"/>
  <c r="DD402" i="1" s="1"/>
  <c r="DC403" i="1"/>
  <c r="DD403" i="1" s="1"/>
  <c r="DC404" i="1"/>
  <c r="DD404" i="1" s="1"/>
  <c r="DC405" i="1"/>
  <c r="DD405" i="1" s="1"/>
  <c r="DC406" i="1"/>
  <c r="DD406" i="1" s="1"/>
  <c r="DC407" i="1"/>
  <c r="DD407" i="1" s="1"/>
  <c r="DC408" i="1"/>
  <c r="DD408" i="1" s="1"/>
  <c r="DC409" i="1"/>
  <c r="DD409" i="1" s="1"/>
  <c r="DC410" i="1"/>
  <c r="DD410" i="1" s="1"/>
  <c r="DE410" i="1" s="1"/>
  <c r="DF410" i="1" s="1"/>
  <c r="DC411" i="1"/>
  <c r="DD411" i="1" s="1"/>
  <c r="DE411" i="1" s="1"/>
  <c r="DF411" i="1" s="1"/>
  <c r="DC412" i="1"/>
  <c r="DD412" i="1" s="1"/>
  <c r="DE412" i="1" s="1"/>
  <c r="DF412" i="1" s="1"/>
  <c r="DC413" i="1"/>
  <c r="DD413" i="1" s="1"/>
  <c r="DE413" i="1" s="1"/>
  <c r="DF413" i="1" s="1"/>
  <c r="DC414" i="1"/>
  <c r="DD414" i="1" s="1"/>
  <c r="DE414" i="1" s="1"/>
  <c r="DF414" i="1" s="1"/>
  <c r="DC415" i="1"/>
  <c r="DD415" i="1" s="1"/>
  <c r="DE415" i="1" s="1"/>
  <c r="DF415" i="1" s="1"/>
  <c r="DC416" i="1"/>
  <c r="DD416" i="1" s="1"/>
  <c r="DE416" i="1" s="1"/>
  <c r="DF416" i="1" s="1"/>
  <c r="DC417" i="1"/>
  <c r="DD417" i="1" s="1"/>
  <c r="DE417" i="1" s="1"/>
  <c r="DF417" i="1" s="1"/>
  <c r="DC418" i="1"/>
  <c r="DD418" i="1" s="1"/>
  <c r="DC419" i="1"/>
  <c r="DD419" i="1" s="1"/>
  <c r="DC420" i="1"/>
  <c r="DD420" i="1" s="1"/>
  <c r="DC421" i="1"/>
  <c r="DD421" i="1" s="1"/>
  <c r="DC422" i="1"/>
  <c r="DD422" i="1" s="1"/>
  <c r="DC423" i="1"/>
  <c r="DD423" i="1" s="1"/>
  <c r="DE423" i="1" s="1"/>
  <c r="DF423" i="1" s="1"/>
  <c r="DC424" i="1"/>
  <c r="DD424" i="1" s="1"/>
  <c r="DC425" i="1"/>
  <c r="DD425" i="1" s="1"/>
  <c r="DC426" i="1"/>
  <c r="DD426" i="1" s="1"/>
  <c r="DC427" i="1"/>
  <c r="DD427" i="1" s="1"/>
  <c r="DC428" i="1"/>
  <c r="DD428" i="1" s="1"/>
  <c r="DC429" i="1"/>
  <c r="DD429" i="1" s="1"/>
  <c r="DC430" i="1"/>
  <c r="DD430" i="1" s="1"/>
  <c r="DE430" i="1" s="1"/>
  <c r="DF430" i="1" s="1"/>
  <c r="DC431" i="1"/>
  <c r="DD431" i="1" s="1"/>
  <c r="DC432" i="1"/>
  <c r="DD432" i="1" s="1"/>
  <c r="DC433" i="1"/>
  <c r="DD433" i="1" s="1"/>
  <c r="DC434" i="1"/>
  <c r="DD434" i="1" s="1"/>
  <c r="DC435" i="1"/>
  <c r="DD435" i="1" s="1"/>
  <c r="DC436" i="1"/>
  <c r="DD436" i="1" s="1"/>
  <c r="DC437" i="1"/>
  <c r="DD437" i="1" s="1"/>
  <c r="DC438" i="1"/>
  <c r="DD438" i="1" s="1"/>
  <c r="DC439" i="1"/>
  <c r="DD439" i="1" s="1"/>
  <c r="DC440" i="1"/>
  <c r="DD440" i="1" s="1"/>
  <c r="DC441" i="1"/>
  <c r="DD441" i="1" s="1"/>
  <c r="DC442" i="1"/>
  <c r="DD442" i="1" s="1"/>
  <c r="DC443" i="1"/>
  <c r="DD443" i="1" s="1"/>
  <c r="DC444" i="1"/>
  <c r="DD444" i="1" s="1"/>
  <c r="DC445" i="1"/>
  <c r="DD445" i="1" s="1"/>
  <c r="DC446" i="1"/>
  <c r="DD446" i="1" s="1"/>
  <c r="DC447" i="1"/>
  <c r="DD447" i="1" s="1"/>
  <c r="DC448" i="1"/>
  <c r="DD448" i="1" s="1"/>
  <c r="DC449" i="1"/>
  <c r="DD449" i="1" s="1"/>
  <c r="DC450" i="1"/>
  <c r="DD450" i="1" s="1"/>
  <c r="DC451" i="1"/>
  <c r="DD451" i="1" s="1"/>
  <c r="DC452" i="1"/>
  <c r="DD452" i="1" s="1"/>
  <c r="DC453" i="1"/>
  <c r="DD453" i="1" s="1"/>
  <c r="DE453" i="1" s="1"/>
  <c r="DF453" i="1" s="1"/>
  <c r="DC454" i="1"/>
  <c r="DD454" i="1" s="1"/>
  <c r="DC455" i="1"/>
  <c r="DD455" i="1" s="1"/>
  <c r="DC456" i="1"/>
  <c r="DD456" i="1" s="1"/>
  <c r="DC457" i="1"/>
  <c r="DD457" i="1" s="1"/>
  <c r="DE457" i="1" s="1"/>
  <c r="DF457" i="1" s="1"/>
  <c r="DC458" i="1"/>
  <c r="DD458" i="1" s="1"/>
  <c r="DC459" i="1"/>
  <c r="DD459" i="1" s="1"/>
  <c r="DC460" i="1"/>
  <c r="DD460" i="1" s="1"/>
  <c r="DC461" i="1"/>
  <c r="DD461" i="1" s="1"/>
  <c r="DC462" i="1"/>
  <c r="DD462" i="1" s="1"/>
  <c r="DC463" i="1"/>
  <c r="DD463" i="1" s="1"/>
  <c r="DC464" i="1"/>
  <c r="DD464" i="1" s="1"/>
  <c r="DC465" i="1"/>
  <c r="DD465" i="1" s="1"/>
  <c r="DC466" i="1"/>
  <c r="DD466" i="1" s="1"/>
  <c r="DC467" i="1"/>
  <c r="DD467" i="1" s="1"/>
  <c r="DC468" i="1"/>
  <c r="DD468" i="1" s="1"/>
  <c r="DC469" i="1"/>
  <c r="DD469" i="1" s="1"/>
  <c r="DC470" i="1"/>
  <c r="DD470" i="1" s="1"/>
  <c r="DC471" i="1"/>
  <c r="DD471" i="1" s="1"/>
  <c r="DC472" i="1"/>
  <c r="DD472" i="1" s="1"/>
  <c r="DC473" i="1"/>
  <c r="DD473" i="1" s="1"/>
  <c r="DE473" i="1" s="1"/>
  <c r="DF473" i="1" s="1"/>
  <c r="DC474" i="1"/>
  <c r="DD474" i="1" s="1"/>
  <c r="DC475" i="1"/>
  <c r="DD475" i="1" s="1"/>
  <c r="DC476" i="1"/>
  <c r="DD476" i="1" s="1"/>
  <c r="DC477" i="1"/>
  <c r="DD477" i="1" s="1"/>
  <c r="DC478" i="1"/>
  <c r="DD478" i="1" s="1"/>
  <c r="DC479" i="1"/>
  <c r="DD479" i="1" s="1"/>
  <c r="DE479" i="1" s="1"/>
  <c r="DF479" i="1" s="1"/>
  <c r="DC480" i="1"/>
  <c r="DD480" i="1" s="1"/>
  <c r="DE480" i="1" s="1"/>
  <c r="DF480" i="1" s="1"/>
  <c r="DC481" i="1"/>
  <c r="DD481" i="1" s="1"/>
  <c r="DE481" i="1" s="1"/>
  <c r="DF481" i="1" s="1"/>
  <c r="DC482" i="1"/>
  <c r="DD482" i="1" s="1"/>
  <c r="DC483" i="1"/>
  <c r="DD483" i="1" s="1"/>
  <c r="DC484" i="1"/>
  <c r="DD484" i="1" s="1"/>
  <c r="DC485" i="1"/>
  <c r="DD485" i="1" s="1"/>
  <c r="DC486" i="1"/>
  <c r="DD486" i="1" s="1"/>
  <c r="DC487" i="1"/>
  <c r="DD487" i="1" s="1"/>
  <c r="DC488" i="1"/>
  <c r="DD488" i="1" s="1"/>
  <c r="DC489" i="1"/>
  <c r="DD489" i="1" s="1"/>
  <c r="DC490" i="1"/>
  <c r="DD490" i="1" s="1"/>
  <c r="DC491" i="1"/>
  <c r="DD491" i="1" s="1"/>
  <c r="DC492" i="1"/>
  <c r="DD492" i="1" s="1"/>
  <c r="DC493" i="1"/>
  <c r="DD493" i="1" s="1"/>
  <c r="DC494" i="1"/>
  <c r="DD494" i="1" s="1"/>
  <c r="DC495" i="1"/>
  <c r="DD495" i="1" s="1"/>
  <c r="DC496" i="1"/>
  <c r="DD496" i="1" s="1"/>
  <c r="DC497" i="1"/>
  <c r="DD497" i="1" s="1"/>
  <c r="DC498" i="1"/>
  <c r="DD498" i="1" s="1"/>
  <c r="DC499" i="1"/>
  <c r="DD499" i="1" s="1"/>
  <c r="DC500" i="1"/>
  <c r="DD500" i="1" s="1"/>
  <c r="DC501" i="1"/>
  <c r="DD501" i="1" s="1"/>
  <c r="DC502" i="1"/>
  <c r="DD502" i="1" s="1"/>
  <c r="DC503" i="1"/>
  <c r="DD503" i="1" s="1"/>
  <c r="DC504" i="1"/>
  <c r="DD504" i="1" s="1"/>
  <c r="DC505" i="1"/>
  <c r="DD505" i="1" s="1"/>
  <c r="DC506" i="1"/>
  <c r="DD506" i="1" s="1"/>
  <c r="DC507" i="1"/>
  <c r="DD507" i="1" s="1"/>
  <c r="DC508" i="1"/>
  <c r="DD508" i="1" s="1"/>
  <c r="DC509" i="1"/>
  <c r="DD509" i="1" s="1"/>
  <c r="DC510" i="1"/>
  <c r="DD510" i="1" s="1"/>
  <c r="DC511" i="1"/>
  <c r="DD511" i="1" s="1"/>
  <c r="DC512" i="1"/>
  <c r="DD512" i="1" s="1"/>
  <c r="DC513" i="1"/>
  <c r="DD513" i="1" s="1"/>
  <c r="DE513" i="1" s="1"/>
  <c r="DF513" i="1" s="1"/>
  <c r="DC514" i="1"/>
  <c r="DD514" i="1" s="1"/>
  <c r="DC515" i="1"/>
  <c r="DD515" i="1" s="1"/>
  <c r="DC516" i="1"/>
  <c r="DD516" i="1" s="1"/>
  <c r="DC517" i="1"/>
  <c r="DD517" i="1" s="1"/>
  <c r="DC518" i="1"/>
  <c r="DD518" i="1" s="1"/>
  <c r="DC519" i="1"/>
  <c r="DD519" i="1" s="1"/>
  <c r="DE519" i="1" s="1"/>
  <c r="DF519" i="1" s="1"/>
  <c r="DC520" i="1"/>
  <c r="DD520" i="1" s="1"/>
  <c r="DE520" i="1" s="1"/>
  <c r="DF520" i="1" s="1"/>
  <c r="DC521" i="1"/>
  <c r="DD521" i="1" s="1"/>
  <c r="DE521" i="1" s="1"/>
  <c r="DF521" i="1" s="1"/>
  <c r="DC522" i="1"/>
  <c r="DD522" i="1" s="1"/>
  <c r="DC523" i="1"/>
  <c r="DD523" i="1" s="1"/>
  <c r="DC524" i="1"/>
  <c r="DD524" i="1" s="1"/>
  <c r="DC525" i="1"/>
  <c r="DD525" i="1" s="1"/>
  <c r="DC526" i="1"/>
  <c r="DD526" i="1" s="1"/>
  <c r="DC527" i="1"/>
  <c r="DD527" i="1" s="1"/>
  <c r="DC528" i="1"/>
  <c r="DD528" i="1" s="1"/>
  <c r="DC529" i="1"/>
  <c r="DD529" i="1" s="1"/>
  <c r="DC530" i="1"/>
  <c r="DD530" i="1" s="1"/>
  <c r="DC531" i="1"/>
  <c r="DD531" i="1" s="1"/>
  <c r="DC532" i="1"/>
  <c r="DD532" i="1" s="1"/>
  <c r="DC533" i="1"/>
  <c r="DD533" i="1" s="1"/>
  <c r="DC534" i="1"/>
  <c r="DD534" i="1" s="1"/>
  <c r="DC535" i="1"/>
  <c r="DD535" i="1" s="1"/>
  <c r="DC536" i="1"/>
  <c r="DD536" i="1" s="1"/>
  <c r="DC537" i="1"/>
  <c r="DD537" i="1" s="1"/>
  <c r="DC538" i="1"/>
  <c r="DD538" i="1" s="1"/>
  <c r="DC539" i="1"/>
  <c r="DD539" i="1" s="1"/>
  <c r="DC540" i="1"/>
  <c r="DD540" i="1" s="1"/>
  <c r="DC541" i="1"/>
  <c r="DD541" i="1" s="1"/>
  <c r="DC542" i="1"/>
  <c r="DD542" i="1" s="1"/>
  <c r="DC543" i="1"/>
  <c r="DD543" i="1" s="1"/>
  <c r="DC544" i="1"/>
  <c r="DD544" i="1" s="1"/>
  <c r="DC545" i="1"/>
  <c r="DD545" i="1" s="1"/>
  <c r="DC546" i="1"/>
  <c r="DD546" i="1" s="1"/>
  <c r="DC547" i="1"/>
  <c r="DD547" i="1" s="1"/>
  <c r="DC548" i="1"/>
  <c r="DD548" i="1" s="1"/>
  <c r="DC549" i="1"/>
  <c r="DD549" i="1" s="1"/>
  <c r="DC550" i="1"/>
  <c r="DD550" i="1" s="1"/>
  <c r="DC551" i="1"/>
  <c r="DD551" i="1" s="1"/>
  <c r="DE551" i="1" s="1"/>
  <c r="DF551" i="1" s="1"/>
  <c r="DC552" i="1"/>
  <c r="DD552" i="1" s="1"/>
  <c r="DC553" i="1"/>
  <c r="DD553" i="1" s="1"/>
  <c r="DE553" i="1" s="1"/>
  <c r="DF553" i="1" s="1"/>
  <c r="DC554" i="1"/>
  <c r="DD554" i="1" s="1"/>
  <c r="DE554" i="1" s="1"/>
  <c r="DF554" i="1" s="1"/>
  <c r="DC555" i="1"/>
  <c r="DD555" i="1" s="1"/>
  <c r="DC556" i="1"/>
  <c r="DD556" i="1" s="1"/>
  <c r="DC557" i="1"/>
  <c r="DD557" i="1" s="1"/>
  <c r="DE557" i="1" s="1"/>
  <c r="DF557" i="1" s="1"/>
  <c r="DC558" i="1"/>
  <c r="DD558" i="1" s="1"/>
  <c r="DE558" i="1" s="1"/>
  <c r="DF558" i="1" s="1"/>
  <c r="DC559" i="1"/>
  <c r="DD559" i="1" s="1"/>
  <c r="DE559" i="1" s="1"/>
  <c r="DF559" i="1" s="1"/>
  <c r="DC560" i="1"/>
  <c r="DD560" i="1" s="1"/>
  <c r="DC561" i="1"/>
  <c r="DD561" i="1" s="1"/>
  <c r="DC562" i="1"/>
  <c r="DD562" i="1" s="1"/>
  <c r="DC563" i="1"/>
  <c r="DD563" i="1" s="1"/>
  <c r="DC564" i="1"/>
  <c r="DD564" i="1" s="1"/>
  <c r="DE564" i="1" s="1"/>
  <c r="DF564" i="1" s="1"/>
  <c r="DC565" i="1"/>
  <c r="DD565" i="1" s="1"/>
  <c r="DE565" i="1" s="1"/>
  <c r="DF565" i="1" s="1"/>
  <c r="DC566" i="1"/>
  <c r="DD566" i="1" s="1"/>
  <c r="DC567" i="1"/>
  <c r="DD567" i="1" s="1"/>
  <c r="DC568" i="1"/>
  <c r="DD568" i="1" s="1"/>
  <c r="DC569" i="1"/>
  <c r="DD569" i="1" s="1"/>
  <c r="DE569" i="1" s="1"/>
  <c r="DF569" i="1" s="1"/>
  <c r="DC570" i="1"/>
  <c r="DD570" i="1" s="1"/>
  <c r="DE570" i="1" s="1"/>
  <c r="DF570" i="1" s="1"/>
  <c r="DC571" i="1"/>
  <c r="DD571" i="1" s="1"/>
  <c r="DE571" i="1" s="1"/>
  <c r="DF571" i="1" s="1"/>
  <c r="DC572" i="1"/>
  <c r="DD572" i="1" s="1"/>
  <c r="DC573" i="1"/>
  <c r="DD573" i="1" s="1"/>
  <c r="DC574" i="1"/>
  <c r="DD574" i="1" s="1"/>
  <c r="DC575" i="1"/>
  <c r="DD575" i="1" s="1"/>
  <c r="DC576" i="1"/>
  <c r="DD576" i="1" s="1"/>
  <c r="DC577" i="1"/>
  <c r="DD577" i="1" s="1"/>
  <c r="DC578" i="1"/>
  <c r="DD578" i="1" s="1"/>
  <c r="DC579" i="1"/>
  <c r="DD579" i="1" s="1"/>
  <c r="DC580" i="1"/>
  <c r="DD580" i="1" s="1"/>
  <c r="DC581" i="1"/>
  <c r="DD581" i="1" s="1"/>
  <c r="DC582" i="1"/>
  <c r="DD582" i="1" s="1"/>
  <c r="DC583" i="1"/>
  <c r="DD583" i="1" s="1"/>
  <c r="DC584" i="1"/>
  <c r="DD584" i="1" s="1"/>
  <c r="DC585" i="1"/>
  <c r="DD585" i="1" s="1"/>
  <c r="DC586" i="1"/>
  <c r="DD586" i="1" s="1"/>
  <c r="DC587" i="1"/>
  <c r="DD587" i="1" s="1"/>
  <c r="DC588" i="1"/>
  <c r="DD588" i="1" s="1"/>
  <c r="DC589" i="1"/>
  <c r="DD589" i="1" s="1"/>
  <c r="DC590" i="1"/>
  <c r="DD590" i="1" s="1"/>
  <c r="DC591" i="1"/>
  <c r="DD591" i="1" s="1"/>
  <c r="DC592" i="1"/>
  <c r="DD592" i="1" s="1"/>
  <c r="DC593" i="1"/>
  <c r="DD593" i="1" s="1"/>
  <c r="DC594" i="1"/>
  <c r="DD594" i="1" s="1"/>
  <c r="DC595" i="1"/>
  <c r="DD595" i="1" s="1"/>
  <c r="DC596" i="1"/>
  <c r="DD596" i="1" s="1"/>
  <c r="DC597" i="1"/>
  <c r="DD597" i="1" s="1"/>
  <c r="DC598" i="1"/>
  <c r="DD598" i="1" s="1"/>
  <c r="DC599" i="1"/>
  <c r="DD599" i="1" s="1"/>
  <c r="DC600" i="1"/>
  <c r="DD600" i="1" s="1"/>
  <c r="DC601" i="1"/>
  <c r="DD601" i="1" s="1"/>
  <c r="DE601" i="1" s="1"/>
  <c r="DF601" i="1" s="1"/>
  <c r="DC602" i="1"/>
  <c r="DD602" i="1" s="1"/>
  <c r="DE602" i="1" s="1"/>
  <c r="DF602" i="1" s="1"/>
  <c r="DC603" i="1"/>
  <c r="DD603" i="1" s="1"/>
  <c r="DE603" i="1" s="1"/>
  <c r="DF603" i="1" s="1"/>
  <c r="DC604" i="1"/>
  <c r="DD604" i="1" s="1"/>
  <c r="DE604" i="1" s="1"/>
  <c r="DF604" i="1" s="1"/>
  <c r="DC605" i="1"/>
  <c r="DD605" i="1" s="1"/>
  <c r="DC606" i="1"/>
  <c r="DD606" i="1" s="1"/>
  <c r="DC607" i="1"/>
  <c r="DD607" i="1" s="1"/>
  <c r="DC608" i="1"/>
  <c r="DD608" i="1" s="1"/>
  <c r="DC609" i="1"/>
  <c r="DD609" i="1" s="1"/>
  <c r="DC610" i="1"/>
  <c r="DD610" i="1" s="1"/>
  <c r="DC611" i="1"/>
  <c r="DD611" i="1" s="1"/>
  <c r="DC612" i="1"/>
  <c r="DD612" i="1" s="1"/>
  <c r="DC613" i="1"/>
  <c r="DD613" i="1" s="1"/>
  <c r="DC614" i="1"/>
  <c r="DD614" i="1" s="1"/>
  <c r="DC615" i="1"/>
  <c r="DD615" i="1" s="1"/>
  <c r="DC616" i="1"/>
  <c r="DD616" i="1" s="1"/>
  <c r="DC617" i="1"/>
  <c r="DD617" i="1" s="1"/>
  <c r="DC618" i="1"/>
  <c r="DD618" i="1" s="1"/>
  <c r="DC619" i="1"/>
  <c r="DD619" i="1" s="1"/>
  <c r="DC620" i="1"/>
  <c r="DD620" i="1" s="1"/>
  <c r="DC621" i="1"/>
  <c r="DD621" i="1" s="1"/>
  <c r="DC622" i="1"/>
  <c r="DD622" i="1" s="1"/>
  <c r="DC623" i="1"/>
  <c r="DD623" i="1" s="1"/>
  <c r="DC624" i="1"/>
  <c r="DD624" i="1" s="1"/>
  <c r="DC625" i="1"/>
  <c r="DD625" i="1" s="1"/>
  <c r="DC626" i="1"/>
  <c r="DD626" i="1" s="1"/>
  <c r="DC627" i="1"/>
  <c r="DD627" i="1" s="1"/>
  <c r="DC628" i="1"/>
  <c r="DD628" i="1" s="1"/>
  <c r="DC629" i="1"/>
  <c r="DD629" i="1" s="1"/>
  <c r="DC630" i="1"/>
  <c r="DD630" i="1" s="1"/>
  <c r="DC631" i="1"/>
  <c r="DD631" i="1" s="1"/>
  <c r="DC632" i="1"/>
  <c r="DD632" i="1" s="1"/>
  <c r="DC633" i="1"/>
  <c r="DD633" i="1" s="1"/>
  <c r="DC634" i="1"/>
  <c r="DD634" i="1" s="1"/>
  <c r="DC635" i="1"/>
  <c r="DD635" i="1" s="1"/>
  <c r="DC636" i="1"/>
  <c r="DD636" i="1" s="1"/>
  <c r="DC637" i="1"/>
  <c r="DD637" i="1" s="1"/>
  <c r="DC638" i="1"/>
  <c r="DD638" i="1" s="1"/>
  <c r="DC639" i="1"/>
  <c r="DD639" i="1" s="1"/>
  <c r="DC640" i="1"/>
  <c r="DD640" i="1" s="1"/>
  <c r="DC641" i="1"/>
  <c r="DD641" i="1" s="1"/>
  <c r="DC642" i="1"/>
  <c r="DD642" i="1" s="1"/>
  <c r="DC643" i="1"/>
  <c r="DD643" i="1" s="1"/>
  <c r="DC644" i="1"/>
  <c r="DD644" i="1" s="1"/>
  <c r="DC645" i="1"/>
  <c r="DD645" i="1" s="1"/>
  <c r="DC646" i="1"/>
  <c r="DD646" i="1" s="1"/>
  <c r="DC647" i="1"/>
  <c r="DD647" i="1" s="1"/>
  <c r="DC648" i="1"/>
  <c r="DD648" i="1" s="1"/>
  <c r="DC649" i="1"/>
  <c r="DD649" i="1" s="1"/>
  <c r="DC650" i="1"/>
  <c r="DD650" i="1" s="1"/>
  <c r="DC651" i="1"/>
  <c r="DD651" i="1" s="1"/>
  <c r="DC652" i="1"/>
  <c r="DD652" i="1" s="1"/>
  <c r="DE652" i="1" s="1"/>
  <c r="DF652" i="1" s="1"/>
  <c r="DC653" i="1"/>
  <c r="DD653" i="1" s="1"/>
  <c r="DE653" i="1" s="1"/>
  <c r="DF653" i="1" s="1"/>
  <c r="DC654" i="1"/>
  <c r="DD654" i="1" s="1"/>
  <c r="DE654" i="1" s="1"/>
  <c r="DF654" i="1" s="1"/>
  <c r="DC655" i="1"/>
  <c r="DD655" i="1" s="1"/>
  <c r="DE655" i="1" s="1"/>
  <c r="DF655" i="1" s="1"/>
  <c r="DC656" i="1"/>
  <c r="DD656" i="1" s="1"/>
  <c r="DC657" i="1"/>
  <c r="DD657" i="1" s="1"/>
  <c r="DC658" i="1"/>
  <c r="DD658" i="1" s="1"/>
  <c r="DC659" i="1"/>
  <c r="DD659" i="1" s="1"/>
  <c r="DC660" i="1"/>
  <c r="DD660" i="1" s="1"/>
  <c r="DC661" i="1"/>
  <c r="DD661" i="1" s="1"/>
  <c r="DC662" i="1"/>
  <c r="DD662" i="1" s="1"/>
  <c r="DC663" i="1"/>
  <c r="DD663" i="1" s="1"/>
  <c r="DC664" i="1"/>
  <c r="DD664" i="1" s="1"/>
  <c r="DC665" i="1"/>
  <c r="DD665" i="1" s="1"/>
  <c r="DC666" i="1"/>
  <c r="DD666" i="1" s="1"/>
  <c r="DC667" i="1"/>
  <c r="DD667" i="1" s="1"/>
  <c r="DC668" i="1"/>
  <c r="DD668" i="1" s="1"/>
  <c r="DC669" i="1"/>
  <c r="DD669" i="1" s="1"/>
  <c r="DC670" i="1"/>
  <c r="DD670" i="1" s="1"/>
  <c r="DC671" i="1"/>
  <c r="DD671" i="1" s="1"/>
  <c r="DC672" i="1"/>
  <c r="DD672" i="1" s="1"/>
  <c r="DC673" i="1"/>
  <c r="DD673" i="1" s="1"/>
  <c r="DC674" i="1"/>
  <c r="DD674" i="1" s="1"/>
  <c r="DC675" i="1"/>
  <c r="DD675" i="1" s="1"/>
  <c r="DC676" i="1"/>
  <c r="DD676" i="1" s="1"/>
  <c r="DC677" i="1"/>
  <c r="DD677" i="1" s="1"/>
  <c r="DC678" i="1"/>
  <c r="DD678" i="1" s="1"/>
  <c r="DC679" i="1"/>
  <c r="DD679" i="1" s="1"/>
  <c r="DC680" i="1"/>
  <c r="DD680" i="1" s="1"/>
  <c r="DC681" i="1"/>
  <c r="DD681" i="1" s="1"/>
  <c r="DC682" i="1"/>
  <c r="DD682" i="1" s="1"/>
  <c r="DC683" i="1"/>
  <c r="DD683" i="1" s="1"/>
  <c r="DC684" i="1"/>
  <c r="DD684" i="1" s="1"/>
  <c r="DC685" i="1"/>
  <c r="DD685" i="1" s="1"/>
  <c r="DC686" i="1"/>
  <c r="DD686" i="1" s="1"/>
  <c r="DC687" i="1"/>
  <c r="DD687" i="1" s="1"/>
  <c r="DC688" i="1"/>
  <c r="DD688" i="1" s="1"/>
  <c r="DC689" i="1"/>
  <c r="DD689" i="1" s="1"/>
  <c r="DC690" i="1"/>
  <c r="DD690" i="1" s="1"/>
  <c r="DC691" i="1"/>
  <c r="DD691" i="1" s="1"/>
  <c r="DC692" i="1"/>
  <c r="DD692" i="1" s="1"/>
  <c r="DC693" i="1"/>
  <c r="DD693" i="1" s="1"/>
  <c r="DC694" i="1"/>
  <c r="DD694" i="1" s="1"/>
  <c r="DC695" i="1"/>
  <c r="DD695" i="1" s="1"/>
  <c r="DC696" i="1"/>
  <c r="DD696" i="1" s="1"/>
  <c r="DC697" i="1"/>
  <c r="DD697" i="1" s="1"/>
  <c r="DC698" i="1"/>
  <c r="DD698" i="1" s="1"/>
  <c r="DC699" i="1"/>
  <c r="DD699" i="1" s="1"/>
  <c r="DE699" i="1" s="1"/>
  <c r="DF699" i="1" s="1"/>
  <c r="DC700" i="1"/>
  <c r="DD700" i="1" s="1"/>
  <c r="DC701" i="1"/>
  <c r="DD701" i="1" s="1"/>
  <c r="DC702" i="1"/>
  <c r="DD702" i="1" s="1"/>
  <c r="DE702" i="1" s="1"/>
  <c r="DF702" i="1" s="1"/>
  <c r="DC703" i="1"/>
  <c r="DD703" i="1" s="1"/>
  <c r="DE703" i="1" s="1"/>
  <c r="DF703" i="1" s="1"/>
  <c r="DC704" i="1"/>
  <c r="DD704" i="1" s="1"/>
  <c r="DE704" i="1" s="1"/>
  <c r="DF704" i="1" s="1"/>
  <c r="DC705" i="1"/>
  <c r="DD705" i="1" s="1"/>
  <c r="DC706" i="1"/>
  <c r="DD706" i="1" s="1"/>
  <c r="DE706" i="1" s="1"/>
  <c r="DF706" i="1" s="1"/>
  <c r="DC707" i="1"/>
  <c r="DD707" i="1" s="1"/>
  <c r="DE707" i="1" s="1"/>
  <c r="DF707" i="1" s="1"/>
  <c r="DC708" i="1"/>
  <c r="DD708" i="1" s="1"/>
  <c r="DC709" i="1"/>
  <c r="DD709" i="1" s="1"/>
  <c r="DC710" i="1"/>
  <c r="DD710" i="1" s="1"/>
  <c r="DE710" i="1" s="1"/>
  <c r="DF710" i="1" s="1"/>
  <c r="DC711" i="1"/>
  <c r="DD711" i="1" s="1"/>
  <c r="DC712" i="1"/>
  <c r="DD712" i="1" s="1"/>
  <c r="DC713" i="1"/>
  <c r="DD713" i="1" s="1"/>
  <c r="DC714" i="1"/>
  <c r="DD714" i="1" s="1"/>
  <c r="DE714" i="1" s="1"/>
  <c r="DF714" i="1" s="1"/>
  <c r="DC715" i="1"/>
  <c r="DD715" i="1" s="1"/>
  <c r="DE715" i="1" s="1"/>
  <c r="DF715" i="1" s="1"/>
  <c r="DC716" i="1"/>
  <c r="DD716" i="1" s="1"/>
  <c r="DE716" i="1" s="1"/>
  <c r="DF716" i="1" s="1"/>
  <c r="DC717" i="1"/>
  <c r="DD717" i="1" s="1"/>
  <c r="DE717" i="1" s="1"/>
  <c r="DF717" i="1" s="1"/>
  <c r="DC718" i="1"/>
  <c r="DD718" i="1" s="1"/>
  <c r="DC719" i="1"/>
  <c r="DD719" i="1" s="1"/>
  <c r="DC720" i="1"/>
  <c r="DD720" i="1" s="1"/>
  <c r="DC721" i="1"/>
  <c r="DD721" i="1" s="1"/>
  <c r="DC722" i="1"/>
  <c r="DD722" i="1" s="1"/>
  <c r="DE722" i="1" s="1"/>
  <c r="DF722" i="1" s="1"/>
  <c r="DC723" i="1"/>
  <c r="DD723" i="1" s="1"/>
  <c r="DE723" i="1" s="1"/>
  <c r="DF723" i="1" s="1"/>
  <c r="DC724" i="1"/>
  <c r="DD724" i="1" s="1"/>
  <c r="DC725" i="1"/>
  <c r="DD725" i="1" s="1"/>
  <c r="DC726" i="1"/>
  <c r="DD726" i="1" s="1"/>
  <c r="DC727" i="1"/>
  <c r="DD727" i="1" s="1"/>
  <c r="DC728" i="1"/>
  <c r="DD728" i="1" s="1"/>
  <c r="DC729" i="1"/>
  <c r="DD729" i="1" s="1"/>
  <c r="DC730" i="1"/>
  <c r="DD730" i="1" s="1"/>
  <c r="DC731" i="1"/>
  <c r="DD731" i="1" s="1"/>
  <c r="DC732" i="1"/>
  <c r="DD732" i="1" s="1"/>
  <c r="DE732" i="1" s="1"/>
  <c r="DF732" i="1" s="1"/>
  <c r="DC733" i="1"/>
  <c r="DD733" i="1" s="1"/>
  <c r="DC734" i="1"/>
  <c r="DD734" i="1" s="1"/>
  <c r="DE734" i="1" s="1"/>
  <c r="DF734" i="1" s="1"/>
  <c r="DC735" i="1"/>
  <c r="DD735" i="1" s="1"/>
  <c r="DC736" i="1"/>
  <c r="DD736" i="1" s="1"/>
  <c r="DC737" i="1"/>
  <c r="DD737" i="1" s="1"/>
  <c r="DC738" i="1"/>
  <c r="DD738" i="1" s="1"/>
  <c r="DC739" i="1"/>
  <c r="DD739" i="1" s="1"/>
  <c r="DE739" i="1" s="1"/>
  <c r="DF739" i="1" s="1"/>
  <c r="DC740" i="1"/>
  <c r="DD740" i="1" s="1"/>
  <c r="DE740" i="1" s="1"/>
  <c r="DF740" i="1" s="1"/>
  <c r="DC741" i="1"/>
  <c r="DD741" i="1" s="1"/>
  <c r="DC742" i="1"/>
  <c r="DD742" i="1" s="1"/>
  <c r="DC743" i="1"/>
  <c r="DD743" i="1" s="1"/>
  <c r="DC744" i="1"/>
  <c r="DD744" i="1" s="1"/>
  <c r="DC745" i="1"/>
  <c r="DD745" i="1" s="1"/>
  <c r="DC746" i="1"/>
  <c r="DD746" i="1" s="1"/>
  <c r="DC747" i="1"/>
  <c r="DD747" i="1" s="1"/>
  <c r="DC748" i="1"/>
  <c r="DD748" i="1" s="1"/>
  <c r="DC749" i="1"/>
  <c r="DD749" i="1" s="1"/>
  <c r="DC750" i="1"/>
  <c r="DD750" i="1" s="1"/>
  <c r="DC751" i="1"/>
  <c r="DD751" i="1" s="1"/>
  <c r="DC752" i="1"/>
  <c r="DD752" i="1" s="1"/>
  <c r="DC753" i="1"/>
  <c r="DD753" i="1" s="1"/>
  <c r="DC754" i="1"/>
  <c r="DD754" i="1" s="1"/>
  <c r="DC755" i="1"/>
  <c r="DD755" i="1" s="1"/>
  <c r="DC756" i="1"/>
  <c r="DD756" i="1" s="1"/>
  <c r="DC757" i="1"/>
  <c r="DD757" i="1" s="1"/>
  <c r="DC758" i="1"/>
  <c r="DD758" i="1" s="1"/>
  <c r="DC759" i="1"/>
  <c r="DD759" i="1" s="1"/>
  <c r="DC760" i="1"/>
  <c r="DD760" i="1" s="1"/>
  <c r="DC761" i="1"/>
  <c r="DD761" i="1" s="1"/>
  <c r="DC762" i="1"/>
  <c r="DD762" i="1" s="1"/>
  <c r="DC763" i="1"/>
  <c r="DD763" i="1" s="1"/>
  <c r="DC764" i="1"/>
  <c r="DD764" i="1" s="1"/>
  <c r="DC765" i="1"/>
  <c r="DD765" i="1" s="1"/>
  <c r="DC766" i="1"/>
  <c r="DD766" i="1" s="1"/>
  <c r="DC767" i="1"/>
  <c r="DD767" i="1" s="1"/>
  <c r="DC768" i="1"/>
  <c r="DD768" i="1" s="1"/>
  <c r="DC769" i="1"/>
  <c r="DD769" i="1" s="1"/>
  <c r="DC770" i="1"/>
  <c r="DD770" i="1" s="1"/>
  <c r="DC771" i="1"/>
  <c r="DD771" i="1" s="1"/>
  <c r="DC772" i="1"/>
  <c r="DD772" i="1" s="1"/>
  <c r="DC773" i="1"/>
  <c r="DD773" i="1" s="1"/>
  <c r="DC774" i="1"/>
  <c r="DD774" i="1" s="1"/>
  <c r="DC775" i="1"/>
  <c r="DD775" i="1" s="1"/>
  <c r="DC776" i="1"/>
  <c r="DD776" i="1" s="1"/>
  <c r="DC777" i="1"/>
  <c r="DD777" i="1" s="1"/>
  <c r="DC778" i="1"/>
  <c r="DD778" i="1" s="1"/>
  <c r="DC779" i="1"/>
  <c r="DD779" i="1" s="1"/>
  <c r="DC780" i="1"/>
  <c r="DD780" i="1" s="1"/>
  <c r="DC781" i="1"/>
  <c r="DD781" i="1" s="1"/>
  <c r="DC782" i="1"/>
  <c r="DD782" i="1" s="1"/>
  <c r="DC783" i="1"/>
  <c r="DD783" i="1" s="1"/>
  <c r="DC784" i="1"/>
  <c r="DD784" i="1" s="1"/>
  <c r="DC785" i="1"/>
  <c r="DD785" i="1" s="1"/>
  <c r="DC786" i="1"/>
  <c r="DD786" i="1" s="1"/>
  <c r="DC787" i="1"/>
  <c r="DD787" i="1" s="1"/>
  <c r="DC788" i="1"/>
  <c r="DD788" i="1" s="1"/>
  <c r="DC789" i="1"/>
  <c r="DD789" i="1" s="1"/>
  <c r="DC790" i="1"/>
  <c r="DD790" i="1" s="1"/>
  <c r="DC791" i="1"/>
  <c r="DD791" i="1" s="1"/>
  <c r="DC792" i="1"/>
  <c r="DD792" i="1" s="1"/>
  <c r="DC793" i="1"/>
  <c r="DD793" i="1" s="1"/>
  <c r="DC794" i="1"/>
  <c r="DD794" i="1" s="1"/>
  <c r="DC795" i="1"/>
  <c r="DD795" i="1" s="1"/>
  <c r="DC796" i="1"/>
  <c r="DD796" i="1" s="1"/>
  <c r="DC797" i="1"/>
  <c r="DD797" i="1" s="1"/>
  <c r="DC798" i="1"/>
  <c r="DD798" i="1" s="1"/>
  <c r="DC799" i="1"/>
  <c r="DD799" i="1" s="1"/>
  <c r="DC800" i="1"/>
  <c r="DD800" i="1" s="1"/>
  <c r="DC801" i="1"/>
  <c r="DD801" i="1" s="1"/>
  <c r="DC802" i="1"/>
  <c r="DD802" i="1" s="1"/>
  <c r="DC803" i="1"/>
  <c r="DD803" i="1" s="1"/>
  <c r="DC804" i="1"/>
  <c r="DD804" i="1" s="1"/>
  <c r="DC805" i="1"/>
  <c r="DD805" i="1" s="1"/>
  <c r="DE805" i="1" s="1"/>
  <c r="DF805" i="1" s="1"/>
  <c r="DC806" i="1"/>
  <c r="DD806" i="1" s="1"/>
  <c r="DC807" i="1"/>
  <c r="DD807" i="1" s="1"/>
  <c r="DC808" i="1"/>
  <c r="DD808" i="1" s="1"/>
  <c r="DE808" i="1" s="1"/>
  <c r="DF808" i="1" s="1"/>
  <c r="DC809" i="1"/>
  <c r="DD809" i="1" s="1"/>
  <c r="DC810" i="1"/>
  <c r="DD810" i="1" s="1"/>
  <c r="DC811" i="1"/>
  <c r="DD811" i="1" s="1"/>
  <c r="DC812" i="1"/>
  <c r="DD812" i="1" s="1"/>
  <c r="DC813" i="1"/>
  <c r="DD813" i="1" s="1"/>
  <c r="DE813" i="1" s="1"/>
  <c r="DF813" i="1" s="1"/>
  <c r="DC814" i="1"/>
  <c r="DD814" i="1" s="1"/>
  <c r="DC815" i="1"/>
  <c r="DD815" i="1" s="1"/>
  <c r="DE815" i="1" s="1"/>
  <c r="DF815" i="1" s="1"/>
  <c r="DC816" i="1"/>
  <c r="DD816" i="1" s="1"/>
  <c r="DC817" i="1"/>
  <c r="DD817" i="1" s="1"/>
  <c r="DE817" i="1" s="1"/>
  <c r="DF817" i="1" s="1"/>
  <c r="DC818" i="1"/>
  <c r="DD818" i="1" s="1"/>
  <c r="DE818" i="1" s="1"/>
  <c r="DF818" i="1" s="1"/>
  <c r="DC819" i="1"/>
  <c r="DD819" i="1" s="1"/>
  <c r="DE819" i="1" s="1"/>
  <c r="DF819" i="1" s="1"/>
  <c r="DC820" i="1"/>
  <c r="DD820" i="1" s="1"/>
  <c r="DE820" i="1" s="1"/>
  <c r="DF820" i="1" s="1"/>
  <c r="DC821" i="1"/>
  <c r="DD821" i="1" s="1"/>
  <c r="DC822" i="1"/>
  <c r="DD822" i="1" s="1"/>
  <c r="DC823" i="1"/>
  <c r="DD823" i="1" s="1"/>
  <c r="DE823" i="1" s="1"/>
  <c r="DF823" i="1" s="1"/>
  <c r="DC824" i="1"/>
  <c r="DD824" i="1" s="1"/>
  <c r="DC825" i="1"/>
  <c r="DD825" i="1" s="1"/>
  <c r="DC826" i="1"/>
  <c r="DD826" i="1" s="1"/>
  <c r="DC827" i="1"/>
  <c r="DD827" i="1" s="1"/>
  <c r="DC828" i="1"/>
  <c r="DD828" i="1" s="1"/>
  <c r="DC829" i="1"/>
  <c r="DD829" i="1" s="1"/>
  <c r="DC830" i="1"/>
  <c r="DD830" i="1" s="1"/>
  <c r="DC831" i="1"/>
  <c r="DD831" i="1" s="1"/>
  <c r="DC832" i="1"/>
  <c r="DD832" i="1" s="1"/>
  <c r="DE832" i="1" s="1"/>
  <c r="DF832" i="1" s="1"/>
  <c r="DC833" i="1"/>
  <c r="DD833" i="1" s="1"/>
  <c r="DE833" i="1" s="1"/>
  <c r="DF833" i="1" s="1"/>
  <c r="DC834" i="1"/>
  <c r="DD834" i="1" s="1"/>
  <c r="DC835" i="1"/>
  <c r="DD835" i="1" s="1"/>
  <c r="DE835" i="1" s="1"/>
  <c r="DF835" i="1" s="1"/>
  <c r="DC836" i="1"/>
  <c r="DD836" i="1" s="1"/>
  <c r="DC837" i="1"/>
  <c r="DD837" i="1" s="1"/>
  <c r="DC838" i="1"/>
  <c r="DD838" i="1" s="1"/>
  <c r="DC839" i="1"/>
  <c r="DD839" i="1" s="1"/>
  <c r="DC840" i="1"/>
  <c r="DD840" i="1" s="1"/>
  <c r="DE840" i="1" s="1"/>
  <c r="DF840" i="1" s="1"/>
  <c r="DC841" i="1"/>
  <c r="DD841" i="1" s="1"/>
  <c r="DE841" i="1" s="1"/>
  <c r="DF841" i="1" s="1"/>
  <c r="DC842" i="1"/>
  <c r="DD842" i="1" s="1"/>
  <c r="DE842" i="1" s="1"/>
  <c r="DF842" i="1" s="1"/>
  <c r="DC843" i="1"/>
  <c r="DD843" i="1" s="1"/>
  <c r="DE843" i="1" s="1"/>
  <c r="DF843" i="1" s="1"/>
  <c r="DC844" i="1"/>
  <c r="DD844" i="1" s="1"/>
  <c r="DE844" i="1" s="1"/>
  <c r="DF844" i="1" s="1"/>
  <c r="DC845" i="1"/>
  <c r="DD845" i="1" s="1"/>
  <c r="DE845" i="1" s="1"/>
  <c r="DF845" i="1" s="1"/>
  <c r="DC846" i="1"/>
  <c r="DD846" i="1" s="1"/>
  <c r="DE846" i="1" s="1"/>
  <c r="DF846" i="1" s="1"/>
  <c r="DC847" i="1"/>
  <c r="DD847" i="1" s="1"/>
  <c r="DE847" i="1" s="1"/>
  <c r="DF847" i="1" s="1"/>
  <c r="DC848" i="1"/>
  <c r="DD848" i="1" s="1"/>
  <c r="DE848" i="1" s="1"/>
  <c r="DF848" i="1" s="1"/>
  <c r="DC849" i="1"/>
  <c r="DD849" i="1" s="1"/>
  <c r="DE849" i="1" s="1"/>
  <c r="DF849" i="1" s="1"/>
  <c r="DC850" i="1"/>
  <c r="DD850" i="1" s="1"/>
  <c r="DE850" i="1" s="1"/>
  <c r="DF850" i="1" s="1"/>
  <c r="DC851" i="1"/>
  <c r="DD851" i="1" s="1"/>
  <c r="DC852" i="1"/>
  <c r="DD852" i="1" s="1"/>
  <c r="DC853" i="1"/>
  <c r="DD853" i="1" s="1"/>
  <c r="DE853" i="1" s="1"/>
  <c r="DF853" i="1" s="1"/>
  <c r="DC854" i="1"/>
  <c r="DD854" i="1" s="1"/>
  <c r="DC855" i="1"/>
  <c r="DD855" i="1" s="1"/>
  <c r="DE855" i="1" s="1"/>
  <c r="DF855" i="1" s="1"/>
  <c r="DC856" i="1"/>
  <c r="DD856" i="1" s="1"/>
  <c r="DC857" i="1"/>
  <c r="DD857" i="1" s="1"/>
  <c r="DC858" i="1"/>
  <c r="DD858" i="1" s="1"/>
  <c r="DC859" i="1"/>
  <c r="DD859" i="1" s="1"/>
  <c r="DE859" i="1" s="1"/>
  <c r="DF859" i="1" s="1"/>
  <c r="DC860" i="1"/>
  <c r="DD860" i="1" s="1"/>
  <c r="DC861" i="1"/>
  <c r="DD861" i="1" s="1"/>
  <c r="DC862" i="1"/>
  <c r="DD862" i="1" s="1"/>
  <c r="DC863" i="1"/>
  <c r="DD863" i="1" s="1"/>
  <c r="DC864" i="1"/>
  <c r="DD864" i="1" s="1"/>
  <c r="DC865" i="1"/>
  <c r="DD865" i="1" s="1"/>
  <c r="DC866" i="1"/>
  <c r="DD866" i="1" s="1"/>
  <c r="DC867" i="1"/>
  <c r="DD867" i="1" s="1"/>
  <c r="DC868" i="1"/>
  <c r="DD868" i="1" s="1"/>
  <c r="DC869" i="1"/>
  <c r="DD869" i="1" s="1"/>
  <c r="DC870" i="1"/>
  <c r="DD870" i="1" s="1"/>
  <c r="DC871" i="1"/>
  <c r="DD871" i="1" s="1"/>
  <c r="DC872" i="1"/>
  <c r="DD872" i="1" s="1"/>
  <c r="DC873" i="1"/>
  <c r="DD873" i="1" s="1"/>
  <c r="DC874" i="1"/>
  <c r="DD874" i="1" s="1"/>
  <c r="DC875" i="1"/>
  <c r="DD875" i="1" s="1"/>
  <c r="DC876" i="1"/>
  <c r="DD876" i="1" s="1"/>
  <c r="DC877" i="1"/>
  <c r="DD877" i="1" s="1"/>
  <c r="DC878" i="1"/>
  <c r="DD878" i="1" s="1"/>
  <c r="DC879" i="1"/>
  <c r="DD879" i="1" s="1"/>
  <c r="DC880" i="1"/>
  <c r="DD880" i="1" s="1"/>
  <c r="DC881" i="1"/>
  <c r="DD881" i="1" s="1"/>
  <c r="DE881" i="1" s="1"/>
  <c r="DF881" i="1" s="1"/>
  <c r="DC882" i="1"/>
  <c r="DD882" i="1" s="1"/>
  <c r="DE882" i="1" s="1"/>
  <c r="DF882" i="1" s="1"/>
  <c r="DC883" i="1"/>
  <c r="DD883" i="1" s="1"/>
  <c r="DE883" i="1" s="1"/>
  <c r="DF883" i="1" s="1"/>
  <c r="DC884" i="1"/>
  <c r="DD884" i="1" s="1"/>
  <c r="DE884" i="1" s="1"/>
  <c r="DF884" i="1" s="1"/>
  <c r="DC885" i="1"/>
  <c r="DD885" i="1" s="1"/>
  <c r="DE885" i="1" s="1"/>
  <c r="DF885" i="1" s="1"/>
  <c r="DC886" i="1"/>
  <c r="DD886" i="1" s="1"/>
  <c r="DE886" i="1" s="1"/>
  <c r="DF886" i="1" s="1"/>
  <c r="DC887" i="1"/>
  <c r="DD887" i="1" s="1"/>
  <c r="DE887" i="1" s="1"/>
  <c r="DF887" i="1" s="1"/>
  <c r="DC888" i="1"/>
  <c r="DD888" i="1" s="1"/>
  <c r="DC889" i="1"/>
  <c r="DD889" i="1" s="1"/>
  <c r="DE889" i="1" s="1"/>
  <c r="DF889" i="1" s="1"/>
  <c r="DC890" i="1"/>
  <c r="DD890" i="1" s="1"/>
  <c r="DE890" i="1" s="1"/>
  <c r="DF890" i="1" s="1"/>
  <c r="DC891" i="1"/>
  <c r="DD891" i="1" s="1"/>
  <c r="DE891" i="1" s="1"/>
  <c r="DF891" i="1" s="1"/>
  <c r="DC892" i="1"/>
  <c r="DD892" i="1" s="1"/>
  <c r="DE892" i="1" s="1"/>
  <c r="DF892" i="1" s="1"/>
  <c r="DC893" i="1"/>
  <c r="DD893" i="1" s="1"/>
  <c r="DC894" i="1"/>
  <c r="DD894" i="1" s="1"/>
  <c r="DC895" i="1"/>
  <c r="DD895" i="1" s="1"/>
  <c r="DC896" i="1"/>
  <c r="DD896" i="1" s="1"/>
  <c r="DC897" i="1"/>
  <c r="DD897" i="1" s="1"/>
  <c r="DE897" i="1" s="1"/>
  <c r="DF897" i="1" s="1"/>
  <c r="DC898" i="1"/>
  <c r="DD898" i="1" s="1"/>
  <c r="DE898" i="1" s="1"/>
  <c r="DF898" i="1" s="1"/>
  <c r="DC899" i="1"/>
  <c r="DD899" i="1" s="1"/>
  <c r="DE899" i="1" s="1"/>
  <c r="DF899" i="1" s="1"/>
  <c r="DC900" i="1"/>
  <c r="DD900" i="1" s="1"/>
  <c r="DE900" i="1" s="1"/>
  <c r="DF900" i="1" s="1"/>
  <c r="DC901" i="1"/>
  <c r="DD901" i="1" s="1"/>
  <c r="DE901" i="1" s="1"/>
  <c r="DF901" i="1" s="1"/>
  <c r="DC902" i="1"/>
  <c r="DD902" i="1" s="1"/>
  <c r="DE902" i="1" s="1"/>
  <c r="DF902" i="1" s="1"/>
  <c r="DC903" i="1"/>
  <c r="DD903" i="1" s="1"/>
  <c r="DE903" i="1" s="1"/>
  <c r="DF903" i="1" s="1"/>
  <c r="DC904" i="1"/>
  <c r="DD904" i="1" s="1"/>
  <c r="DC905" i="1"/>
  <c r="DD905" i="1" s="1"/>
  <c r="DC906" i="1"/>
  <c r="DD906" i="1" s="1"/>
  <c r="DC907" i="1"/>
  <c r="DD907" i="1" s="1"/>
  <c r="DC908" i="1"/>
  <c r="DD908" i="1" s="1"/>
  <c r="DC909" i="1"/>
  <c r="DD909" i="1" s="1"/>
  <c r="DC910" i="1"/>
  <c r="DD910" i="1" s="1"/>
  <c r="DC911" i="1"/>
  <c r="DD911" i="1" s="1"/>
  <c r="DE911" i="1" s="1"/>
  <c r="DF911" i="1" s="1"/>
  <c r="DC912" i="1"/>
  <c r="DD912" i="1" s="1"/>
  <c r="DE912" i="1" s="1"/>
  <c r="DF912" i="1" s="1"/>
  <c r="DC913" i="1"/>
  <c r="DD913" i="1" s="1"/>
  <c r="DE913" i="1" s="1"/>
  <c r="DF913" i="1" s="1"/>
  <c r="DC914" i="1"/>
  <c r="DD914" i="1" s="1"/>
  <c r="DE914" i="1" s="1"/>
  <c r="DF914" i="1" s="1"/>
  <c r="DC915" i="1"/>
  <c r="DD915" i="1" s="1"/>
  <c r="DE915" i="1" s="1"/>
  <c r="DF915" i="1" s="1"/>
  <c r="DC916" i="1"/>
  <c r="DD916" i="1" s="1"/>
  <c r="DE916" i="1" s="1"/>
  <c r="DF916" i="1" s="1"/>
  <c r="DC917" i="1"/>
  <c r="DD917" i="1" s="1"/>
  <c r="DE917" i="1" s="1"/>
  <c r="DF917" i="1" s="1"/>
  <c r="DC918" i="1"/>
  <c r="DD918" i="1" s="1"/>
  <c r="DE918" i="1" s="1"/>
  <c r="DF918" i="1" s="1"/>
  <c r="DC919" i="1"/>
  <c r="DD919" i="1" s="1"/>
  <c r="DE919" i="1" s="1"/>
  <c r="DF919" i="1" s="1"/>
  <c r="DC920" i="1"/>
  <c r="DD920" i="1" s="1"/>
  <c r="DE920" i="1" s="1"/>
  <c r="DF920" i="1" s="1"/>
  <c r="DC921" i="1"/>
  <c r="DD921" i="1" s="1"/>
  <c r="DC922" i="1"/>
  <c r="DD922" i="1" s="1"/>
  <c r="DC923" i="1"/>
  <c r="DD923" i="1" s="1"/>
  <c r="DC924" i="1"/>
  <c r="DD924" i="1" s="1"/>
  <c r="DC925" i="1"/>
  <c r="DD925" i="1" s="1"/>
  <c r="DC926" i="1"/>
  <c r="DD926" i="1" s="1"/>
  <c r="DC927" i="1"/>
  <c r="DD927" i="1" s="1"/>
  <c r="DC928" i="1"/>
  <c r="DD928" i="1" s="1"/>
  <c r="DC929" i="1"/>
  <c r="DD929" i="1" s="1"/>
  <c r="DE929" i="1" s="1"/>
  <c r="DF929" i="1" s="1"/>
  <c r="DC930" i="1"/>
  <c r="DD930" i="1" s="1"/>
  <c r="DC931" i="1"/>
  <c r="DD931" i="1" s="1"/>
  <c r="DC932" i="1"/>
  <c r="DD932" i="1" s="1"/>
  <c r="DE932" i="1" s="1"/>
  <c r="DF932" i="1" s="1"/>
  <c r="DC933" i="1"/>
  <c r="DD933" i="1" s="1"/>
  <c r="DE933" i="1" s="1"/>
  <c r="DF933" i="1" s="1"/>
  <c r="DC934" i="1"/>
  <c r="DD934" i="1" s="1"/>
  <c r="DC935" i="1"/>
  <c r="DD935" i="1" s="1"/>
  <c r="DE935" i="1" s="1"/>
  <c r="DF935" i="1" s="1"/>
  <c r="DC936" i="1"/>
  <c r="DD936" i="1" s="1"/>
  <c r="DE936" i="1" s="1"/>
  <c r="DF936" i="1" s="1"/>
  <c r="DC937" i="1"/>
  <c r="DD937" i="1" s="1"/>
  <c r="DE937" i="1" s="1"/>
  <c r="DF937" i="1" s="1"/>
  <c r="DC938" i="1"/>
  <c r="DD938" i="1" s="1"/>
  <c r="DE938" i="1" s="1"/>
  <c r="DF938" i="1" s="1"/>
  <c r="DC939" i="1"/>
  <c r="DD939" i="1" s="1"/>
  <c r="DE939" i="1" s="1"/>
  <c r="DF939" i="1" s="1"/>
  <c r="DC940" i="1"/>
  <c r="DD940" i="1" s="1"/>
  <c r="DC941" i="1"/>
  <c r="DD941" i="1" s="1"/>
  <c r="DC942" i="1"/>
  <c r="DD942" i="1" s="1"/>
  <c r="DC943" i="1"/>
  <c r="DD943" i="1" s="1"/>
  <c r="DE943" i="1" s="1"/>
  <c r="DF943" i="1" s="1"/>
  <c r="DC944" i="1"/>
  <c r="DD944" i="1" s="1"/>
  <c r="DE944" i="1" s="1"/>
  <c r="DF944" i="1" s="1"/>
  <c r="DC945" i="1"/>
  <c r="DD945" i="1" s="1"/>
  <c r="DE945" i="1" s="1"/>
  <c r="DF945" i="1" s="1"/>
  <c r="DC946" i="1"/>
  <c r="DD946" i="1" s="1"/>
  <c r="DE946" i="1" s="1"/>
  <c r="DF946" i="1" s="1"/>
  <c r="DC947" i="1"/>
  <c r="DD947" i="1" s="1"/>
  <c r="DE947" i="1" s="1"/>
  <c r="DF947" i="1" s="1"/>
  <c r="DC948" i="1"/>
  <c r="DD948" i="1" s="1"/>
  <c r="DC949" i="1"/>
  <c r="DD949" i="1" s="1"/>
  <c r="DC950" i="1"/>
  <c r="DD950" i="1" s="1"/>
  <c r="DC951" i="1"/>
  <c r="DD951" i="1" s="1"/>
  <c r="DE951" i="1" s="1"/>
  <c r="DF951" i="1" s="1"/>
  <c r="DC952" i="1"/>
  <c r="DD952" i="1" s="1"/>
  <c r="DE952" i="1" s="1"/>
  <c r="DF952" i="1" s="1"/>
  <c r="DC953" i="1"/>
  <c r="DD953" i="1" s="1"/>
  <c r="DC954" i="1"/>
  <c r="DD954" i="1" s="1"/>
  <c r="DE954" i="1" s="1"/>
  <c r="DF954" i="1" s="1"/>
  <c r="DC955" i="1"/>
  <c r="DD955" i="1" s="1"/>
  <c r="DE955" i="1" s="1"/>
  <c r="DF955" i="1" s="1"/>
  <c r="DC956" i="1"/>
  <c r="DD956" i="1" s="1"/>
  <c r="DE956" i="1" s="1"/>
  <c r="DF956" i="1" s="1"/>
  <c r="DC957" i="1"/>
  <c r="DD957" i="1" s="1"/>
  <c r="DE957" i="1" s="1"/>
  <c r="DF957" i="1" s="1"/>
  <c r="DC958" i="1"/>
  <c r="DD958" i="1" s="1"/>
  <c r="DC959" i="1"/>
  <c r="DD959" i="1" s="1"/>
  <c r="DC960" i="1"/>
  <c r="DD960" i="1" s="1"/>
  <c r="DC961" i="1"/>
  <c r="DD961" i="1" s="1"/>
  <c r="DC962" i="1"/>
  <c r="DD962" i="1" s="1"/>
  <c r="DC963" i="1"/>
  <c r="DD963" i="1" s="1"/>
  <c r="DC964" i="1"/>
  <c r="DD964" i="1" s="1"/>
  <c r="DC965" i="1"/>
  <c r="DD965" i="1" s="1"/>
  <c r="DC966" i="1"/>
  <c r="DD966" i="1" s="1"/>
  <c r="DC967" i="1"/>
  <c r="DD967" i="1" s="1"/>
  <c r="DC968" i="1"/>
  <c r="DD968" i="1" s="1"/>
  <c r="DE968" i="1" s="1"/>
  <c r="DF968" i="1" s="1"/>
  <c r="DC969" i="1"/>
  <c r="DD969" i="1" s="1"/>
  <c r="DE969" i="1" s="1"/>
  <c r="DF969" i="1" s="1"/>
  <c r="DC970" i="1"/>
  <c r="DD970" i="1" s="1"/>
  <c r="DE970" i="1" s="1"/>
  <c r="DF970" i="1" s="1"/>
  <c r="DC971" i="1"/>
  <c r="DD971" i="1" s="1"/>
  <c r="DE971" i="1" s="1"/>
  <c r="DF971" i="1" s="1"/>
  <c r="DC972" i="1"/>
  <c r="DD972" i="1" s="1"/>
  <c r="DE972" i="1" s="1"/>
  <c r="DF972" i="1" s="1"/>
  <c r="DC973" i="1"/>
  <c r="DD973" i="1" s="1"/>
  <c r="DE973" i="1" s="1"/>
  <c r="DF973" i="1" s="1"/>
  <c r="DC974" i="1"/>
  <c r="DD974" i="1" s="1"/>
  <c r="DE974" i="1" s="1"/>
  <c r="DF974" i="1" s="1"/>
  <c r="DC975" i="1"/>
  <c r="DD975" i="1" s="1"/>
  <c r="DE975" i="1" s="1"/>
  <c r="DF975" i="1" s="1"/>
  <c r="DC976" i="1"/>
  <c r="DD976" i="1" s="1"/>
  <c r="DE976" i="1" s="1"/>
  <c r="DF976" i="1" s="1"/>
  <c r="DC977" i="1"/>
  <c r="DD977" i="1" s="1"/>
  <c r="DE977" i="1" s="1"/>
  <c r="DF977" i="1" s="1"/>
  <c r="DC978" i="1"/>
  <c r="DD978" i="1" s="1"/>
  <c r="DE978" i="1" s="1"/>
  <c r="DF978" i="1" s="1"/>
  <c r="DC979" i="1"/>
  <c r="DD979" i="1" s="1"/>
  <c r="DE979" i="1" s="1"/>
  <c r="DF979" i="1" s="1"/>
  <c r="DC980" i="1"/>
  <c r="DD980" i="1" s="1"/>
  <c r="DE980" i="1" s="1"/>
  <c r="DF980" i="1" s="1"/>
  <c r="DC981" i="1"/>
  <c r="DD981" i="1" s="1"/>
  <c r="DE981" i="1" s="1"/>
  <c r="DF981" i="1" s="1"/>
  <c r="DC982" i="1"/>
  <c r="DD982" i="1" s="1"/>
  <c r="DE982" i="1" s="1"/>
  <c r="DF982" i="1" s="1"/>
  <c r="DC983" i="1"/>
  <c r="DD983" i="1" s="1"/>
  <c r="DE983" i="1" s="1"/>
  <c r="DF983" i="1" s="1"/>
  <c r="DC984" i="1"/>
  <c r="DD984" i="1" s="1"/>
  <c r="DE984" i="1" s="1"/>
  <c r="DF984" i="1" s="1"/>
  <c r="DC985" i="1"/>
  <c r="DD985" i="1" s="1"/>
  <c r="DE985" i="1" s="1"/>
  <c r="DF985" i="1" s="1"/>
  <c r="DC986" i="1"/>
  <c r="DD986" i="1" s="1"/>
  <c r="DC987" i="1"/>
  <c r="DD987" i="1" s="1"/>
  <c r="DC988" i="1"/>
  <c r="DD988" i="1" s="1"/>
  <c r="DC989" i="1"/>
  <c r="DD989" i="1" s="1"/>
  <c r="DC990" i="1"/>
  <c r="DD990" i="1" s="1"/>
  <c r="DC991" i="1"/>
  <c r="DD991" i="1" s="1"/>
  <c r="DC992" i="1"/>
  <c r="DD992" i="1" s="1"/>
  <c r="DC993" i="1"/>
  <c r="DD993" i="1" s="1"/>
  <c r="DE993" i="1" s="1"/>
  <c r="DF993" i="1" s="1"/>
  <c r="DC994" i="1"/>
  <c r="DD994" i="1" s="1"/>
  <c r="DE994" i="1" s="1"/>
  <c r="DF994" i="1" s="1"/>
  <c r="DC995" i="1"/>
  <c r="DD995" i="1" s="1"/>
  <c r="DC996" i="1"/>
  <c r="DD996" i="1" s="1"/>
  <c r="DC997" i="1"/>
  <c r="DD997" i="1" s="1"/>
  <c r="DC998" i="1"/>
  <c r="DD998" i="1" s="1"/>
  <c r="DC999" i="1"/>
  <c r="DD999" i="1" s="1"/>
  <c r="DC1000" i="1"/>
  <c r="DD1000" i="1" s="1"/>
  <c r="DE1000" i="1" s="1"/>
  <c r="DF1000" i="1" s="1"/>
  <c r="DC1001" i="1"/>
  <c r="DD1001" i="1" s="1"/>
  <c r="DE1001" i="1" s="1"/>
  <c r="DF1001" i="1" s="1"/>
  <c r="DC1002" i="1"/>
  <c r="DD1002" i="1" s="1"/>
  <c r="DE1002" i="1" s="1"/>
  <c r="DF1002" i="1" s="1"/>
  <c r="DC1003" i="1"/>
  <c r="DD1003" i="1" s="1"/>
  <c r="DE1003" i="1" s="1"/>
  <c r="DF1003" i="1" s="1"/>
  <c r="DC1004" i="1"/>
  <c r="DD1004" i="1" s="1"/>
  <c r="DE1004" i="1" s="1"/>
  <c r="DF1004" i="1" s="1"/>
  <c r="DC1005" i="1"/>
  <c r="DD1005" i="1" s="1"/>
  <c r="DE1005" i="1" s="1"/>
  <c r="DF1005" i="1" s="1"/>
  <c r="DC1006" i="1"/>
  <c r="DD1006" i="1" s="1"/>
  <c r="DE1006" i="1" s="1"/>
  <c r="DF1006" i="1" s="1"/>
  <c r="DC1007" i="1"/>
  <c r="DD1007" i="1" s="1"/>
  <c r="DC1008" i="1"/>
  <c r="DD1008" i="1" s="1"/>
  <c r="DC1009" i="1"/>
  <c r="DD1009" i="1" s="1"/>
  <c r="DE1009" i="1" s="1"/>
  <c r="DF1009" i="1" s="1"/>
  <c r="DC1010" i="1"/>
  <c r="DD1010" i="1" s="1"/>
  <c r="DC1011" i="1"/>
  <c r="DD1011" i="1" s="1"/>
  <c r="DC1012" i="1"/>
  <c r="DD1012" i="1" s="1"/>
  <c r="DE1012" i="1" s="1"/>
  <c r="DF1012" i="1" s="1"/>
  <c r="DC1013" i="1"/>
  <c r="DD1013" i="1" s="1"/>
  <c r="DE1013" i="1" s="1"/>
  <c r="DF1013" i="1" s="1"/>
  <c r="DC1014" i="1"/>
  <c r="DD1014" i="1" s="1"/>
  <c r="DE1014" i="1" s="1"/>
  <c r="DF1014" i="1" s="1"/>
  <c r="DC1015" i="1"/>
  <c r="DD1015" i="1" s="1"/>
  <c r="DE1015" i="1" s="1"/>
  <c r="DF1015" i="1" s="1"/>
  <c r="DC1016" i="1"/>
  <c r="DD1016" i="1" s="1"/>
  <c r="DE1016" i="1" s="1"/>
  <c r="DF1016" i="1" s="1"/>
  <c r="DC1017" i="1"/>
  <c r="DD1017" i="1" s="1"/>
  <c r="DC1018" i="1"/>
  <c r="DD1018" i="1" s="1"/>
  <c r="DE1018" i="1" s="1"/>
  <c r="DF1018" i="1" s="1"/>
  <c r="DC1019" i="1"/>
  <c r="DD1019" i="1" s="1"/>
  <c r="DE1019" i="1" s="1"/>
  <c r="DF1019" i="1" s="1"/>
  <c r="DC1020" i="1"/>
  <c r="DD1020" i="1" s="1"/>
  <c r="DE1020" i="1" s="1"/>
  <c r="DF1020" i="1" s="1"/>
  <c r="DC1021" i="1"/>
  <c r="DD1021" i="1" s="1"/>
  <c r="DC1022" i="1"/>
  <c r="DD1022" i="1" s="1"/>
  <c r="DC1023" i="1"/>
  <c r="DD1023" i="1" s="1"/>
  <c r="DC1024" i="1"/>
  <c r="DD1024" i="1" s="1"/>
  <c r="DE1024" i="1" s="1"/>
  <c r="DF1024" i="1" s="1"/>
  <c r="DC1025" i="1"/>
  <c r="DD1025" i="1" s="1"/>
  <c r="DE1025" i="1" s="1"/>
  <c r="DF1025" i="1" s="1"/>
  <c r="DC1026" i="1"/>
  <c r="DD1026" i="1" s="1"/>
  <c r="DE1026" i="1" s="1"/>
  <c r="DF1026" i="1" s="1"/>
  <c r="DC1027" i="1"/>
  <c r="DD1027" i="1" s="1"/>
  <c r="DE1027" i="1" s="1"/>
  <c r="DF1027" i="1" s="1"/>
  <c r="DC1028" i="1"/>
  <c r="DD1028" i="1" s="1"/>
  <c r="DE1028" i="1" s="1"/>
  <c r="DF1028" i="1" s="1"/>
  <c r="DC2" i="1"/>
  <c r="DD2" i="1" s="1"/>
  <c r="DE343" i="1" l="1"/>
  <c r="DF343" i="1" s="1"/>
  <c r="DE567" i="1"/>
  <c r="DF567" i="1" s="1"/>
  <c r="DE424" i="1"/>
  <c r="DF424" i="1" s="1"/>
  <c r="DE568" i="1"/>
  <c r="DF568" i="1" s="1"/>
  <c r="DE345" i="1"/>
  <c r="DF345" i="1" s="1"/>
  <c r="DE425" i="1"/>
  <c r="DF425" i="1" s="1"/>
  <c r="DE386" i="1"/>
  <c r="DF386" i="1" s="1"/>
  <c r="DE426" i="1"/>
  <c r="DF426" i="1" s="1"/>
  <c r="DE347" i="1"/>
  <c r="DF347" i="1" s="1"/>
  <c r="DE427" i="1"/>
  <c r="DF427" i="1" s="1"/>
  <c r="DE428" i="1"/>
  <c r="DF428" i="1" s="1"/>
  <c r="DE429" i="1"/>
  <c r="DF429" i="1" s="1"/>
  <c r="DE701" i="1"/>
  <c r="DF701" i="1" s="1"/>
  <c r="DE705" i="1"/>
  <c r="DF705" i="1" s="1"/>
  <c r="DE953" i="1"/>
  <c r="DF953" i="1" s="1"/>
  <c r="DE215" i="1"/>
  <c r="DF215" i="1" s="1"/>
  <c r="DE353" i="1"/>
  <c r="DF353" i="1" s="1"/>
  <c r="DE593" i="1"/>
  <c r="DF593" i="1" s="1"/>
  <c r="DE594" i="1"/>
  <c r="DF594" i="1" s="1"/>
  <c r="DE111" i="1"/>
  <c r="DF111" i="1" s="1"/>
  <c r="DE172" i="1"/>
  <c r="DF172" i="1" s="1"/>
  <c r="DE838" i="1"/>
  <c r="DF838" i="1" s="1"/>
  <c r="DE856" i="1"/>
  <c r="DF856" i="1" s="1"/>
  <c r="DE806" i="1"/>
  <c r="DF806" i="1" s="1"/>
  <c r="DE807" i="1"/>
  <c r="DF807" i="1" s="1"/>
  <c r="DE852" i="1"/>
  <c r="DF852" i="1" s="1"/>
  <c r="DE758" i="1"/>
  <c r="DF758" i="1" s="1"/>
  <c r="DE851" i="1"/>
  <c r="DF851" i="1" s="1"/>
  <c r="DE342" i="1"/>
  <c r="DF342" i="1" s="1"/>
  <c r="DE507" i="1"/>
  <c r="DF507" i="1" s="1"/>
  <c r="DE508" i="1"/>
  <c r="DF508" i="1" s="1"/>
  <c r="DE334" i="1"/>
  <c r="DF334" i="1" s="1"/>
  <c r="DE335" i="1"/>
  <c r="DF335" i="1" s="1"/>
  <c r="DE158" i="1"/>
  <c r="DF158" i="1" s="1"/>
  <c r="DE181" i="1"/>
  <c r="DF181" i="1" s="1"/>
  <c r="DE142" i="1"/>
  <c r="DF142" i="1" s="1"/>
  <c r="DE174" i="1"/>
  <c r="DF174" i="1" s="1"/>
  <c r="DE246" i="1"/>
  <c r="DF246" i="1" s="1"/>
  <c r="DE422" i="1"/>
  <c r="DF422" i="1" s="1"/>
  <c r="DE151" i="1"/>
  <c r="DF151" i="1" s="1"/>
  <c r="DE175" i="1"/>
  <c r="DF175" i="1" s="1"/>
  <c r="DE207" i="1"/>
  <c r="DF207" i="1" s="1"/>
  <c r="DE239" i="1"/>
  <c r="DF239" i="1" s="1"/>
  <c r="DE152" i="1"/>
  <c r="DF152" i="1" s="1"/>
  <c r="DE153" i="1"/>
  <c r="DF153" i="1" s="1"/>
  <c r="DE161" i="1"/>
  <c r="DF161" i="1" s="1"/>
  <c r="DE242" i="1"/>
  <c r="DF242" i="1" s="1"/>
  <c r="DE418" i="1"/>
  <c r="DF418" i="1" s="1"/>
  <c r="DE219" i="1"/>
  <c r="DF219" i="1" s="1"/>
  <c r="DE419" i="1"/>
  <c r="DF419" i="1" s="1"/>
  <c r="DE148" i="1"/>
  <c r="DF148" i="1" s="1"/>
  <c r="DE228" i="1"/>
  <c r="DF228" i="1" s="1"/>
  <c r="DE420" i="1"/>
  <c r="DF420" i="1" s="1"/>
  <c r="DE165" i="1"/>
  <c r="DF165" i="1" s="1"/>
  <c r="DE421" i="1"/>
  <c r="DF421" i="1" s="1"/>
  <c r="DE134" i="1"/>
  <c r="DF134" i="1" s="1"/>
  <c r="DE179" i="1"/>
  <c r="DF179" i="1" s="1"/>
  <c r="DE839" i="1"/>
  <c r="DF839" i="1" s="1"/>
  <c r="DE38" i="1"/>
  <c r="DF38" i="1" s="1"/>
  <c r="DE868" i="1"/>
  <c r="DF868" i="1" s="1"/>
  <c r="DE875" i="1"/>
  <c r="DF875" i="1" s="1"/>
  <c r="DE6" i="1"/>
  <c r="DF6" i="1" s="1"/>
  <c r="DE78" i="1"/>
  <c r="DF78" i="1" s="1"/>
  <c r="DE15" i="1"/>
  <c r="DF15" i="1" s="1"/>
  <c r="DE23" i="1"/>
  <c r="DF23" i="1" s="1"/>
  <c r="DE24" i="1"/>
  <c r="DF24" i="1" s="1"/>
  <c r="DE73" i="1"/>
  <c r="DF73" i="1" s="1"/>
  <c r="DE27" i="1"/>
  <c r="DF27" i="1" s="1"/>
  <c r="DE67" i="1"/>
  <c r="DF67" i="1" s="1"/>
  <c r="DE92" i="1"/>
  <c r="DF92" i="1" s="1"/>
  <c r="DE21" i="1"/>
  <c r="DF21" i="1" s="1"/>
  <c r="DE37" i="1"/>
  <c r="DF37" i="1" s="1"/>
  <c r="DE998" i="1"/>
  <c r="DF998" i="1" s="1"/>
  <c r="DE999" i="1"/>
  <c r="DF999" i="1" s="1"/>
  <c r="DE997" i="1"/>
  <c r="DF997" i="1" s="1"/>
  <c r="DE909" i="1"/>
  <c r="DF909" i="1" s="1"/>
  <c r="DE910" i="1"/>
  <c r="DF910" i="1" s="1"/>
  <c r="DE893" i="1"/>
  <c r="DF893" i="1" s="1"/>
  <c r="DE894" i="1"/>
  <c r="DF894" i="1" s="1"/>
  <c r="DE895" i="1"/>
  <c r="DF895" i="1" s="1"/>
  <c r="DE896" i="1"/>
  <c r="DF896" i="1" s="1"/>
  <c r="DE869" i="1"/>
  <c r="DF869" i="1" s="1"/>
  <c r="DE877" i="1"/>
  <c r="DF877" i="1" s="1"/>
  <c r="DE878" i="1"/>
  <c r="DF878" i="1" s="1"/>
  <c r="DE874" i="1"/>
  <c r="DF874" i="1" s="1"/>
  <c r="DE821" i="1"/>
  <c r="DF821" i="1" s="1"/>
  <c r="DE822" i="1"/>
  <c r="DF822" i="1" s="1"/>
  <c r="DE398" i="1"/>
  <c r="DF398" i="1" s="1"/>
  <c r="DE686" i="1"/>
  <c r="DF686" i="1" s="1"/>
  <c r="DE687" i="1"/>
  <c r="DF687" i="1" s="1"/>
  <c r="DE397" i="1"/>
  <c r="DF397" i="1" s="1"/>
  <c r="DE382" i="1"/>
  <c r="DF382" i="1" s="1"/>
  <c r="DE438" i="1"/>
  <c r="DF438" i="1" s="1"/>
  <c r="DE446" i="1"/>
  <c r="DF446" i="1" s="1"/>
  <c r="DE454" i="1"/>
  <c r="DF454" i="1" s="1"/>
  <c r="DE431" i="1"/>
  <c r="DF431" i="1" s="1"/>
  <c r="DE439" i="1"/>
  <c r="DF439" i="1" s="1"/>
  <c r="DE447" i="1"/>
  <c r="DF447" i="1" s="1"/>
  <c r="DE455" i="1"/>
  <c r="DF455" i="1" s="1"/>
  <c r="DE432" i="1"/>
  <c r="DF432" i="1" s="1"/>
  <c r="DE440" i="1"/>
  <c r="DF440" i="1" s="1"/>
  <c r="DE448" i="1"/>
  <c r="DF448" i="1" s="1"/>
  <c r="DE456" i="1"/>
  <c r="DF456" i="1" s="1"/>
  <c r="DE688" i="1"/>
  <c r="DF688" i="1" s="1"/>
  <c r="DE433" i="1"/>
  <c r="DF433" i="1" s="1"/>
  <c r="DE441" i="1"/>
  <c r="DF441" i="1" s="1"/>
  <c r="DE449" i="1"/>
  <c r="DF449" i="1" s="1"/>
  <c r="DE434" i="1"/>
  <c r="DF434" i="1" s="1"/>
  <c r="DE442" i="1"/>
  <c r="DF442" i="1" s="1"/>
  <c r="DE450" i="1"/>
  <c r="DF450" i="1" s="1"/>
  <c r="DE435" i="1"/>
  <c r="DF435" i="1" s="1"/>
  <c r="DE443" i="1"/>
  <c r="DF443" i="1" s="1"/>
  <c r="DE451" i="1"/>
  <c r="DF451" i="1" s="1"/>
  <c r="DE436" i="1"/>
  <c r="DF436" i="1" s="1"/>
  <c r="DE444" i="1"/>
  <c r="DF444" i="1" s="1"/>
  <c r="DE452" i="1"/>
  <c r="DF452" i="1" s="1"/>
  <c r="DE437" i="1"/>
  <c r="DF437" i="1" s="1"/>
  <c r="DE445" i="1"/>
  <c r="DF445" i="1" s="1"/>
  <c r="DE341" i="1"/>
  <c r="DF341" i="1" s="1"/>
  <c r="DE348" i="1"/>
  <c r="DF348" i="1" s="1"/>
  <c r="DE992" i="1"/>
  <c r="DF992" i="1" s="1"/>
  <c r="DE350" i="1"/>
  <c r="DF350" i="1" s="1"/>
  <c r="DE526" i="1"/>
  <c r="DF526" i="1" s="1"/>
  <c r="DE527" i="1"/>
  <c r="DF527" i="1" s="1"/>
  <c r="DE522" i="1"/>
  <c r="DF522" i="1" s="1"/>
  <c r="DE523" i="1"/>
  <c r="DF523" i="1" s="1"/>
  <c r="DE332" i="1"/>
  <c r="DF332" i="1" s="1"/>
  <c r="DE524" i="1"/>
  <c r="DF524" i="1" s="1"/>
  <c r="DE525" i="1"/>
  <c r="DF525" i="1" s="1"/>
  <c r="DE1017" i="1"/>
  <c r="DF1017" i="1" s="1"/>
  <c r="DE390" i="1"/>
  <c r="DF390" i="1" s="1"/>
  <c r="DE534" i="1"/>
  <c r="DF534" i="1" s="1"/>
  <c r="DE542" i="1"/>
  <c r="DF542" i="1" s="1"/>
  <c r="DE375" i="1"/>
  <c r="DF375" i="1" s="1"/>
  <c r="DE535" i="1"/>
  <c r="DF535" i="1" s="1"/>
  <c r="DE543" i="1"/>
  <c r="DF543" i="1" s="1"/>
  <c r="DE376" i="1"/>
  <c r="DF376" i="1" s="1"/>
  <c r="DE528" i="1"/>
  <c r="DF528" i="1" s="1"/>
  <c r="DE536" i="1"/>
  <c r="DF536" i="1" s="1"/>
  <c r="DE544" i="1"/>
  <c r="DF544" i="1" s="1"/>
  <c r="DE656" i="1"/>
  <c r="DF656" i="1" s="1"/>
  <c r="DE529" i="1"/>
  <c r="DF529" i="1" s="1"/>
  <c r="DE537" i="1"/>
  <c r="DF537" i="1" s="1"/>
  <c r="DE545" i="1"/>
  <c r="DF545" i="1" s="1"/>
  <c r="DE657" i="1"/>
  <c r="DF657" i="1" s="1"/>
  <c r="DE530" i="1"/>
  <c r="DF530" i="1" s="1"/>
  <c r="DE538" i="1"/>
  <c r="DF538" i="1" s="1"/>
  <c r="DE546" i="1"/>
  <c r="DF546" i="1" s="1"/>
  <c r="DE531" i="1"/>
  <c r="DF531" i="1" s="1"/>
  <c r="DE539" i="1"/>
  <c r="DF539" i="1" s="1"/>
  <c r="DE164" i="1"/>
  <c r="DF164" i="1" s="1"/>
  <c r="DE244" i="1"/>
  <c r="DF244" i="1" s="1"/>
  <c r="DE532" i="1"/>
  <c r="DF532" i="1" s="1"/>
  <c r="DE540" i="1"/>
  <c r="DF540" i="1" s="1"/>
  <c r="DE756" i="1"/>
  <c r="DF756" i="1" s="1"/>
  <c r="DE924" i="1"/>
  <c r="DF924" i="1" s="1"/>
  <c r="DE741" i="1"/>
  <c r="DF741" i="1" s="1"/>
  <c r="DE904" i="1"/>
  <c r="DF904" i="1" s="1"/>
  <c r="DE533" i="1"/>
  <c r="DF533" i="1" s="1"/>
  <c r="DE541" i="1"/>
  <c r="DF541" i="1" s="1"/>
  <c r="DE33" i="1"/>
  <c r="DF33" i="1" s="1"/>
  <c r="DE58" i="1"/>
  <c r="DF58" i="1" s="1"/>
  <c r="DE74" i="1"/>
  <c r="DF74" i="1" s="1"/>
  <c r="DE12" i="1"/>
  <c r="DF12" i="1" s="1"/>
  <c r="DE3" i="1"/>
  <c r="DF3" i="1" s="1"/>
  <c r="DE2" i="1"/>
  <c r="DF2" i="1" s="1"/>
  <c r="DE940" i="1"/>
  <c r="DF940" i="1" s="1"/>
  <c r="DE941" i="1"/>
  <c r="DF941" i="1" s="1"/>
  <c r="DE942" i="1"/>
  <c r="DF942" i="1" s="1"/>
  <c r="DE395" i="1"/>
  <c r="DF395" i="1" s="1"/>
  <c r="DE403" i="1"/>
  <c r="DF403" i="1" s="1"/>
  <c r="DE681" i="1"/>
  <c r="DF681" i="1" s="1"/>
  <c r="DE302" i="1"/>
  <c r="DF302" i="1" s="1"/>
  <c r="DE310" i="1"/>
  <c r="DF310" i="1" s="1"/>
  <c r="DE318" i="1"/>
  <c r="DF318" i="1" s="1"/>
  <c r="DE326" i="1"/>
  <c r="DF326" i="1" s="1"/>
  <c r="DE303" i="1"/>
  <c r="DF303" i="1" s="1"/>
  <c r="DE311" i="1"/>
  <c r="DF311" i="1" s="1"/>
  <c r="DE319" i="1"/>
  <c r="DF319" i="1" s="1"/>
  <c r="DE327" i="1"/>
  <c r="DF327" i="1" s="1"/>
  <c r="DE304" i="1"/>
  <c r="DF304" i="1" s="1"/>
  <c r="DE312" i="1"/>
  <c r="DF312" i="1" s="1"/>
  <c r="DE320" i="1"/>
  <c r="DF320" i="1" s="1"/>
  <c r="DE328" i="1"/>
  <c r="DF328" i="1" s="1"/>
  <c r="DE305" i="1"/>
  <c r="DF305" i="1" s="1"/>
  <c r="DE313" i="1"/>
  <c r="DF313" i="1" s="1"/>
  <c r="DE321" i="1"/>
  <c r="DF321" i="1" s="1"/>
  <c r="DE306" i="1"/>
  <c r="DF306" i="1" s="1"/>
  <c r="DE314" i="1"/>
  <c r="DF314" i="1" s="1"/>
  <c r="DE322" i="1"/>
  <c r="DF322" i="1" s="1"/>
  <c r="DE299" i="1"/>
  <c r="DF299" i="1" s="1"/>
  <c r="DE307" i="1"/>
  <c r="DF307" i="1" s="1"/>
  <c r="DE315" i="1"/>
  <c r="DF315" i="1" s="1"/>
  <c r="DE323" i="1"/>
  <c r="DF323" i="1" s="1"/>
  <c r="DE300" i="1"/>
  <c r="DF300" i="1" s="1"/>
  <c r="DE308" i="1"/>
  <c r="DF308" i="1" s="1"/>
  <c r="DE316" i="1"/>
  <c r="DF316" i="1" s="1"/>
  <c r="DE324" i="1"/>
  <c r="DF324" i="1" s="1"/>
  <c r="DE301" i="1"/>
  <c r="DF301" i="1" s="1"/>
  <c r="DE309" i="1"/>
  <c r="DF309" i="1" s="1"/>
  <c r="DE317" i="1"/>
  <c r="DF317" i="1" s="1"/>
  <c r="DE325" i="1"/>
  <c r="DF325" i="1" s="1"/>
  <c r="DE123" i="1"/>
  <c r="DF123" i="1" s="1"/>
  <c r="DE880" i="1"/>
  <c r="DF880" i="1" s="1"/>
  <c r="DE83" i="1"/>
  <c r="DF83" i="1" s="1"/>
  <c r="DE879" i="1"/>
  <c r="DF879" i="1" s="1"/>
  <c r="DE75" i="1"/>
  <c r="DF75" i="1" s="1"/>
  <c r="DE876" i="1"/>
  <c r="DF876" i="1" s="1"/>
  <c r="DE862" i="1"/>
  <c r="DF862" i="1" s="1"/>
  <c r="DE555" i="1"/>
  <c r="DF555" i="1" s="1"/>
  <c r="DE556" i="1"/>
  <c r="DF556" i="1" s="1"/>
  <c r="DE510" i="1"/>
  <c r="DF510" i="1" s="1"/>
  <c r="DE511" i="1"/>
  <c r="DF511" i="1" s="1"/>
  <c r="DE379" i="1"/>
  <c r="DF379" i="1" s="1"/>
  <c r="DE509" i="1"/>
  <c r="DF509" i="1" s="1"/>
  <c r="DE407" i="1"/>
  <c r="DF407" i="1" s="1"/>
  <c r="DE211" i="1"/>
  <c r="DF211" i="1" s="1"/>
  <c r="DE712" i="1"/>
  <c r="DF712" i="1" s="1"/>
  <c r="DE155" i="1"/>
  <c r="DF155" i="1" s="1"/>
  <c r="DE711" i="1"/>
  <c r="DF711" i="1" s="1"/>
  <c r="DE995" i="1"/>
  <c r="DF995" i="1" s="1"/>
  <c r="DE996" i="1"/>
  <c r="DF996" i="1" s="1"/>
  <c r="DE1010" i="1"/>
  <c r="DF1010" i="1" s="1"/>
  <c r="DE1011" i="1"/>
  <c r="DF1011" i="1" s="1"/>
  <c r="DE922" i="1"/>
  <c r="DF922" i="1" s="1"/>
  <c r="DE923" i="1"/>
  <c r="DF923" i="1" s="1"/>
  <c r="DE921" i="1"/>
  <c r="DF921" i="1" s="1"/>
  <c r="DE908" i="1"/>
  <c r="DF908" i="1" s="1"/>
  <c r="DE905" i="1"/>
  <c r="DF905" i="1" s="1"/>
  <c r="DE857" i="1"/>
  <c r="DF857" i="1" s="1"/>
  <c r="DE858" i="1"/>
  <c r="DF858" i="1" s="1"/>
  <c r="DE724" i="1"/>
  <c r="DF724" i="1" s="1"/>
  <c r="DE812" i="1"/>
  <c r="DF812" i="1" s="1"/>
  <c r="DE725" i="1"/>
  <c r="DF725" i="1" s="1"/>
  <c r="DE733" i="1"/>
  <c r="DF733" i="1" s="1"/>
  <c r="DE726" i="1"/>
  <c r="DF726" i="1" s="1"/>
  <c r="DE727" i="1"/>
  <c r="DF727" i="1" s="1"/>
  <c r="DE728" i="1"/>
  <c r="DF728" i="1" s="1"/>
  <c r="DE721" i="1"/>
  <c r="DF721" i="1" s="1"/>
  <c r="DE729" i="1"/>
  <c r="DF729" i="1" s="1"/>
  <c r="DE809" i="1"/>
  <c r="DF809" i="1" s="1"/>
  <c r="DE730" i="1"/>
  <c r="DF730" i="1" s="1"/>
  <c r="DE810" i="1"/>
  <c r="DF810" i="1" s="1"/>
  <c r="DE731" i="1"/>
  <c r="DF731" i="1" s="1"/>
  <c r="DE755" i="1"/>
  <c r="DF755" i="1" s="1"/>
  <c r="DE811" i="1"/>
  <c r="DF811" i="1" s="1"/>
  <c r="DE406" i="1"/>
  <c r="DF406" i="1" s="1"/>
  <c r="DE400" i="1"/>
  <c r="DF400" i="1" s="1"/>
  <c r="DE393" i="1"/>
  <c r="DF393" i="1" s="1"/>
  <c r="DE401" i="1"/>
  <c r="DF401" i="1" s="1"/>
  <c r="DE402" i="1"/>
  <c r="DF402" i="1" s="1"/>
  <c r="DE682" i="1"/>
  <c r="DF682" i="1" s="1"/>
  <c r="DE683" i="1"/>
  <c r="DF683" i="1" s="1"/>
  <c r="DE396" i="1"/>
  <c r="DF396" i="1" s="1"/>
  <c r="DE404" i="1"/>
  <c r="DF404" i="1" s="1"/>
  <c r="DE684" i="1"/>
  <c r="DF684" i="1" s="1"/>
  <c r="DE685" i="1"/>
  <c r="DF685" i="1" s="1"/>
  <c r="DE405" i="1"/>
  <c r="DF405" i="1" s="1"/>
  <c r="DE598" i="1"/>
  <c r="DF598" i="1" s="1"/>
  <c r="DE599" i="1"/>
  <c r="DF599" i="1" s="1"/>
  <c r="DE600" i="1"/>
  <c r="DF600" i="1" s="1"/>
  <c r="DE377" i="1"/>
  <c r="DF377" i="1" s="1"/>
  <c r="DE595" i="1"/>
  <c r="DF595" i="1" s="1"/>
  <c r="DE596" i="1"/>
  <c r="DF596" i="1" s="1"/>
  <c r="DE597" i="1"/>
  <c r="DF597" i="1" s="1"/>
  <c r="DE337" i="1"/>
  <c r="DF337" i="1" s="1"/>
  <c r="DE828" i="1"/>
  <c r="DF828" i="1" s="1"/>
  <c r="DE948" i="1"/>
  <c r="DF948" i="1" s="1"/>
  <c r="DE829" i="1"/>
  <c r="DF829" i="1" s="1"/>
  <c r="DE949" i="1"/>
  <c r="DF949" i="1" s="1"/>
  <c r="DE830" i="1"/>
  <c r="DF830" i="1" s="1"/>
  <c r="DE950" i="1"/>
  <c r="DF950" i="1" s="1"/>
  <c r="DE831" i="1"/>
  <c r="DF831" i="1" s="1"/>
  <c r="DE824" i="1"/>
  <c r="DF824" i="1" s="1"/>
  <c r="DE825" i="1"/>
  <c r="DF825" i="1" s="1"/>
  <c r="DE826" i="1"/>
  <c r="DF826" i="1" s="1"/>
  <c r="DE827" i="1"/>
  <c r="DF827" i="1" s="1"/>
  <c r="DE374" i="1"/>
  <c r="DF374" i="1" s="1"/>
  <c r="DE694" i="1"/>
  <c r="DF694" i="1" s="1"/>
  <c r="DE225" i="1"/>
  <c r="DF225" i="1" s="1"/>
  <c r="DE226" i="1"/>
  <c r="DF226" i="1" s="1"/>
  <c r="DE690" i="1"/>
  <c r="DF690" i="1" s="1"/>
  <c r="DE371" i="1"/>
  <c r="DF371" i="1" s="1"/>
  <c r="DE372" i="1"/>
  <c r="DF372" i="1" s="1"/>
  <c r="DE693" i="1"/>
  <c r="DF693" i="1" s="1"/>
  <c r="DE373" i="1"/>
  <c r="DF373" i="1" s="1"/>
  <c r="DE691" i="1"/>
  <c r="DF691" i="1" s="1"/>
  <c r="DE692" i="1"/>
  <c r="DF692" i="1" s="1"/>
  <c r="DE201" i="1"/>
  <c r="DF201" i="1" s="1"/>
  <c r="DE713" i="1"/>
  <c r="DF713" i="1" s="1"/>
  <c r="DE606" i="1"/>
  <c r="DF606" i="1" s="1"/>
  <c r="DE614" i="1"/>
  <c r="DF614" i="1" s="1"/>
  <c r="DE622" i="1"/>
  <c r="DF622" i="1" s="1"/>
  <c r="DE630" i="1"/>
  <c r="DF630" i="1" s="1"/>
  <c r="DE638" i="1"/>
  <c r="DF638" i="1" s="1"/>
  <c r="DE646" i="1"/>
  <c r="DF646" i="1" s="1"/>
  <c r="DE607" i="1"/>
  <c r="DF607" i="1" s="1"/>
  <c r="DE615" i="1"/>
  <c r="DF615" i="1" s="1"/>
  <c r="DE623" i="1"/>
  <c r="DF623" i="1" s="1"/>
  <c r="DE631" i="1"/>
  <c r="DF631" i="1" s="1"/>
  <c r="DE639" i="1"/>
  <c r="DF639" i="1" s="1"/>
  <c r="DE647" i="1"/>
  <c r="DF647" i="1" s="1"/>
  <c r="DE608" i="1"/>
  <c r="DF608" i="1" s="1"/>
  <c r="DE616" i="1"/>
  <c r="DF616" i="1" s="1"/>
  <c r="DE624" i="1"/>
  <c r="DF624" i="1" s="1"/>
  <c r="DE632" i="1"/>
  <c r="DF632" i="1" s="1"/>
  <c r="DE640" i="1"/>
  <c r="DF640" i="1" s="1"/>
  <c r="DE648" i="1"/>
  <c r="DF648" i="1" s="1"/>
  <c r="DE169" i="1"/>
  <c r="DF169" i="1" s="1"/>
  <c r="DE609" i="1"/>
  <c r="DF609" i="1" s="1"/>
  <c r="DE617" i="1"/>
  <c r="DF617" i="1" s="1"/>
  <c r="DE625" i="1"/>
  <c r="DF625" i="1" s="1"/>
  <c r="DE633" i="1"/>
  <c r="DF633" i="1" s="1"/>
  <c r="DE641" i="1"/>
  <c r="DF641" i="1" s="1"/>
  <c r="DE649" i="1"/>
  <c r="DF649" i="1" s="1"/>
  <c r="DE610" i="1"/>
  <c r="DF610" i="1" s="1"/>
  <c r="DE618" i="1"/>
  <c r="DF618" i="1" s="1"/>
  <c r="DE626" i="1"/>
  <c r="DF626" i="1" s="1"/>
  <c r="DE634" i="1"/>
  <c r="DF634" i="1" s="1"/>
  <c r="DE642" i="1"/>
  <c r="DF642" i="1" s="1"/>
  <c r="DE650" i="1"/>
  <c r="DF650" i="1" s="1"/>
  <c r="DE611" i="1"/>
  <c r="DF611" i="1" s="1"/>
  <c r="DE619" i="1"/>
  <c r="DF619" i="1" s="1"/>
  <c r="DE627" i="1"/>
  <c r="DF627" i="1" s="1"/>
  <c r="DE635" i="1"/>
  <c r="DF635" i="1" s="1"/>
  <c r="DE643" i="1"/>
  <c r="DF643" i="1" s="1"/>
  <c r="DE651" i="1"/>
  <c r="DF651" i="1" s="1"/>
  <c r="DE612" i="1"/>
  <c r="DF612" i="1" s="1"/>
  <c r="DE620" i="1"/>
  <c r="DF620" i="1" s="1"/>
  <c r="DE628" i="1"/>
  <c r="DF628" i="1" s="1"/>
  <c r="DE636" i="1"/>
  <c r="DF636" i="1" s="1"/>
  <c r="DE644" i="1"/>
  <c r="DF644" i="1" s="1"/>
  <c r="DE613" i="1"/>
  <c r="DF613" i="1" s="1"/>
  <c r="DE860" i="1"/>
  <c r="DF860" i="1" s="1"/>
  <c r="DE621" i="1"/>
  <c r="DF621" i="1" s="1"/>
  <c r="DE629" i="1"/>
  <c r="DF629" i="1" s="1"/>
  <c r="DE637" i="1"/>
  <c r="DF637" i="1" s="1"/>
  <c r="DE1007" i="1"/>
  <c r="DF1007" i="1" s="1"/>
  <c r="DE645" i="1"/>
  <c r="DF645" i="1" s="1"/>
  <c r="DE605" i="1"/>
  <c r="DF605" i="1" s="1"/>
  <c r="DE1008" i="1"/>
  <c r="DF1008" i="1" s="1"/>
  <c r="DE462" i="1"/>
  <c r="DF462" i="1" s="1"/>
  <c r="DE470" i="1"/>
  <c r="DF470" i="1" s="1"/>
  <c r="DE478" i="1"/>
  <c r="DF478" i="1" s="1"/>
  <c r="DE463" i="1"/>
  <c r="DF463" i="1" s="1"/>
  <c r="DE471" i="1"/>
  <c r="DF471" i="1" s="1"/>
  <c r="DE168" i="1"/>
  <c r="DF168" i="1" s="1"/>
  <c r="DE464" i="1"/>
  <c r="DF464" i="1" s="1"/>
  <c r="DE472" i="1"/>
  <c r="DF472" i="1" s="1"/>
  <c r="DE145" i="1"/>
  <c r="DF145" i="1" s="1"/>
  <c r="DE465" i="1"/>
  <c r="DF465" i="1" s="1"/>
  <c r="DE210" i="1"/>
  <c r="DF210" i="1" s="1"/>
  <c r="DE458" i="1"/>
  <c r="DF458" i="1" s="1"/>
  <c r="DE466" i="1"/>
  <c r="DF466" i="1" s="1"/>
  <c r="DE474" i="1"/>
  <c r="DF474" i="1" s="1"/>
  <c r="DE459" i="1"/>
  <c r="DF459" i="1" s="1"/>
  <c r="DE467" i="1"/>
  <c r="DF467" i="1" s="1"/>
  <c r="DE475" i="1"/>
  <c r="DF475" i="1" s="1"/>
  <c r="DE180" i="1"/>
  <c r="DF180" i="1" s="1"/>
  <c r="DE460" i="1"/>
  <c r="DF460" i="1" s="1"/>
  <c r="DE468" i="1"/>
  <c r="DF468" i="1" s="1"/>
  <c r="DE476" i="1"/>
  <c r="DF476" i="1" s="1"/>
  <c r="DE461" i="1"/>
  <c r="DF461" i="1" s="1"/>
  <c r="DE213" i="1"/>
  <c r="DF213" i="1" s="1"/>
  <c r="DE469" i="1"/>
  <c r="DF469" i="1" s="1"/>
  <c r="DE477" i="1"/>
  <c r="DF477" i="1" s="1"/>
  <c r="DE934" i="1"/>
  <c r="DF934" i="1" s="1"/>
  <c r="DE816" i="1"/>
  <c r="DF816" i="1" s="1"/>
  <c r="DE930" i="1"/>
  <c r="DF930" i="1" s="1"/>
  <c r="DE560" i="1"/>
  <c r="DF560" i="1" s="1"/>
  <c r="DE561" i="1"/>
  <c r="DF561" i="1" s="1"/>
  <c r="DE563" i="1"/>
  <c r="DF563" i="1" s="1"/>
  <c r="DE512" i="1"/>
  <c r="DF512" i="1" s="1"/>
  <c r="DE888" i="1"/>
  <c r="DF888" i="1" s="1"/>
  <c r="DE408" i="1"/>
  <c r="DF408" i="1" s="1"/>
  <c r="DE409" i="1"/>
  <c r="DF409" i="1" s="1"/>
  <c r="DE248" i="1"/>
  <c r="DF248" i="1" s="1"/>
  <c r="DE249" i="1"/>
  <c r="DF249" i="1" s="1"/>
  <c r="DE700" i="1"/>
  <c r="DF700" i="1" s="1"/>
  <c r="DE8" i="1"/>
  <c r="DF8" i="1" s="1"/>
  <c r="DE871" i="1"/>
  <c r="DF871" i="1" s="1"/>
  <c r="DE873" i="1"/>
  <c r="DF873" i="1" s="1"/>
  <c r="DE866" i="1"/>
  <c r="DF866" i="1" s="1"/>
  <c r="DE562" i="1"/>
  <c r="DF562" i="1" s="1"/>
  <c r="DE698" i="1"/>
  <c r="DF698" i="1" s="1"/>
  <c r="DE836" i="1"/>
  <c r="DF836" i="1" s="1"/>
  <c r="DE837" i="1"/>
  <c r="DF837" i="1" s="1"/>
  <c r="DE518" i="1"/>
  <c r="DF518" i="1" s="1"/>
  <c r="DE236" i="1"/>
  <c r="DF236" i="1" s="1"/>
  <c r="DE517" i="1"/>
  <c r="DF517" i="1" s="1"/>
  <c r="DE44" i="1"/>
  <c r="DF44" i="1" s="1"/>
  <c r="DE861" i="1"/>
  <c r="DF861" i="1" s="1"/>
  <c r="DE4" i="1"/>
  <c r="DF4" i="1" s="1"/>
  <c r="DE5" i="1"/>
  <c r="DF5" i="1" s="1"/>
  <c r="DE220" i="1"/>
  <c r="DF220" i="1" s="1"/>
  <c r="DE550" i="1"/>
  <c r="DF550" i="1" s="1"/>
  <c r="DE547" i="1"/>
  <c r="DF547" i="1" s="1"/>
  <c r="DE548" i="1"/>
  <c r="DF548" i="1" s="1"/>
  <c r="DE549" i="1"/>
  <c r="DF549" i="1" s="1"/>
  <c r="DE35" i="1"/>
  <c r="DF35" i="1" s="1"/>
  <c r="DE865" i="1"/>
  <c r="DF865" i="1" s="1"/>
  <c r="DE191" i="1"/>
  <c r="DF191" i="1" s="1"/>
  <c r="DE925" i="1"/>
  <c r="DF925" i="1" s="1"/>
  <c r="DE697" i="1"/>
  <c r="DF697" i="1" s="1"/>
  <c r="DE926" i="1"/>
  <c r="DF926" i="1" s="1"/>
  <c r="DE709" i="1"/>
  <c r="DF709" i="1" s="1"/>
  <c r="DE718" i="1"/>
  <c r="DF718" i="1" s="1"/>
  <c r="DE927" i="1"/>
  <c r="DF927" i="1" s="1"/>
  <c r="DE928" i="1"/>
  <c r="DF928" i="1" s="1"/>
  <c r="DE94" i="1"/>
  <c r="DF94" i="1" s="1"/>
  <c r="DE95" i="1"/>
  <c r="DF95" i="1" s="1"/>
  <c r="DE96" i="1"/>
  <c r="DF96" i="1" s="1"/>
  <c r="DE97" i="1"/>
  <c r="DF97" i="1" s="1"/>
  <c r="DE98" i="1"/>
  <c r="DF98" i="1" s="1"/>
  <c r="DE99" i="1"/>
  <c r="DF99" i="1" s="1"/>
  <c r="DE100" i="1"/>
  <c r="DF100" i="1" s="1"/>
  <c r="DE101" i="1"/>
  <c r="DF101" i="1" s="1"/>
  <c r="DE102" i="1"/>
  <c r="DF102" i="1" s="1"/>
  <c r="DE156" i="1"/>
  <c r="DF156" i="1" s="1"/>
  <c r="DE1022" i="1"/>
  <c r="DF1022" i="1" s="1"/>
  <c r="DE1021" i="1"/>
  <c r="DF1021" i="1" s="1"/>
  <c r="DE46" i="1"/>
  <c r="DF46" i="1" s="1"/>
  <c r="DE62" i="1"/>
  <c r="DF62" i="1" s="1"/>
  <c r="DE39" i="1"/>
  <c r="DF39" i="1" s="1"/>
  <c r="DE71" i="1"/>
  <c r="DF71" i="1" s="1"/>
  <c r="DE40" i="1"/>
  <c r="DF40" i="1" s="1"/>
  <c r="DE51" i="1"/>
  <c r="DF51" i="1" s="1"/>
  <c r="DE84" i="1"/>
  <c r="DF84" i="1" s="1"/>
  <c r="DE61" i="1"/>
  <c r="DF61" i="1" s="1"/>
  <c r="DE77" i="1"/>
  <c r="DF77" i="1" s="1"/>
  <c r="DE338" i="1"/>
  <c r="DF338" i="1" s="1"/>
  <c r="DE735" i="1"/>
  <c r="DF735" i="1" s="1"/>
  <c r="DE736" i="1"/>
  <c r="DF736" i="1" s="1"/>
  <c r="DE737" i="1"/>
  <c r="DF737" i="1" s="1"/>
  <c r="DE738" i="1"/>
  <c r="DF738" i="1" s="1"/>
  <c r="DE552" i="1"/>
  <c r="DF552" i="1" s="1"/>
  <c r="DE720" i="1"/>
  <c r="DF720" i="1" s="1"/>
  <c r="DE218" i="1"/>
  <c r="DF218" i="1" s="1"/>
  <c r="DE252" i="1"/>
  <c r="DF252" i="1" s="1"/>
  <c r="DE719" i="1"/>
  <c r="DF719" i="1" s="1"/>
  <c r="DE257" i="1"/>
  <c r="DF257" i="1" s="1"/>
  <c r="DE146" i="1"/>
  <c r="DF146" i="1" s="1"/>
  <c r="DE378" i="1"/>
  <c r="DF378" i="1" s="1"/>
  <c r="DE764" i="1"/>
  <c r="DF764" i="1" s="1"/>
  <c r="DE772" i="1"/>
  <c r="DF772" i="1" s="1"/>
  <c r="DE780" i="1"/>
  <c r="DF780" i="1" s="1"/>
  <c r="DE788" i="1"/>
  <c r="DF788" i="1" s="1"/>
  <c r="DE796" i="1"/>
  <c r="DF796" i="1" s="1"/>
  <c r="DE804" i="1"/>
  <c r="DF804" i="1" s="1"/>
  <c r="DE765" i="1"/>
  <c r="DF765" i="1" s="1"/>
  <c r="DE773" i="1"/>
  <c r="DF773" i="1" s="1"/>
  <c r="DE781" i="1"/>
  <c r="DF781" i="1" s="1"/>
  <c r="DE789" i="1"/>
  <c r="DF789" i="1" s="1"/>
  <c r="DE797" i="1"/>
  <c r="DF797" i="1" s="1"/>
  <c r="DE708" i="1"/>
  <c r="DF708" i="1" s="1"/>
  <c r="DE766" i="1"/>
  <c r="DF766" i="1" s="1"/>
  <c r="DE774" i="1"/>
  <c r="DF774" i="1" s="1"/>
  <c r="DE782" i="1"/>
  <c r="DF782" i="1" s="1"/>
  <c r="DE790" i="1"/>
  <c r="DF790" i="1" s="1"/>
  <c r="DE798" i="1"/>
  <c r="DF798" i="1" s="1"/>
  <c r="DE759" i="1"/>
  <c r="DF759" i="1" s="1"/>
  <c r="DE767" i="1"/>
  <c r="DF767" i="1" s="1"/>
  <c r="DE775" i="1"/>
  <c r="DF775" i="1" s="1"/>
  <c r="DE783" i="1"/>
  <c r="DF783" i="1" s="1"/>
  <c r="DE791" i="1"/>
  <c r="DF791" i="1" s="1"/>
  <c r="DE799" i="1"/>
  <c r="DF799" i="1" s="1"/>
  <c r="DE389" i="1"/>
  <c r="DF389" i="1" s="1"/>
  <c r="DE760" i="1"/>
  <c r="DF760" i="1" s="1"/>
  <c r="DE768" i="1"/>
  <c r="DF768" i="1" s="1"/>
  <c r="DE776" i="1"/>
  <c r="DF776" i="1" s="1"/>
  <c r="DE784" i="1"/>
  <c r="DF784" i="1" s="1"/>
  <c r="DE792" i="1"/>
  <c r="DF792" i="1" s="1"/>
  <c r="DE800" i="1"/>
  <c r="DF800" i="1" s="1"/>
  <c r="DE761" i="1"/>
  <c r="DF761" i="1" s="1"/>
  <c r="DE769" i="1"/>
  <c r="DF769" i="1" s="1"/>
  <c r="DE777" i="1"/>
  <c r="DF777" i="1" s="1"/>
  <c r="DE785" i="1"/>
  <c r="DF785" i="1" s="1"/>
  <c r="DE793" i="1"/>
  <c r="DF793" i="1" s="1"/>
  <c r="DE801" i="1"/>
  <c r="DF801" i="1" s="1"/>
  <c r="DE762" i="1"/>
  <c r="DF762" i="1" s="1"/>
  <c r="DE770" i="1"/>
  <c r="DF770" i="1" s="1"/>
  <c r="DE778" i="1"/>
  <c r="DF778" i="1" s="1"/>
  <c r="DE786" i="1"/>
  <c r="DF786" i="1" s="1"/>
  <c r="DE794" i="1"/>
  <c r="DF794" i="1" s="1"/>
  <c r="DE802" i="1"/>
  <c r="DF802" i="1" s="1"/>
  <c r="DE763" i="1"/>
  <c r="DF763" i="1" s="1"/>
  <c r="DE771" i="1"/>
  <c r="DF771" i="1" s="1"/>
  <c r="DE779" i="1"/>
  <c r="DF779" i="1" s="1"/>
  <c r="DE787" i="1"/>
  <c r="DF787" i="1" s="1"/>
  <c r="DE795" i="1"/>
  <c r="DF795" i="1" s="1"/>
  <c r="DE803" i="1"/>
  <c r="DF803" i="1" s="1"/>
  <c r="DE566" i="1"/>
  <c r="DF566" i="1" s="1"/>
  <c r="DE130" i="1"/>
  <c r="DF130" i="1" s="1"/>
  <c r="DE814" i="1"/>
  <c r="DF814" i="1" s="1"/>
  <c r="DE122" i="1"/>
  <c r="DF122" i="1" s="1"/>
  <c r="DE147" i="1"/>
  <c r="DF147" i="1" s="1"/>
  <c r="DE689" i="1"/>
  <c r="DF689" i="1" s="1"/>
  <c r="DE106" i="1"/>
  <c r="DF106" i="1" s="1"/>
  <c r="DE110" i="1"/>
  <c r="DF110" i="1" s="1"/>
  <c r="DE90" i="1"/>
  <c r="DF90" i="1" s="1"/>
  <c r="DE867" i="1"/>
  <c r="DF867" i="1" s="1"/>
  <c r="DE42" i="1"/>
  <c r="DF42" i="1" s="1"/>
  <c r="DE872" i="1"/>
  <c r="DF872" i="1" s="1"/>
  <c r="DE10" i="1"/>
  <c r="DF10" i="1" s="1"/>
  <c r="DE863" i="1"/>
  <c r="DF863" i="1" s="1"/>
  <c r="DE79" i="1"/>
  <c r="DF79" i="1" s="1"/>
  <c r="DE870" i="1"/>
  <c r="DF870" i="1" s="1"/>
  <c r="DE864" i="1"/>
  <c r="DF864" i="1" s="1"/>
  <c r="DE54" i="1"/>
  <c r="DF54" i="1" s="1"/>
  <c r="DE86" i="1"/>
  <c r="DF86" i="1" s="1"/>
  <c r="DE47" i="1"/>
  <c r="DF47" i="1" s="1"/>
  <c r="DE55" i="1"/>
  <c r="DF55" i="1" s="1"/>
  <c r="DE63" i="1"/>
  <c r="DF63" i="1" s="1"/>
  <c r="DE87" i="1"/>
  <c r="DF87" i="1" s="1"/>
  <c r="DE48" i="1"/>
  <c r="DF48" i="1" s="1"/>
  <c r="DE56" i="1"/>
  <c r="DF56" i="1" s="1"/>
  <c r="DE80" i="1"/>
  <c r="DF80" i="1" s="1"/>
  <c r="DE88" i="1"/>
  <c r="DF88" i="1" s="1"/>
  <c r="DE9" i="1"/>
  <c r="DF9" i="1" s="1"/>
  <c r="DE17" i="1"/>
  <c r="DF17" i="1" s="1"/>
  <c r="DE49" i="1"/>
  <c r="DF49" i="1" s="1"/>
  <c r="DE57" i="1"/>
  <c r="DF57" i="1" s="1"/>
  <c r="DE81" i="1"/>
  <c r="DF81" i="1" s="1"/>
  <c r="DE18" i="1"/>
  <c r="DF18" i="1" s="1"/>
  <c r="DE50" i="1"/>
  <c r="DF50" i="1" s="1"/>
  <c r="DE82" i="1"/>
  <c r="DF82" i="1" s="1"/>
  <c r="DE36" i="1"/>
  <c r="DF36" i="1" s="1"/>
  <c r="DE53" i="1"/>
  <c r="DF53" i="1" s="1"/>
  <c r="DE854" i="1"/>
  <c r="DF854" i="1" s="1"/>
  <c r="DE834" i="1"/>
  <c r="DF834" i="1" s="1"/>
  <c r="DE931" i="1"/>
  <c r="DF931" i="1" s="1"/>
  <c r="DE366" i="1"/>
  <c r="DF366" i="1" s="1"/>
  <c r="DE367" i="1"/>
  <c r="DF367" i="1" s="1"/>
  <c r="DE360" i="1"/>
  <c r="DF360" i="1" s="1"/>
  <c r="DE361" i="1"/>
  <c r="DF361" i="1" s="1"/>
  <c r="DE362" i="1"/>
  <c r="DF362" i="1" s="1"/>
  <c r="DE363" i="1"/>
  <c r="DF363" i="1" s="1"/>
  <c r="DE364" i="1"/>
  <c r="DF364" i="1" s="1"/>
  <c r="DE365" i="1"/>
  <c r="DF365" i="1" s="1"/>
  <c r="DE336" i="1"/>
  <c r="DF336" i="1" s="1"/>
  <c r="DE906" i="1"/>
  <c r="DF906" i="1" s="1"/>
  <c r="DE907" i="1"/>
  <c r="DF907" i="1" s="1"/>
  <c r="DE208" i="1"/>
  <c r="DF208" i="1" s="1"/>
  <c r="DE333" i="1"/>
  <c r="DF333" i="1" s="1"/>
  <c r="DE126" i="1"/>
  <c r="DF126" i="1" s="1"/>
  <c r="DE120" i="1"/>
  <c r="DF120" i="1" s="1"/>
  <c r="DE221" i="1"/>
  <c r="DF221" i="1" s="1"/>
  <c r="DE662" i="1"/>
  <c r="DF662" i="1" s="1"/>
  <c r="DE670" i="1"/>
  <c r="DF670" i="1" s="1"/>
  <c r="DE678" i="1"/>
  <c r="DF678" i="1" s="1"/>
  <c r="DE663" i="1"/>
  <c r="DF663" i="1" s="1"/>
  <c r="DE671" i="1"/>
  <c r="DF671" i="1" s="1"/>
  <c r="DE664" i="1"/>
  <c r="DF664" i="1" s="1"/>
  <c r="DE672" i="1"/>
  <c r="DF672" i="1" s="1"/>
  <c r="DE680" i="1"/>
  <c r="DF680" i="1" s="1"/>
  <c r="DE665" i="1"/>
  <c r="DF665" i="1" s="1"/>
  <c r="DE673" i="1"/>
  <c r="DF673" i="1" s="1"/>
  <c r="DE658" i="1"/>
  <c r="DF658" i="1" s="1"/>
  <c r="DE666" i="1"/>
  <c r="DF666" i="1" s="1"/>
  <c r="DE674" i="1"/>
  <c r="DF674" i="1" s="1"/>
  <c r="DE659" i="1"/>
  <c r="DF659" i="1" s="1"/>
  <c r="DE667" i="1"/>
  <c r="DF667" i="1" s="1"/>
  <c r="DE675" i="1"/>
  <c r="DF675" i="1" s="1"/>
  <c r="DE660" i="1"/>
  <c r="DF660" i="1" s="1"/>
  <c r="DE668" i="1"/>
  <c r="DF668" i="1" s="1"/>
  <c r="DE676" i="1"/>
  <c r="DF676" i="1" s="1"/>
  <c r="DE677" i="1"/>
  <c r="DF677" i="1" s="1"/>
  <c r="DE679" i="1"/>
  <c r="DF679" i="1" s="1"/>
  <c r="DE661" i="1"/>
  <c r="DF661" i="1" s="1"/>
  <c r="DE669" i="1"/>
  <c r="DF669" i="1" s="1"/>
  <c r="DE370" i="1"/>
  <c r="DF370" i="1" s="1"/>
  <c r="DE748" i="1"/>
  <c r="DF748" i="1" s="1"/>
  <c r="DE749" i="1"/>
  <c r="DF749" i="1" s="1"/>
  <c r="DE757" i="1"/>
  <c r="DF757" i="1" s="1"/>
  <c r="DE742" i="1"/>
  <c r="DF742" i="1" s="1"/>
  <c r="DE750" i="1"/>
  <c r="DF750" i="1" s="1"/>
  <c r="DE743" i="1"/>
  <c r="DF743" i="1" s="1"/>
  <c r="DE751" i="1"/>
  <c r="DF751" i="1" s="1"/>
  <c r="DE744" i="1"/>
  <c r="DF744" i="1" s="1"/>
  <c r="DE752" i="1"/>
  <c r="DF752" i="1" s="1"/>
  <c r="DE745" i="1"/>
  <c r="DF745" i="1" s="1"/>
  <c r="DE753" i="1"/>
  <c r="DF753" i="1" s="1"/>
  <c r="DE746" i="1"/>
  <c r="DF746" i="1" s="1"/>
  <c r="DE754" i="1"/>
  <c r="DF754" i="1" s="1"/>
  <c r="DE747" i="1"/>
  <c r="DF747" i="1" s="1"/>
  <c r="DE574" i="1"/>
  <c r="DF574" i="1" s="1"/>
  <c r="DE582" i="1"/>
  <c r="DF582" i="1" s="1"/>
  <c r="DE590" i="1"/>
  <c r="DF590" i="1" s="1"/>
  <c r="DE575" i="1"/>
  <c r="DF575" i="1" s="1"/>
  <c r="DE583" i="1"/>
  <c r="DF583" i="1" s="1"/>
  <c r="DE591" i="1"/>
  <c r="DF591" i="1" s="1"/>
  <c r="DE576" i="1"/>
  <c r="DF576" i="1" s="1"/>
  <c r="DE584" i="1"/>
  <c r="DF584" i="1" s="1"/>
  <c r="DE577" i="1"/>
  <c r="DF577" i="1" s="1"/>
  <c r="DE585" i="1"/>
  <c r="DF585" i="1" s="1"/>
  <c r="DE346" i="1"/>
  <c r="DF346" i="1" s="1"/>
  <c r="DE578" i="1"/>
  <c r="DF578" i="1" s="1"/>
  <c r="DE586" i="1"/>
  <c r="DF586" i="1" s="1"/>
  <c r="DE579" i="1"/>
  <c r="DF579" i="1" s="1"/>
  <c r="DE587" i="1"/>
  <c r="DF587" i="1" s="1"/>
  <c r="DE572" i="1"/>
  <c r="DF572" i="1" s="1"/>
  <c r="DE580" i="1"/>
  <c r="DF580" i="1" s="1"/>
  <c r="DE588" i="1"/>
  <c r="DF588" i="1" s="1"/>
  <c r="DE573" i="1"/>
  <c r="DF573" i="1" s="1"/>
  <c r="DE581" i="1"/>
  <c r="DF581" i="1" s="1"/>
  <c r="DE589" i="1"/>
  <c r="DF589" i="1" s="1"/>
  <c r="DE391" i="1"/>
  <c r="DF391" i="1" s="1"/>
  <c r="DE514" i="1"/>
  <c r="DF514" i="1" s="1"/>
  <c r="DE515" i="1"/>
  <c r="DF515" i="1" s="1"/>
  <c r="DE516" i="1"/>
  <c r="DF516" i="1" s="1"/>
  <c r="DE135" i="1"/>
  <c r="DF135" i="1" s="1"/>
  <c r="DE964" i="1"/>
  <c r="DF964" i="1" s="1"/>
  <c r="DE965" i="1"/>
  <c r="DF965" i="1" s="1"/>
  <c r="DE958" i="1"/>
  <c r="DF958" i="1" s="1"/>
  <c r="DE966" i="1"/>
  <c r="DF966" i="1" s="1"/>
  <c r="DE990" i="1"/>
  <c r="DF990" i="1" s="1"/>
  <c r="DE959" i="1"/>
  <c r="DF959" i="1" s="1"/>
  <c r="DE967" i="1"/>
  <c r="DF967" i="1" s="1"/>
  <c r="DE991" i="1"/>
  <c r="DF991" i="1" s="1"/>
  <c r="DE960" i="1"/>
  <c r="DF960" i="1" s="1"/>
  <c r="DE962" i="1"/>
  <c r="DF962" i="1" s="1"/>
  <c r="DE986" i="1"/>
  <c r="DF986" i="1" s="1"/>
  <c r="DE963" i="1"/>
  <c r="DF963" i="1" s="1"/>
  <c r="DE987" i="1"/>
  <c r="DF987" i="1" s="1"/>
  <c r="DE961" i="1"/>
  <c r="DF961" i="1" s="1"/>
  <c r="DE988" i="1"/>
  <c r="DF988" i="1" s="1"/>
  <c r="DE989" i="1"/>
  <c r="DF989" i="1" s="1"/>
  <c r="DE30" i="1"/>
  <c r="DF30" i="1" s="1"/>
  <c r="DE7" i="1"/>
  <c r="DF7" i="1" s="1"/>
  <c r="DE32" i="1"/>
  <c r="DF32" i="1" s="1"/>
  <c r="DE64" i="1"/>
  <c r="DF64" i="1" s="1"/>
  <c r="DE72" i="1"/>
  <c r="DF72" i="1" s="1"/>
  <c r="DE25" i="1"/>
  <c r="DF25" i="1" s="1"/>
  <c r="DE34" i="1"/>
  <c r="DF34" i="1" s="1"/>
  <c r="DE262" i="1"/>
  <c r="DF262" i="1" s="1"/>
  <c r="DE29" i="1"/>
  <c r="DF29" i="1" s="1"/>
  <c r="DE263" i="1"/>
  <c r="DF263" i="1" s="1"/>
  <c r="DE264" i="1"/>
  <c r="DF264" i="1" s="1"/>
  <c r="DE270" i="1"/>
  <c r="DF270" i="1" s="1"/>
  <c r="DE278" i="1"/>
  <c r="DF278" i="1" s="1"/>
  <c r="DE286" i="1"/>
  <c r="DF286" i="1" s="1"/>
  <c r="DE294" i="1"/>
  <c r="DF294" i="1" s="1"/>
  <c r="DE271" i="1"/>
  <c r="DF271" i="1" s="1"/>
  <c r="DE279" i="1"/>
  <c r="DF279" i="1" s="1"/>
  <c r="DE287" i="1"/>
  <c r="DF287" i="1" s="1"/>
  <c r="DE295" i="1"/>
  <c r="DF295" i="1" s="1"/>
  <c r="DE272" i="1"/>
  <c r="DF272" i="1" s="1"/>
  <c r="DE280" i="1"/>
  <c r="DF280" i="1" s="1"/>
  <c r="DE288" i="1"/>
  <c r="DF288" i="1" s="1"/>
  <c r="DE296" i="1"/>
  <c r="DF296" i="1" s="1"/>
  <c r="DE273" i="1"/>
  <c r="DF273" i="1" s="1"/>
  <c r="DE281" i="1"/>
  <c r="DF281" i="1" s="1"/>
  <c r="DE289" i="1"/>
  <c r="DF289" i="1" s="1"/>
  <c r="DE297" i="1"/>
  <c r="DF297" i="1" s="1"/>
  <c r="DE266" i="1"/>
  <c r="DF266" i="1" s="1"/>
  <c r="DE274" i="1"/>
  <c r="DF274" i="1" s="1"/>
  <c r="DE282" i="1"/>
  <c r="DF282" i="1" s="1"/>
  <c r="DE290" i="1"/>
  <c r="DF290" i="1" s="1"/>
  <c r="DE298" i="1"/>
  <c r="DF298" i="1" s="1"/>
  <c r="DE267" i="1"/>
  <c r="DF267" i="1" s="1"/>
  <c r="DE275" i="1"/>
  <c r="DF275" i="1" s="1"/>
  <c r="DE283" i="1"/>
  <c r="DF283" i="1" s="1"/>
  <c r="DE291" i="1"/>
  <c r="DF291" i="1" s="1"/>
  <c r="DE268" i="1"/>
  <c r="DF268" i="1" s="1"/>
  <c r="DE276" i="1"/>
  <c r="DF276" i="1" s="1"/>
  <c r="DE284" i="1"/>
  <c r="DF284" i="1" s="1"/>
  <c r="DE292" i="1"/>
  <c r="DF292" i="1" s="1"/>
  <c r="DE293" i="1"/>
  <c r="DF293" i="1" s="1"/>
  <c r="DE269" i="1"/>
  <c r="DF269" i="1" s="1"/>
  <c r="DE277" i="1"/>
  <c r="DF277" i="1" s="1"/>
  <c r="DE285" i="1"/>
  <c r="DF285" i="1" s="1"/>
  <c r="DE696" i="1"/>
  <c r="DF696" i="1" s="1"/>
  <c r="DE695" i="1"/>
  <c r="DF695" i="1" s="1"/>
  <c r="DE150" i="1"/>
  <c r="DF150" i="1" s="1"/>
  <c r="DE206" i="1"/>
  <c r="DF206" i="1" s="1"/>
  <c r="DE486" i="1"/>
  <c r="DF486" i="1" s="1"/>
  <c r="DE494" i="1"/>
  <c r="DF494" i="1" s="1"/>
  <c r="DE502" i="1"/>
  <c r="DF502" i="1" s="1"/>
  <c r="DE487" i="1"/>
  <c r="DF487" i="1" s="1"/>
  <c r="DE495" i="1"/>
  <c r="DF495" i="1" s="1"/>
  <c r="DE503" i="1"/>
  <c r="DF503" i="1" s="1"/>
  <c r="DE488" i="1"/>
  <c r="DF488" i="1" s="1"/>
  <c r="DE496" i="1"/>
  <c r="DF496" i="1" s="1"/>
  <c r="DE504" i="1"/>
  <c r="DF504" i="1" s="1"/>
  <c r="DE592" i="1"/>
  <c r="DF592" i="1" s="1"/>
  <c r="DE489" i="1"/>
  <c r="DF489" i="1" s="1"/>
  <c r="DE497" i="1"/>
  <c r="DF497" i="1" s="1"/>
  <c r="DE505" i="1"/>
  <c r="DF505" i="1" s="1"/>
  <c r="DE482" i="1"/>
  <c r="DF482" i="1" s="1"/>
  <c r="DE490" i="1"/>
  <c r="DF490" i="1" s="1"/>
  <c r="DE498" i="1"/>
  <c r="DF498" i="1" s="1"/>
  <c r="DE506" i="1"/>
  <c r="DF506" i="1" s="1"/>
  <c r="DE483" i="1"/>
  <c r="DF483" i="1" s="1"/>
  <c r="DE491" i="1"/>
  <c r="DF491" i="1" s="1"/>
  <c r="DE499" i="1"/>
  <c r="DF499" i="1" s="1"/>
  <c r="DE484" i="1"/>
  <c r="DF484" i="1" s="1"/>
  <c r="DE492" i="1"/>
  <c r="DF492" i="1" s="1"/>
  <c r="DE500" i="1"/>
  <c r="DF500" i="1" s="1"/>
  <c r="DE485" i="1"/>
  <c r="DF485" i="1" s="1"/>
  <c r="DE493" i="1"/>
  <c r="DF493" i="1" s="1"/>
  <c r="DE501" i="1"/>
  <c r="DF501" i="1" s="1"/>
  <c r="DE381" i="1"/>
  <c r="DF381" i="1" s="1"/>
  <c r="DE232" i="1"/>
  <c r="DF232" i="1" s="1"/>
  <c r="DE109" i="1"/>
  <c r="DF109" i="1" s="1"/>
  <c r="DE1023" i="1"/>
  <c r="DF1023" i="1" s="1"/>
</calcChain>
</file>

<file path=xl/sharedStrings.xml><?xml version="1.0" encoding="utf-8"?>
<sst xmlns="http://schemas.openxmlformats.org/spreadsheetml/2006/main" count="25021" uniqueCount="6655">
  <si>
    <t>Identifiant du bâtiment</t>
  </si>
  <si>
    <t>Code bâtiment RT</t>
  </si>
  <si>
    <t>Nom du bâtiment</t>
  </si>
  <si>
    <t>Code Site</t>
  </si>
  <si>
    <t>Nom du site</t>
  </si>
  <si>
    <t>Typologie du bâtiment</t>
  </si>
  <si>
    <t>Typologie détaillée</t>
  </si>
  <si>
    <t>Adresse</t>
  </si>
  <si>
    <t>Code postal</t>
  </si>
  <si>
    <t>Ville</t>
  </si>
  <si>
    <t>Département</t>
  </si>
  <si>
    <t>Région</t>
  </si>
  <si>
    <t>Surface au sol</t>
  </si>
  <si>
    <t>Surface totale du bâtiment</t>
  </si>
  <si>
    <t>ID du gestionnaire</t>
  </si>
  <si>
    <t>Gestionnaire du bâtiment</t>
  </si>
  <si>
    <t>Ministères ou EP</t>
  </si>
  <si>
    <t>ID du ministère</t>
  </si>
  <si>
    <t>Ministère</t>
  </si>
  <si>
    <t>Groupe d'autorisation</t>
  </si>
  <si>
    <t>Direction occupante</t>
  </si>
  <si>
    <t>Multi occupation</t>
  </si>
  <si>
    <t>Etat du bâtiment</t>
  </si>
  <si>
    <t>Nombre total de postes de travail sur le bâtiment</t>
  </si>
  <si>
    <t>Effectif total sur le bâtiment</t>
  </si>
  <si>
    <t>Date de sortie du bâtiment</t>
  </si>
  <si>
    <t>Date de sortie du site</t>
  </si>
  <si>
    <t>Date de construction</t>
  </si>
  <si>
    <t>Date de dernière rénovation</t>
  </si>
  <si>
    <t>Latitude RT</t>
  </si>
  <si>
    <t>Longitude RT</t>
  </si>
  <si>
    <t>Nombre de locataires</t>
  </si>
  <si>
    <t>Code Site RT</t>
  </si>
  <si>
    <t>Fluides relevés pour le bâtiment</t>
  </si>
  <si>
    <t>Nombre d éléments importés</t>
  </si>
  <si>
    <t>2022 Gaz - Consommation</t>
  </si>
  <si>
    <t>2022 Électricité - Consommation</t>
  </si>
  <si>
    <t>2022 Réseau de chaleur - Consommation</t>
  </si>
  <si>
    <t>2022 Réseau de froid - Consommation</t>
  </si>
  <si>
    <t>2022 Fioul - Consommation</t>
  </si>
  <si>
    <t>2022 Consommation de granulés de bois</t>
  </si>
  <si>
    <t>Mai 2022 Gaz - Consommation</t>
  </si>
  <si>
    <t>Mai 2022 Électricité - Consommation</t>
  </si>
  <si>
    <t>Mai 2022 Réseau de chaleur - Consommation</t>
  </si>
  <si>
    <t>Mai 2022 Réseau de froid - Consommation</t>
  </si>
  <si>
    <t>Mai 2022 Fioul - Consommation</t>
  </si>
  <si>
    <t>Mai 2022 Consommation de granulés de bois</t>
  </si>
  <si>
    <t>Hiver 2022 Gaz - Consommation</t>
  </si>
  <si>
    <t>Hiver 2022 Électricité - Consommation</t>
  </si>
  <si>
    <t>Hiver 2022 Réseau de chaleur - Consommation</t>
  </si>
  <si>
    <t>Hiver 2022 Réseau de froid - Consommation</t>
  </si>
  <si>
    <t>Hiver 2022 Fioul - Consommation</t>
  </si>
  <si>
    <t>Hiver 2022 Consommation de granulés de bois</t>
  </si>
  <si>
    <t>Ete 2022 Gaz - Consommation</t>
  </si>
  <si>
    <t>Ete 2022 Électricité - Consommation</t>
  </si>
  <si>
    <t>Ete 2022 Réseau de chaleur - Consommation</t>
  </si>
  <si>
    <t>Ete 2022 Réseau de froid - Consommation</t>
  </si>
  <si>
    <t>Ete 2022 Fioul - Consommation</t>
  </si>
  <si>
    <t>Ete 2022 Consommation de granulés de bois</t>
  </si>
  <si>
    <t>Nombre d éléments importés 1</t>
  </si>
  <si>
    <t>2023 Gaz - Consommation</t>
  </si>
  <si>
    <t>2023 Électricité - Consommation</t>
  </si>
  <si>
    <t>2023 Réseau de chaleur - Consommation</t>
  </si>
  <si>
    <t>2023 Réseau de froid - Consommation</t>
  </si>
  <si>
    <t>2023 Fioul - Consommation</t>
  </si>
  <si>
    <t>2023 Consommation de granulés de bois</t>
  </si>
  <si>
    <t>Mai 2023 Gaz - Consommation</t>
  </si>
  <si>
    <t>Mai 2023 Électricité - Consommation</t>
  </si>
  <si>
    <t>Mai 2023 Réseau de chaleur - Consommation</t>
  </si>
  <si>
    <t>Mai 2023 Réseau de froid - Consommation</t>
  </si>
  <si>
    <t>Mai 2023 Fioul - Consommation</t>
  </si>
  <si>
    <t>Mai 2023 Consommation de granulés de bois</t>
  </si>
  <si>
    <t>Hiver 2023 Gaz - Consommation</t>
  </si>
  <si>
    <t>Hiver 2023 Électricité - Consommation</t>
  </si>
  <si>
    <t>Hiver 2023 Réseau de chaleur - Consommation</t>
  </si>
  <si>
    <t>Hiver 2023 Réseau de froid - Consommation</t>
  </si>
  <si>
    <t>Hiver 2023 Fioul - Consommation</t>
  </si>
  <si>
    <t>Hiver 2023 Consommation de granulés de bois</t>
  </si>
  <si>
    <t>Ete 2023 Gaz - Consommation</t>
  </si>
  <si>
    <t>Ete 2023 Électricité - Consommation</t>
  </si>
  <si>
    <t>Ete 2023 Réseau de chaleur - Consommation</t>
  </si>
  <si>
    <t>Ete 2023 Réseau de froid - Consommation</t>
  </si>
  <si>
    <t>Ete 2023 Fioul - Consommation</t>
  </si>
  <si>
    <t>Ete 2023 Consommation de granulés de bois</t>
  </si>
  <si>
    <t>SDP RT</t>
  </si>
  <si>
    <t>SUB RT</t>
  </si>
  <si>
    <t>Regroupé par site count</t>
  </si>
  <si>
    <t>Regroupé par site Surface au sol</t>
  </si>
  <si>
    <t>Regroupé par site 2022 Gaz - Consommation</t>
  </si>
  <si>
    <t>Regroupé par site 2022 Électricité - Consommation</t>
  </si>
  <si>
    <t>Regroupé par site 2022 Réseau de chaleur - Consommation</t>
  </si>
  <si>
    <t>Regroupé par site 2022 Réseau de froid - Consommation</t>
  </si>
  <si>
    <t>Regroupé par site 2022 Fioul - Consommation</t>
  </si>
  <si>
    <t>Regroupé par site 2022 Consommation de granulés de bois</t>
  </si>
  <si>
    <t>Regroupé par site 2023 Gaz - Consommation</t>
  </si>
  <si>
    <t>Regroupé par site 2023 Électricité - Consommation</t>
  </si>
  <si>
    <t>Regroupé par site 2023 Réseau de chaleur - Consommation</t>
  </si>
  <si>
    <t>Regroupé par site 2023 Réseau de froid - Consommation</t>
  </si>
  <si>
    <t>Regroupé par site 2023 Fioul - Consommation</t>
  </si>
  <si>
    <t>Regroupé par site 2023 Consommation de granulés de bois</t>
  </si>
  <si>
    <t>Regroupé par bâtimentSurface au sol</t>
  </si>
  <si>
    <t>dans le périmètre choisi</t>
  </si>
  <si>
    <t>moyenne : Surface au sol</t>
  </si>
  <si>
    <t>ecart type : Surface au sol</t>
  </si>
  <si>
    <t>192714_1000011030</t>
  </si>
  <si>
    <t>192714</t>
  </si>
  <si>
    <t>192714 PAROI SUD DE LA GRANDE ARCHE</t>
  </si>
  <si>
    <t>IDF1 113116</t>
  </si>
  <si>
    <t>GRANDE ARCHE</t>
  </si>
  <si>
    <t>BUREAU</t>
  </si>
  <si>
    <t>IMMEUBLE DE BUREAUX</t>
  </si>
  <si>
    <t xml:space="preserve"> lieu dit LA GRANDE ARCHE</t>
  </si>
  <si>
    <t>92800</t>
  </si>
  <si>
    <t>Puteaux</t>
  </si>
  <si>
    <t>Hauts de seine</t>
  </si>
  <si>
    <t>Ile de France</t>
  </si>
  <si>
    <t>1000006798</t>
  </si>
  <si>
    <t>1000011030 - PERSONNE MORALE DE DROIT PRIVE SOCIÉTÉ, ASSOCIATION, GROUPEMENT ÉCO... PARTENAIRE GENERIQUE - NE PAS MODIFIER</t>
  </si>
  <si>
    <t>Ministères</t>
  </si>
  <si>
    <t>23</t>
  </si>
  <si>
    <t>Ecologie</t>
  </si>
  <si>
    <t>AG-*</t>
  </si>
  <si>
    <t>Non renseigné</t>
  </si>
  <si>
    <t>Ouvert</t>
  </si>
  <si>
    <t>01/01/1989</t>
  </si>
  <si>
    <t>113116</t>
  </si>
  <si>
    <t>Electricité;Réseau de chaleur;Réseau de froid</t>
  </si>
  <si>
    <t>193300_1000011030</t>
  </si>
  <si>
    <t>193300</t>
  </si>
  <si>
    <t>193300 TOIT DE LA GRANDE ARCHE</t>
  </si>
  <si>
    <t>BÂTIMENT CULTUREL</t>
  </si>
  <si>
    <t>ÉQUIPEMENT CULTUREL</t>
  </si>
  <si>
    <t>Electricité;Réseau de chaleur</t>
  </si>
  <si>
    <t>189602_1000003800</t>
  </si>
  <si>
    <t>189602</t>
  </si>
  <si>
    <t>189602 ATELIER ET GARAGES LOGEMENT 1</t>
  </si>
  <si>
    <t>IDF1 133606</t>
  </si>
  <si>
    <t>ATELIERS ET GARAGES</t>
  </si>
  <si>
    <t>LOGEMENT</t>
  </si>
  <si>
    <t>IMMEUBLE D'HABITATION</t>
  </si>
  <si>
    <t>3 rue JEAN BAILLET</t>
  </si>
  <si>
    <t>92000</t>
  </si>
  <si>
    <t>Nanterre</t>
  </si>
  <si>
    <t>1000003800 - PERSONNE PHYSIQUE</t>
  </si>
  <si>
    <t>01/01/1993</t>
  </si>
  <si>
    <t>48.903264</t>
  </si>
  <si>
    <t>2.204066</t>
  </si>
  <si>
    <t>133606</t>
  </si>
  <si>
    <t>Electricité</t>
  </si>
  <si>
    <t>208963_1000003800</t>
  </si>
  <si>
    <t>208963</t>
  </si>
  <si>
    <t>208963 ATELIER ET GARAGES LOGEMENT 2</t>
  </si>
  <si>
    <t>150 rue DE BEZONS</t>
  </si>
  <si>
    <t>48.903427</t>
  </si>
  <si>
    <t>2.203869</t>
  </si>
  <si>
    <t>125452_1000010472</t>
  </si>
  <si>
    <t>125452</t>
  </si>
  <si>
    <t>125452_1000010472 Gendarmerie Le Plessis-Robinson</t>
  </si>
  <si>
    <t>IDF1 113991</t>
  </si>
  <si>
    <t>Gendarmerie Le Plessis-Robinson</t>
  </si>
  <si>
    <t xml:space="preserve"> rue PAUL RIVET</t>
  </si>
  <si>
    <t>92350</t>
  </si>
  <si>
    <t>Le Plessis-Robinson</t>
  </si>
  <si>
    <t>1000010472</t>
  </si>
  <si>
    <t>1000010472 - Gendarmerie Nationale</t>
  </si>
  <si>
    <t>09</t>
  </si>
  <si>
    <t>Interieur</t>
  </si>
  <si>
    <t>09-*</t>
  </si>
  <si>
    <t>01/01/1997</t>
  </si>
  <si>
    <t>48.783618</t>
  </si>
  <si>
    <t>2.25879</t>
  </si>
  <si>
    <t>113991</t>
  </si>
  <si>
    <t>Electricité;Electricité;Electricité;Electricité;Electricité;Electricité;Electricité</t>
  </si>
  <si>
    <t>125500_1000010472</t>
  </si>
  <si>
    <t>125500</t>
  </si>
  <si>
    <t>125500_1000010472 LOGEMENT 920 500 003 303</t>
  </si>
  <si>
    <t>IDF1 110699</t>
  </si>
  <si>
    <t>LOGEMENT LEP 102</t>
  </si>
  <si>
    <t>8 rue DU CAPITAINE CHALVIDAN</t>
  </si>
  <si>
    <t>01/01/1994</t>
  </si>
  <si>
    <t>48.778652</t>
  </si>
  <si>
    <t>2.264578</t>
  </si>
  <si>
    <t>110699</t>
  </si>
  <si>
    <t>126678_1000010472</t>
  </si>
  <si>
    <t>126678</t>
  </si>
  <si>
    <t>126678_1000010472 Logement Gendarme</t>
  </si>
  <si>
    <t>IDF1 113333</t>
  </si>
  <si>
    <t>Logement Gendarmerie Ville-d'Avray</t>
  </si>
  <si>
    <t>3 AV DES CEDRES</t>
  </si>
  <si>
    <t>92410</t>
  </si>
  <si>
    <t>Ville-d'Avray</t>
  </si>
  <si>
    <t>01/01/1975</t>
  </si>
  <si>
    <t>48.821326</t>
  </si>
  <si>
    <t>2.187289</t>
  </si>
  <si>
    <t>113333</t>
  </si>
  <si>
    <t>126686_1000010472</t>
  </si>
  <si>
    <t>126686</t>
  </si>
  <si>
    <t>126686_1000010472 LOGEMENTS BAT 010</t>
  </si>
  <si>
    <t>IDF1 113774</t>
  </si>
  <si>
    <t>FORT D'ISSY-LES-MOULINEAUX - CASERNE VERNADAT</t>
  </si>
  <si>
    <t>BÂTIMENT DE CASERNEMENT</t>
  </si>
  <si>
    <t>10 allee VAUBAN</t>
  </si>
  <si>
    <t>92130</t>
  </si>
  <si>
    <t>Issy-les-Moulineaux</t>
  </si>
  <si>
    <t>01/01/1991</t>
  </si>
  <si>
    <t>48.816019</t>
  </si>
  <si>
    <t>2.271615</t>
  </si>
  <si>
    <t>113774</t>
  </si>
  <si>
    <t>Electricité;Electricité</t>
  </si>
  <si>
    <t>126964_1000010472</t>
  </si>
  <si>
    <t>126964</t>
  </si>
  <si>
    <t>126964_1000010472 Logement Gendarme</t>
  </si>
  <si>
    <t>IDF1 113610</t>
  </si>
  <si>
    <t>Logement Gendarmerie Boulogne-Billancourt</t>
  </si>
  <si>
    <t>103 rue DE SEVRES</t>
  </si>
  <si>
    <t>92100</t>
  </si>
  <si>
    <t>Boulogne-Billancourt</t>
  </si>
  <si>
    <t>01/01/1999</t>
  </si>
  <si>
    <t>48.831126</t>
  </si>
  <si>
    <t>2.23055</t>
  </si>
  <si>
    <t>113610</t>
  </si>
  <si>
    <t>126976_1000010472</t>
  </si>
  <si>
    <t>126976</t>
  </si>
  <si>
    <t>126976_1000010472 Logement Gendarme</t>
  </si>
  <si>
    <t>IDF1 114303</t>
  </si>
  <si>
    <t xml:space="preserve"> chemin DES VALLIERES</t>
  </si>
  <si>
    <t>48.821527</t>
  </si>
  <si>
    <t>2.192923</t>
  </si>
  <si>
    <t>114303</t>
  </si>
  <si>
    <t>143326_1000010472</t>
  </si>
  <si>
    <t>143326</t>
  </si>
  <si>
    <t>143326_1000010472 BATIMENT B</t>
  </si>
  <si>
    <t>IDF1 113821</t>
  </si>
  <si>
    <t>Caserne Mansard</t>
  </si>
  <si>
    <t>18 boulevard JULES MANSARD</t>
  </si>
  <si>
    <t>01/01/1987</t>
  </si>
  <si>
    <t>48.898593</t>
  </si>
  <si>
    <t>2.211133</t>
  </si>
  <si>
    <t>113821</t>
  </si>
  <si>
    <t>Electricité;Electricité;Electricité;Electricité;Electricité;Gaz;Electricité;Gaz</t>
  </si>
  <si>
    <t>143607_1000010472</t>
  </si>
  <si>
    <t>143607</t>
  </si>
  <si>
    <t>143607_1000010472 Logement Gendarme</t>
  </si>
  <si>
    <t>IDF1 113496</t>
  </si>
  <si>
    <t>Logement Gendarmerie Vanves</t>
  </si>
  <si>
    <t xml:space="preserve"> hc2/residence michelet</t>
  </si>
  <si>
    <t>92170</t>
  </si>
  <si>
    <t>Vanves</t>
  </si>
  <si>
    <t>48.823551</t>
  </si>
  <si>
    <t>2.293558</t>
  </si>
  <si>
    <t>113496</t>
  </si>
  <si>
    <t>143784_1000010472</t>
  </si>
  <si>
    <t>143784</t>
  </si>
  <si>
    <t>143784_1000010472 Logement Gendarme</t>
  </si>
  <si>
    <t>IDF1 114227</t>
  </si>
  <si>
    <t>Logement Gendarmerie Le Plessis-Robinson</t>
  </si>
  <si>
    <t>114227</t>
  </si>
  <si>
    <t>143798_1000010472</t>
  </si>
  <si>
    <t>143798</t>
  </si>
  <si>
    <t>143798_1000010472 Gendarmerie Le Plessis-Robinson</t>
  </si>
  <si>
    <t>Electricité;Electricité;Electricité;Electricité;Electricité;Electricité</t>
  </si>
  <si>
    <t>143808_1000010472</t>
  </si>
  <si>
    <t>143808</t>
  </si>
  <si>
    <t>143808_1000010472 LOGEMENT 114 RUE DE BELLEVUE A BOULOGNE-BILLANCOURT</t>
  </si>
  <si>
    <t>IDF1 113698</t>
  </si>
  <si>
    <t>LOGEMENT 114 RUE DE BELLEVUE A BOULOGNE-BILLANCOURT</t>
  </si>
  <si>
    <t>114 rue DE BELLEVUE</t>
  </si>
  <si>
    <t>48.831662</t>
  </si>
  <si>
    <t>2.232082</t>
  </si>
  <si>
    <t>113698</t>
  </si>
  <si>
    <t>143869_1000010472</t>
  </si>
  <si>
    <t>143869</t>
  </si>
  <si>
    <t>143869_1000010472 LOGEMENTS BAT 011</t>
  </si>
  <si>
    <t>11 allee VAUBAN</t>
  </si>
  <si>
    <t>01/01/1930</t>
  </si>
  <si>
    <t>48.815831</t>
  </si>
  <si>
    <t>2.271343</t>
  </si>
  <si>
    <t>144004_1000010472</t>
  </si>
  <si>
    <t>144004</t>
  </si>
  <si>
    <t>144004_1000010472 LOGEMENTS BAT 012</t>
  </si>
  <si>
    <t>12 allee VAUBAN</t>
  </si>
  <si>
    <t>48.815656</t>
  </si>
  <si>
    <t>2.271054</t>
  </si>
  <si>
    <t>144142_1000010472</t>
  </si>
  <si>
    <t>144142</t>
  </si>
  <si>
    <t>144142_1000010472 Logement Gendarme</t>
  </si>
  <si>
    <t>IDF1 143192</t>
  </si>
  <si>
    <t>Logement Gendarmerie Châtenay-Malabry</t>
  </si>
  <si>
    <t xml:space="preserve"> hc2/97 125 avenue salengro</t>
  </si>
  <si>
    <t>92290</t>
  </si>
  <si>
    <t>Châtenay-Malabry</t>
  </si>
  <si>
    <t>01/01/2003</t>
  </si>
  <si>
    <t>48.766094</t>
  </si>
  <si>
    <t>2.27238</t>
  </si>
  <si>
    <t>143192</t>
  </si>
  <si>
    <t>145354_1000010472</t>
  </si>
  <si>
    <t>145354</t>
  </si>
  <si>
    <t>145354_1000010472 Logement Gendarme</t>
  </si>
  <si>
    <t>IDF1 114418</t>
  </si>
  <si>
    <t>99 rue DE SEVRES</t>
  </si>
  <si>
    <t>114418</t>
  </si>
  <si>
    <t>147036_1000010472</t>
  </si>
  <si>
    <t>147036</t>
  </si>
  <si>
    <t>147036_1000010472 Gendarmerie Le Plessis-Robinson</t>
  </si>
  <si>
    <t>147077_1000010472</t>
  </si>
  <si>
    <t>147077</t>
  </si>
  <si>
    <t>147077_1000010472 Logements gendarmes 1012 ET 1016</t>
  </si>
  <si>
    <t>IDF1 110637</t>
  </si>
  <si>
    <t>LOGTS GENDARMES 1012 et 1016</t>
  </si>
  <si>
    <t>5 route DES GARDES</t>
  </si>
  <si>
    <t>92190</t>
  </si>
  <si>
    <t>Meudon</t>
  </si>
  <si>
    <t>01/01/1978</t>
  </si>
  <si>
    <t>48.81893400000001</t>
  </si>
  <si>
    <t>2.242142</t>
  </si>
  <si>
    <t>110637</t>
  </si>
  <si>
    <t>148028_1000010472</t>
  </si>
  <si>
    <t>148028</t>
  </si>
  <si>
    <t>148028_1000010472 Gendarmerie Le Plessis-Robinson</t>
  </si>
  <si>
    <t>148033_1000010472</t>
  </si>
  <si>
    <t>148033</t>
  </si>
  <si>
    <t>148033_1000010472 Gendarmerie Le Plessis-Robinson</t>
  </si>
  <si>
    <t>148064_1000010472</t>
  </si>
  <si>
    <t>148064</t>
  </si>
  <si>
    <t>148064_1000010472 LOGEMENT 920 500 004 306</t>
  </si>
  <si>
    <t>11 rue DU CAPITAINE CHALVIDAN</t>
  </si>
  <si>
    <t>48.778937</t>
  </si>
  <si>
    <t>2.264944</t>
  </si>
  <si>
    <t>Electricité;Electricité;Electricité</t>
  </si>
  <si>
    <t>148238_1000010472</t>
  </si>
  <si>
    <t>148238</t>
  </si>
  <si>
    <t>148238_1000010472 Logement Gendarme</t>
  </si>
  <si>
    <t>IDF1 113884</t>
  </si>
  <si>
    <t>Logement Gendarmerie Puteaux</t>
  </si>
  <si>
    <t>14 rue PAUL LAFARGUE</t>
  </si>
  <si>
    <t>01/01/1979</t>
  </si>
  <si>
    <t>48.885819</t>
  </si>
  <si>
    <t>2.246551</t>
  </si>
  <si>
    <t>113884</t>
  </si>
  <si>
    <t>148247_1000010472</t>
  </si>
  <si>
    <t>148247</t>
  </si>
  <si>
    <t>148247_1000010472 Gendarmerie Le Plessis-Robinson</t>
  </si>
  <si>
    <t>148518_1000010472</t>
  </si>
  <si>
    <t>148518</t>
  </si>
  <si>
    <t>148518_1000010472 Gendarmerie Châtillon</t>
  </si>
  <si>
    <t>IDF1 113372</t>
  </si>
  <si>
    <t>Gendarmerie Châtillon</t>
  </si>
  <si>
    <t>5 rue GABRIEL PERI</t>
  </si>
  <si>
    <t>92320</t>
  </si>
  <si>
    <t>Châtillon</t>
  </si>
  <si>
    <t>01/01/1974</t>
  </si>
  <si>
    <t>48.803268</t>
  </si>
  <si>
    <t>2.288755</t>
  </si>
  <si>
    <t>113372</t>
  </si>
  <si>
    <t>Electricité;Electricité;Gaz;Electricité</t>
  </si>
  <si>
    <t>148523_1000010472</t>
  </si>
  <si>
    <t>148523</t>
  </si>
  <si>
    <t>148523_1000010472 LOGEMENT 920 500 007 078</t>
  </si>
  <si>
    <t>MAISON INDIVIDUELLE</t>
  </si>
  <si>
    <t>33 AV D'ESTIENNE D'ORVES</t>
  </si>
  <si>
    <t>01/01/1932</t>
  </si>
  <si>
    <t>48.77517</t>
  </si>
  <si>
    <t>2.260911</t>
  </si>
  <si>
    <t>148567_1000010472</t>
  </si>
  <si>
    <t>148567</t>
  </si>
  <si>
    <t>148567_1000010472 LOGEMENT 920 500 010 084</t>
  </si>
  <si>
    <t>32 AV D'ESTIENNE D'ORVES</t>
  </si>
  <si>
    <t>48.775138</t>
  </si>
  <si>
    <t>2.260706</t>
  </si>
  <si>
    <t>149506_1000010472</t>
  </si>
  <si>
    <t>149506</t>
  </si>
  <si>
    <t>149506_1000010472 Logement Gendarme</t>
  </si>
  <si>
    <t>IDF1 110890</t>
  </si>
  <si>
    <t>Logement Gendarmerie Issy-les-Moulineaux</t>
  </si>
  <si>
    <t>8 rue HONORE FRAGONARD</t>
  </si>
  <si>
    <t>01/01/1980</t>
  </si>
  <si>
    <t>48.816799</t>
  </si>
  <si>
    <t>2.258312</t>
  </si>
  <si>
    <t>110890</t>
  </si>
  <si>
    <t>149534_1000010472</t>
  </si>
  <si>
    <t>149534</t>
  </si>
  <si>
    <t>149534_1000010472 LOGEMENT 920 500 207 110</t>
  </si>
  <si>
    <t>5 AV GABRIEL PERI</t>
  </si>
  <si>
    <t>01/01/1934</t>
  </si>
  <si>
    <t>48.777677</t>
  </si>
  <si>
    <t>2.260932</t>
  </si>
  <si>
    <t>151600_1000010472</t>
  </si>
  <si>
    <t>151600</t>
  </si>
  <si>
    <t>151600_1000010472 BATIMENT C</t>
  </si>
  <si>
    <t>Electricité;Electricité;Electricité;Electricité;Electricité;Gaz;Electricité</t>
  </si>
  <si>
    <t>152523_1000010472</t>
  </si>
  <si>
    <t>152523</t>
  </si>
  <si>
    <t>152523_1000010472 LOGEMENT 920 500 208 119</t>
  </si>
  <si>
    <t>3 AV GABRIEL PERI</t>
  </si>
  <si>
    <t>48.777842</t>
  </si>
  <si>
    <t>2.260657</t>
  </si>
  <si>
    <t>152739_1000010472</t>
  </si>
  <si>
    <t>152739</t>
  </si>
  <si>
    <t>152739_1000010472 Logement Gendarme</t>
  </si>
  <si>
    <t>IDF1 113316</t>
  </si>
  <si>
    <t>23 AV DES CEDRES</t>
  </si>
  <si>
    <t>48.820825</t>
  </si>
  <si>
    <t>2.19067</t>
  </si>
  <si>
    <t>113316</t>
  </si>
  <si>
    <t>152749_1000010472</t>
  </si>
  <si>
    <t>152749</t>
  </si>
  <si>
    <t>152749_1000010472 LOGEMENTS BAT 013</t>
  </si>
  <si>
    <t>13 allee VAUBAN</t>
  </si>
  <si>
    <t>48.815441</t>
  </si>
  <si>
    <t>2.270836</t>
  </si>
  <si>
    <t>152851_1000010472</t>
  </si>
  <si>
    <t>152851</t>
  </si>
  <si>
    <t>152851_1000010472 Gendarmerie Le Plessis-Robinson</t>
  </si>
  <si>
    <t>BÂTIMENT TECHNIQUE</t>
  </si>
  <si>
    <t>ATELIER RÉPARATION, ENTRETIEN</t>
  </si>
  <si>
    <t>153667_1000010472</t>
  </si>
  <si>
    <t>153667</t>
  </si>
  <si>
    <t>153667_1000010472 Logement Gendarme</t>
  </si>
  <si>
    <t>IDF1 110853</t>
  </si>
  <si>
    <t>1 rue DU BELVEDERE</t>
  </si>
  <si>
    <t>48.820907</t>
  </si>
  <si>
    <t>2.191184</t>
  </si>
  <si>
    <t>110853</t>
  </si>
  <si>
    <t>153819_1000010472</t>
  </si>
  <si>
    <t>153819</t>
  </si>
  <si>
    <t>153819_1000010472 ETAT MAJOR</t>
  </si>
  <si>
    <t>IDF1 110909</t>
  </si>
  <si>
    <t>CASERNE RATHELOT</t>
  </si>
  <si>
    <t>GENDARMERIE</t>
  </si>
  <si>
    <t>80 rue ROUGET DE L'ISLE</t>
  </si>
  <si>
    <t>01/01/1973</t>
  </si>
  <si>
    <t>48.899253</t>
  </si>
  <si>
    <t>2.203553</t>
  </si>
  <si>
    <t>110909</t>
  </si>
  <si>
    <t>Electricité;Electricité;Gaz;Gaz;Gaz;Gaz;Electricité;Gaz;Electricité;Gaz;Gaz;Gaz;Gaz;Electricité;Gaz;Gaz;Gaz;Gaz;Electricité;Gaz;Gaz;Gaz;Gaz;Gaz;Gaz;Gaz;Gaz;Gaz;Electricité;Gaz;Gaz;Gaz;Gaz;Gaz;Gaz;Gaz;Gaz;Gaz;Electricité</t>
  </si>
  <si>
    <t>153824_1000010472</t>
  </si>
  <si>
    <t>153824</t>
  </si>
  <si>
    <t>153824_1000010472 TOUR B</t>
  </si>
  <si>
    <t>01/01/1972</t>
  </si>
  <si>
    <t>Electricité;Electricité;Gaz;Gaz;Gaz;Gaz;Electricité;Gaz;Electricité;Gaz;Gaz;Gaz;Gaz;Electricité;Gaz;Gaz;Gaz;Gaz;Electricité;Gaz;Gaz;Gaz;Gaz;Gaz;Gaz;Gaz;Gaz;Gaz;Electricité;Gaz;Gaz;Gaz;Gaz;Gaz;Gaz;Electricité;Electricité;Electricité;Electricité;Electricité;Electricité;Gaz;Electricité;Electricité;Gaz;Electricité;Electricité;Gaz;Gaz;Gaz;Gaz;Electricité;Electricité;Gaz;Electricité;Electricité;Electricité;Electricité;Electricité;Electricité</t>
  </si>
  <si>
    <t>153904_1000010472</t>
  </si>
  <si>
    <t>153904</t>
  </si>
  <si>
    <t>153904_1000010472 Logement Gendarme</t>
  </si>
  <si>
    <t>IDF1 110706</t>
  </si>
  <si>
    <t>110706</t>
  </si>
  <si>
    <t>153913_1000010472</t>
  </si>
  <si>
    <t>153913</t>
  </si>
  <si>
    <t>153913_1000010472 Logement Gendarme</t>
  </si>
  <si>
    <t>IDF1 113375</t>
  </si>
  <si>
    <t>Résidence "Les Cèdres"</t>
  </si>
  <si>
    <t>6/8 chemin DES VALLIERES</t>
  </si>
  <si>
    <t>48.824966</t>
  </si>
  <si>
    <t>2.197813</t>
  </si>
  <si>
    <t>113375</t>
  </si>
  <si>
    <t>155237_1000010472</t>
  </si>
  <si>
    <t>155237</t>
  </si>
  <si>
    <t>155237_1000010472 Logement Gendarme</t>
  </si>
  <si>
    <t>IDF1 113523</t>
  </si>
  <si>
    <t>15 AV DES CEDRES</t>
  </si>
  <si>
    <t>48.820976</t>
  </si>
  <si>
    <t>2.188629</t>
  </si>
  <si>
    <t>113523</t>
  </si>
  <si>
    <t>155258_1000010472</t>
  </si>
  <si>
    <t>155258</t>
  </si>
  <si>
    <t>155258_1000010472 Logement Gendarme</t>
  </si>
  <si>
    <t>IDF1 113625</t>
  </si>
  <si>
    <t>31 AV DES CEDRES</t>
  </si>
  <si>
    <t>01/01/1965</t>
  </si>
  <si>
    <t>48.821869</t>
  </si>
  <si>
    <t>2.190967</t>
  </si>
  <si>
    <t>113625</t>
  </si>
  <si>
    <t>155264_1000010472</t>
  </si>
  <si>
    <t>155264</t>
  </si>
  <si>
    <t>155264_1000010472 LOGEMENT COU187 UI9200.662.009.291</t>
  </si>
  <si>
    <t>IDF1 110549</t>
  </si>
  <si>
    <t>Logement Gendarmerie Courbevoie</t>
  </si>
  <si>
    <t>22 24 rue DE BELFORT</t>
  </si>
  <si>
    <t>92400</t>
  </si>
  <si>
    <t>Courbevoie</t>
  </si>
  <si>
    <t>48.894913</t>
  </si>
  <si>
    <t>2.245951</t>
  </si>
  <si>
    <t>110549</t>
  </si>
  <si>
    <t>155285_1000010472</t>
  </si>
  <si>
    <t>155285</t>
  </si>
  <si>
    <t>155285_1000010472 TOUR C</t>
  </si>
  <si>
    <t>Electricité;Electricité;Electricité;Gaz;Gaz;Gaz;Gaz;Electricité;Gaz;Electricité;Electricité;Electricité;Gaz;Gaz;Gaz;Gaz;Electricité;Electricité;Gaz;Gaz;Gaz;Gaz;Electricité;Electricité;Gaz;Gaz;Gaz;Gaz;Gaz;Gaz;Gaz;Gaz;Gaz;Electricité;Gaz;Gaz;Gaz;Gaz;Gaz;Gaz;Electricité;Electricité;Electricité;Electricité;Electricité</t>
  </si>
  <si>
    <t>155294_1000010472</t>
  </si>
  <si>
    <t>155294</t>
  </si>
  <si>
    <t>155294_1000010472 LOGEMENTS BAT 014</t>
  </si>
  <si>
    <t>14 allee VAUBAN</t>
  </si>
  <si>
    <t>48.815245</t>
  </si>
  <si>
    <t>2.270486</t>
  </si>
  <si>
    <t>155475_1000010472</t>
  </si>
  <si>
    <t>155475</t>
  </si>
  <si>
    <t>155475_1000010472 LOGEMENTS BAT 015</t>
  </si>
  <si>
    <t>15 allee VAUBAN</t>
  </si>
  <si>
    <t>48.815387</t>
  </si>
  <si>
    <t>2.270111</t>
  </si>
  <si>
    <t>155485_1000010472</t>
  </si>
  <si>
    <t>155485</t>
  </si>
  <si>
    <t>155485_1000010472 LOGEMENTS BAT 016</t>
  </si>
  <si>
    <t>16 allee VAUBAN</t>
  </si>
  <si>
    <t>48.815639</t>
  </si>
  <si>
    <t>2.269797</t>
  </si>
  <si>
    <t>155563_1000010472</t>
  </si>
  <si>
    <t>155563</t>
  </si>
  <si>
    <t>155563_1000010472 LOGEMENTS BAT 017</t>
  </si>
  <si>
    <t>17 allee VAUBAN</t>
  </si>
  <si>
    <t>48.815918</t>
  </si>
  <si>
    <t>2.270124</t>
  </si>
  <si>
    <t>155784_1000010472</t>
  </si>
  <si>
    <t>155784</t>
  </si>
  <si>
    <t>155784_1000010472 TOUR A</t>
  </si>
  <si>
    <t>Electricité;Electricité;Gaz;Gaz;Gaz;Gaz;Electricité;Gaz;Electricité;Gaz;Gaz;Gaz;Gaz;Electricité;Gaz;Gaz;Gaz;Gaz;Electricité;Gaz;Gaz;Gaz;Gaz;Gaz;Gaz;Gaz;Gaz;Gaz;Electricité;Gaz;Gaz;Gaz;Gaz;Gaz;Gaz;Electricité;Electricité;Electricité;Electricité;Electricité;Electricité;Electricité;Electricité;Electricité;Electricité;Electricité;Electricité;Electricité;Electricité;Electricité;Electricité;Electricité;Electricité;Electricité;Electricité;Electricité</t>
  </si>
  <si>
    <t>155797_1000010472</t>
  </si>
  <si>
    <t>155797</t>
  </si>
  <si>
    <t>155797_1000010472 Logement Gendarme</t>
  </si>
  <si>
    <t>IDF1 113467</t>
  </si>
  <si>
    <t xml:space="preserve"> RES LES ETANGS</t>
  </si>
  <si>
    <t>48.822394</t>
  </si>
  <si>
    <t>2.185694</t>
  </si>
  <si>
    <t>113467</t>
  </si>
  <si>
    <t>156690_1000010472</t>
  </si>
  <si>
    <t>156690</t>
  </si>
  <si>
    <t>156690_1000010472 LOGEMENTS BAT 018</t>
  </si>
  <si>
    <t>18 allee VAUBAN</t>
  </si>
  <si>
    <t>48.815676</t>
  </si>
  <si>
    <t>2.270473</t>
  </si>
  <si>
    <t>156933_1000010472</t>
  </si>
  <si>
    <t>156933</t>
  </si>
  <si>
    <t>156933_1000010472 LOGEMENTS BAT 019</t>
  </si>
  <si>
    <t>19 allee VAUBAN</t>
  </si>
  <si>
    <t>48.815946</t>
  </si>
  <si>
    <t>2.270829</t>
  </si>
  <si>
    <t>156943_1000010472</t>
  </si>
  <si>
    <t>156943</t>
  </si>
  <si>
    <t>156943_1000010472 LOGEMENTS BAT 020</t>
  </si>
  <si>
    <t>20 allee VAUBAN</t>
  </si>
  <si>
    <t>48.816134</t>
  </si>
  <si>
    <t>2.270423</t>
  </si>
  <si>
    <t>157337_1000010472</t>
  </si>
  <si>
    <t>157337</t>
  </si>
  <si>
    <t>157337_1000010472 LOGEMENTS BAT 021</t>
  </si>
  <si>
    <t>21 allee VAUBAN</t>
  </si>
  <si>
    <t>48.816367</t>
  </si>
  <si>
    <t>2.270763</t>
  </si>
  <si>
    <t>157348_1000010472</t>
  </si>
  <si>
    <t>157348</t>
  </si>
  <si>
    <t>157348_1000010472 LOGEMENTS BAT 022</t>
  </si>
  <si>
    <t>22 allee VAUBAN</t>
  </si>
  <si>
    <t>48.816413</t>
  </si>
  <si>
    <t>2.27116</t>
  </si>
  <si>
    <t>158295_1000010472</t>
  </si>
  <si>
    <t>158295</t>
  </si>
  <si>
    <t>158295_1000010472 BATIMENT D</t>
  </si>
  <si>
    <t>158404_1000011264</t>
  </si>
  <si>
    <t>158404</t>
  </si>
  <si>
    <t>158404_1000011264 INSPECTION EDUC NAT 16E CIRC+CCPE</t>
  </si>
  <si>
    <t>IDF1 109921</t>
  </si>
  <si>
    <t>INSPECTION EDUC NAT 16E CIRC+CCPE</t>
  </si>
  <si>
    <t>INSPECTION DE L'EDUCATION NATIONALE</t>
  </si>
  <si>
    <t>4 rue DU GENERAL LECLERC</t>
  </si>
  <si>
    <t>1000011264</t>
  </si>
  <si>
    <t>1000011264 - Education nationale Services déconcentrés</t>
  </si>
  <si>
    <t>06</t>
  </si>
  <si>
    <t>Education Nationale</t>
  </si>
  <si>
    <t>06-*</t>
  </si>
  <si>
    <t>01/01/1988</t>
  </si>
  <si>
    <t>48.826666</t>
  </si>
  <si>
    <t>2.278667</t>
  </si>
  <si>
    <t>109921</t>
  </si>
  <si>
    <t>158423_1000010472</t>
  </si>
  <si>
    <t>158423</t>
  </si>
  <si>
    <t>158423_1000010472 Logement Gendarme</t>
  </si>
  <si>
    <t>IDF1 114197</t>
  </si>
  <si>
    <t>19 B rue DES CEDRES</t>
  </si>
  <si>
    <t>48.820722</t>
  </si>
  <si>
    <t>2.19007</t>
  </si>
  <si>
    <t>114197</t>
  </si>
  <si>
    <t>158438_1000005978</t>
  </si>
  <si>
    <t>158438</t>
  </si>
  <si>
    <t>158438_1000005978 MESS</t>
  </si>
  <si>
    <t>BÂTIMENT SANITAIRE OU SOCIAL</t>
  </si>
  <si>
    <t>BÂT. RESTAURATION COLLECTIVE</t>
  </si>
  <si>
    <t>1000005978</t>
  </si>
  <si>
    <t>1000005978 - Ets public à caractère administratif</t>
  </si>
  <si>
    <t>AG</t>
  </si>
  <si>
    <t>Sans ministère de rattachement</t>
  </si>
  <si>
    <t>158438_1000010472</t>
  </si>
  <si>
    <t>158438_1000010472 MESS</t>
  </si>
  <si>
    <t>Electricité;Electricité;Gaz;Gaz;Gaz;Gaz;Electricité;Gaz;Electricité;Gaz;Gaz;Gaz;Gaz;Electricité;Gaz;Gaz;Gaz;Gaz;Electricité;Gaz;Gaz;Gaz;Gaz;Gaz;Gaz;Gaz;Gaz;Gaz;Electricité;Gaz;Gaz;Gaz;Gaz;Gaz;Gaz</t>
  </si>
  <si>
    <t>158442_1000010472</t>
  </si>
  <si>
    <t>158442</t>
  </si>
  <si>
    <t>158442_1000010472 LOGEMENTS BAT 023</t>
  </si>
  <si>
    <t>23 allee VAUBAN</t>
  </si>
  <si>
    <t>48.816525</t>
  </si>
  <si>
    <t>2.271498</t>
  </si>
  <si>
    <t>158457_1000010472</t>
  </si>
  <si>
    <t>158457</t>
  </si>
  <si>
    <t>158457_1000010472 LOGEMENT 920 500 209 114</t>
  </si>
  <si>
    <t>158516_1000010472</t>
  </si>
  <si>
    <t>158516</t>
  </si>
  <si>
    <t>158516_1000010472 BÂTIMENT A</t>
  </si>
  <si>
    <t>IDF1 113611</t>
  </si>
  <si>
    <t>RESIDENCE AU 94/98 RUE DE BELLEVUE A BOULOGNE-BILLANCOURT</t>
  </si>
  <si>
    <t>94/98 rue DE BELLEVUE</t>
  </si>
  <si>
    <t>01/01/2004</t>
  </si>
  <si>
    <t>48.834084</t>
  </si>
  <si>
    <t>2.231041</t>
  </si>
  <si>
    <t>113611</t>
  </si>
  <si>
    <t>158601_1000011278</t>
  </si>
  <si>
    <t>158601</t>
  </si>
  <si>
    <t>158601_1000011278 SEVRES CENTRE DES FINANCES PUBLIQUES</t>
  </si>
  <si>
    <t>IDF1 133998</t>
  </si>
  <si>
    <t>SEVRES CENTRE DES FINANCES PUBLIQUES</t>
  </si>
  <si>
    <t>CENTRE DES FINANCES PUBLIQUES</t>
  </si>
  <si>
    <t>6 8 AV DE L'EUROPE</t>
  </si>
  <si>
    <t>92310</t>
  </si>
  <si>
    <t>Sèvres</t>
  </si>
  <si>
    <t>1000011278</t>
  </si>
  <si>
    <t>1000011278 - DGFiP</t>
  </si>
  <si>
    <t>07</t>
  </si>
  <si>
    <t>MEF</t>
  </si>
  <si>
    <t>07-*</t>
  </si>
  <si>
    <t>092 - HAUTS DE SEINE</t>
  </si>
  <si>
    <t>01/01/1968</t>
  </si>
  <si>
    <t>48.82304</t>
  </si>
  <si>
    <t>2.209262</t>
  </si>
  <si>
    <t>133998</t>
  </si>
  <si>
    <t>159344_1000010472</t>
  </si>
  <si>
    <t>159344</t>
  </si>
  <si>
    <t>159344_1000010472 Gendarmerie Le Plessis-Robinson</t>
  </si>
  <si>
    <t>01/01/1996</t>
  </si>
  <si>
    <t>160272_1000010472</t>
  </si>
  <si>
    <t>160272</t>
  </si>
  <si>
    <t>160272_1000010472 Logement Gendarme</t>
  </si>
  <si>
    <t>IDF1 114269</t>
  </si>
  <si>
    <t xml:space="preserve"> hc9/residence les etangs</t>
  </si>
  <si>
    <t>48.8219</t>
  </si>
  <si>
    <t>2.183743</t>
  </si>
  <si>
    <t>114269</t>
  </si>
  <si>
    <t>160287_1000010472</t>
  </si>
  <si>
    <t>160287</t>
  </si>
  <si>
    <t>160287_1000010472 Logement Gendarme</t>
  </si>
  <si>
    <t>IDF1 110698</t>
  </si>
  <si>
    <t xml:space="preserve"> hc10/residence les etangs</t>
  </si>
  <si>
    <t>01/01/2001</t>
  </si>
  <si>
    <t>110698</t>
  </si>
  <si>
    <t>160430_1000010472</t>
  </si>
  <si>
    <t>160430</t>
  </si>
  <si>
    <t>160430_1000010472 Logement Gendarme</t>
  </si>
  <si>
    <t>IDF1 113545</t>
  </si>
  <si>
    <t>7 AV DES CEDRES</t>
  </si>
  <si>
    <t>48.820704</t>
  </si>
  <si>
    <t>2.187064</t>
  </si>
  <si>
    <t>113545</t>
  </si>
  <si>
    <t>160450_1000010472</t>
  </si>
  <si>
    <t>160450</t>
  </si>
  <si>
    <t>160450_1000010472 TOUR E</t>
  </si>
  <si>
    <t>Electricité;Electricité;Gaz;Gaz;Gaz;Gaz;Electricité;Gaz;Electricité;Gaz;Gaz;Gaz;Gaz;Electricité;Gaz;Gaz;Gaz;Gaz;Electricité;Gaz;Gaz;Gaz;Gaz;Gaz;Gaz;Gaz;Gaz;Gaz;Electricité;Gaz;Gaz;Gaz;Gaz;Gaz;Gaz;Electricité;Electricité;Gaz;Gaz;Electricité;Gaz;Electricité</t>
  </si>
  <si>
    <t>160551_1000010472</t>
  </si>
  <si>
    <t>160551</t>
  </si>
  <si>
    <t>160551_1000010472 LOGEMENT 920 500 211 102</t>
  </si>
  <si>
    <t>1 AV GABRIEL PERI</t>
  </si>
  <si>
    <t>48.778064</t>
  </si>
  <si>
    <t>2.260303</t>
  </si>
  <si>
    <t>160616_1000010472</t>
  </si>
  <si>
    <t>160616</t>
  </si>
  <si>
    <t>160616_1000010472 Gendarmerie Le Plessis-Robinson</t>
  </si>
  <si>
    <t>160710_1000010472</t>
  </si>
  <si>
    <t>160710</t>
  </si>
  <si>
    <t>160710_1000010472 BATIMENT A</t>
  </si>
  <si>
    <t>160724_1000010472</t>
  </si>
  <si>
    <t>160724</t>
  </si>
  <si>
    <t>160724_1000010472 Logement Gendarme</t>
  </si>
  <si>
    <t>IDF1 110601</t>
  </si>
  <si>
    <t>101 rue DE SEVRES</t>
  </si>
  <si>
    <t>110601</t>
  </si>
  <si>
    <t>160744_1000010472</t>
  </si>
  <si>
    <t>160744</t>
  </si>
  <si>
    <t>160744_1000010472 LOG</t>
  </si>
  <si>
    <t>IDF1 113872</t>
  </si>
  <si>
    <t>LOG</t>
  </si>
  <si>
    <t>5 allee FORESTIERE</t>
  </si>
  <si>
    <t>48.822001</t>
  </si>
  <si>
    <t>2.190909</t>
  </si>
  <si>
    <t>113872</t>
  </si>
  <si>
    <t>160865_1000010472</t>
  </si>
  <si>
    <t>160865</t>
  </si>
  <si>
    <t>160865_1000010472 TOUR D</t>
  </si>
  <si>
    <t>Electricité;Electricité;Gaz;Gaz;Gaz;Gaz;Electricité;Gaz;Electricité;Gaz;Gaz;Gaz;Gaz;Electricité;Gaz;Gaz;Gaz;Gaz;Electricité;Gaz;Gaz;Gaz;Gaz;Gaz;Gaz;Gaz;Gaz;Gaz;Electricité;Gaz;Gaz;Gaz;Gaz;Gaz;Gaz;Electricité;Gaz;Gaz;Electricité;Gaz;Gaz;Electricité;Gaz;Gaz;Gaz;Gaz;Electricité;Electricité;Gaz;Electricité;Electricité;Gaz;Gaz;Gaz;Gaz;Electricité</t>
  </si>
  <si>
    <t>161686_1000010472</t>
  </si>
  <si>
    <t>161686</t>
  </si>
  <si>
    <t>161686_1000010472 Gendarmerie Le Plessis-Robinson</t>
  </si>
  <si>
    <t>162481_1000010472</t>
  </si>
  <si>
    <t>162481</t>
  </si>
  <si>
    <t>162481_1000010472 Logement Gendarme</t>
  </si>
  <si>
    <t>IDF1 113349</t>
  </si>
  <si>
    <t>3 allee FORESTIERE</t>
  </si>
  <si>
    <t>48.82206</t>
  </si>
  <si>
    <t>2.191267</t>
  </si>
  <si>
    <t>113349</t>
  </si>
  <si>
    <t>162484_1000010472</t>
  </si>
  <si>
    <t>162484</t>
  </si>
  <si>
    <t>162484_1000010472 LOGEMENTS BAT 024</t>
  </si>
  <si>
    <t>24 allee VAUBAN</t>
  </si>
  <si>
    <t>48.816681</t>
  </si>
  <si>
    <t>2.271756</t>
  </si>
  <si>
    <t>162490_1000010472</t>
  </si>
  <si>
    <t>162490</t>
  </si>
  <si>
    <t>162490_1000010472 LOGEMENTS BAT 025</t>
  </si>
  <si>
    <t>25 allee VAUBAN</t>
  </si>
  <si>
    <t>48.816834</t>
  </si>
  <si>
    <t>2.272068</t>
  </si>
  <si>
    <t>162511_1000010472</t>
  </si>
  <si>
    <t>162511</t>
  </si>
  <si>
    <t>162511_1000010472 LOGEMENTS BAT 026</t>
  </si>
  <si>
    <t>26 allee VAUBAN</t>
  </si>
  <si>
    <t>48.816943</t>
  </si>
  <si>
    <t>2.272476</t>
  </si>
  <si>
    <t>162540_1000010472</t>
  </si>
  <si>
    <t>162540</t>
  </si>
  <si>
    <t>162540_1000010472 Logement Gendarme</t>
  </si>
  <si>
    <t>IDF1 113770</t>
  </si>
  <si>
    <t>118 rue DE BELLEVUE</t>
  </si>
  <si>
    <t>48.831644</t>
  </si>
  <si>
    <t>2.232107</t>
  </si>
  <si>
    <t>113770</t>
  </si>
  <si>
    <t>162742_1000010472</t>
  </si>
  <si>
    <t>162742</t>
  </si>
  <si>
    <t>162742_1000010472 DIVERS</t>
  </si>
  <si>
    <t>Electricité;Electricité;Gaz;Gaz;Gaz;Gaz;Electricité;Gaz;Electricité;Gaz;Gaz;Gaz;Gaz;Electricité;Gaz;Gaz;Gaz;Gaz;Electricité;Gaz;Gaz;Gaz;Gaz;Gaz;Gaz;Gaz;Gaz;Gaz;Electricité;Gaz;Gaz;Gaz;Gaz;Gaz;Gaz;Electricité;Electricité;Electricité;Gaz;Gaz</t>
  </si>
  <si>
    <t>163109_1000010472</t>
  </si>
  <si>
    <t>163109</t>
  </si>
  <si>
    <t>163109_1000010472 Logement Gendarme</t>
  </si>
  <si>
    <t>IDF1 116414</t>
  </si>
  <si>
    <t>Logements batiment K</t>
  </si>
  <si>
    <t>33 AV DES CEDRES</t>
  </si>
  <si>
    <t>01/01/1963</t>
  </si>
  <si>
    <t>48.82195</t>
  </si>
  <si>
    <t>2.191485</t>
  </si>
  <si>
    <t>116414</t>
  </si>
  <si>
    <t>163468_1000010472</t>
  </si>
  <si>
    <t>163468</t>
  </si>
  <si>
    <t>163468_1000010472 LOGEMENTS BAT 027</t>
  </si>
  <si>
    <t>27 allee VAUBAN</t>
  </si>
  <si>
    <t>48.816638</t>
  </si>
  <si>
    <t>2.27279</t>
  </si>
  <si>
    <t>163471_1000010472</t>
  </si>
  <si>
    <t>163471</t>
  </si>
  <si>
    <t>163471_1000010472 LOGEMENTS BAT 028</t>
  </si>
  <si>
    <t>28 allee VAUBAN</t>
  </si>
  <si>
    <t>48.816429</t>
  </si>
  <si>
    <t>2.272492</t>
  </si>
  <si>
    <t>163493_1000010472</t>
  </si>
  <si>
    <t>163493</t>
  </si>
  <si>
    <t>163493_1000010472 LOGEMENTS BAT 029</t>
  </si>
  <si>
    <t>29 allee VAUBAN</t>
  </si>
  <si>
    <t>48.816291</t>
  </si>
  <si>
    <t>2.272121</t>
  </si>
  <si>
    <t>163770_1000010472</t>
  </si>
  <si>
    <t>163770</t>
  </si>
  <si>
    <t>163770_1000010472 BÂTIMENT 05</t>
  </si>
  <si>
    <t>IDF1 113887</t>
  </si>
  <si>
    <t>RESIDENCE SEVRES BELLEVUE</t>
  </si>
  <si>
    <t>97 rue DE SEVRES</t>
  </si>
  <si>
    <t>01/01/1969</t>
  </si>
  <si>
    <t>113887</t>
  </si>
  <si>
    <t>163854_1000010472</t>
  </si>
  <si>
    <t>163854</t>
  </si>
  <si>
    <t>163854_1000010472 Logement gendarme 9200.733.004.006 VIA1997/101 (lot1056)</t>
  </si>
  <si>
    <t>IDF1 113823</t>
  </si>
  <si>
    <t>6 AV DES CEDRES</t>
  </si>
  <si>
    <t>48.821071</t>
  </si>
  <si>
    <t>2.185851</t>
  </si>
  <si>
    <t>113823</t>
  </si>
  <si>
    <t>163857_1000010472</t>
  </si>
  <si>
    <t>163857</t>
  </si>
  <si>
    <t>163857_1000010472 LOGT</t>
  </si>
  <si>
    <t>IDF1 110552</t>
  </si>
  <si>
    <t>LOGT</t>
  </si>
  <si>
    <t>11 rue DE L'AVENIR</t>
  </si>
  <si>
    <t>48.814946</t>
  </si>
  <si>
    <t>2.279556</t>
  </si>
  <si>
    <t>110552</t>
  </si>
  <si>
    <t>163863_1000010472</t>
  </si>
  <si>
    <t>163863</t>
  </si>
  <si>
    <t>163863_1000010472 Gendarmerie Le Plessis-Robinson</t>
  </si>
  <si>
    <t>166185_1000010472</t>
  </si>
  <si>
    <t>166185</t>
  </si>
  <si>
    <t>166185_1000010472 logement gendarmes transports aériens</t>
  </si>
  <si>
    <t>IDF1 119640</t>
  </si>
  <si>
    <t>Logements GTA - Boulogne</t>
  </si>
  <si>
    <t>95 rue DE SEVRES</t>
  </si>
  <si>
    <t>01/01/1000</t>
  </si>
  <si>
    <t>48.831353</t>
  </si>
  <si>
    <t>2.230388</t>
  </si>
  <si>
    <t>119640</t>
  </si>
  <si>
    <t>167030_1000010961</t>
  </si>
  <si>
    <t>167030</t>
  </si>
  <si>
    <t>167030_1000010961 CENTRE ADMINISTRATIF DEPARTEMENTAL</t>
  </si>
  <si>
    <t>IDF1 133719</t>
  </si>
  <si>
    <t>CENTRE ADMINISTRATIF DEPARTEMENTAL</t>
  </si>
  <si>
    <t>PRÉFECTURE</t>
  </si>
  <si>
    <t>167 AV FREDERIC ET IRENE JOLIOT CURIE</t>
  </si>
  <si>
    <t>1000010961</t>
  </si>
  <si>
    <t>1000010961 - Administration territoriale</t>
  </si>
  <si>
    <t>01/01/1970</t>
  </si>
  <si>
    <t>48.897979</t>
  </si>
  <si>
    <t>2.215468</t>
  </si>
  <si>
    <t>133719</t>
  </si>
  <si>
    <t>Electricité;Réseau de chaleur;Eau;Eau;Eau;Eau;Eau;Eau;Réseau de froid</t>
  </si>
  <si>
    <t>167030_1000010993</t>
  </si>
  <si>
    <t>167030_1000010993 CENTRE ADMINISTRATIF DEPARTEMENTAL</t>
  </si>
  <si>
    <t>1000010993</t>
  </si>
  <si>
    <t>1000010993 - Biens remis au Domaine</t>
  </si>
  <si>
    <t>FD</t>
  </si>
  <si>
    <t>France Domaine</t>
  </si>
  <si>
    <t>FD-*</t>
  </si>
  <si>
    <t>167030_1000011001</t>
  </si>
  <si>
    <t>167030_1000011001 CENTRE ADMINISTRATIF DEPARTEMENTAL</t>
  </si>
  <si>
    <t>1000011001</t>
  </si>
  <si>
    <t>1000011001 - Police Nationale</t>
  </si>
  <si>
    <t>167030_1000011264</t>
  </si>
  <si>
    <t>167030_1000011264 CENTRE ADMINISTRATIF DEPARTEMENTAL</t>
  </si>
  <si>
    <t>Académie Versailles</t>
  </si>
  <si>
    <t>167030_1000011278</t>
  </si>
  <si>
    <t>167030_1000011278 CENTRE ADMINISTRATIF DEPARTEMENTAL</t>
  </si>
  <si>
    <t>167030_1000029934</t>
  </si>
  <si>
    <t>167030_1000029934 CENTRE ADMINISTRATIF DEPARTEMENTAL</t>
  </si>
  <si>
    <t>1000029934</t>
  </si>
  <si>
    <t>1000029934 - DDETS</t>
  </si>
  <si>
    <t>167030_1000055136</t>
  </si>
  <si>
    <t>167030_1000055136 CENTRE ADMINISTRATIF DEPARTEMENTAL</t>
  </si>
  <si>
    <t>1000055136</t>
  </si>
  <si>
    <t>1000055136 - DRIEA IDF</t>
  </si>
  <si>
    <t>23-*</t>
  </si>
  <si>
    <t>167030_1000055165</t>
  </si>
  <si>
    <t>167030_1000055165 CENTRE ADMINISTRATIF DEPARTEMENTAL</t>
  </si>
  <si>
    <t>1000055165</t>
  </si>
  <si>
    <t>1000055165 - DDPP</t>
  </si>
  <si>
    <t>167030_1000074843</t>
  </si>
  <si>
    <t>167030_1000074843 CENTRE ADMINISTRATIF DEPARTEMENTAL</t>
  </si>
  <si>
    <t>1000074843</t>
  </si>
  <si>
    <t>1000074843 - PARTIES COMMUNES  Partenaire générique</t>
  </si>
  <si>
    <t>MO</t>
  </si>
  <si>
    <t>MO-*</t>
  </si>
  <si>
    <t>185364_1000010679</t>
  </si>
  <si>
    <t>185364</t>
  </si>
  <si>
    <t>185364_1000010679 TRIBUNAL D'INSTANCE DE COURBEVOIE</t>
  </si>
  <si>
    <t>IDF1 104990</t>
  </si>
  <si>
    <t>TI COURBEVOIE</t>
  </si>
  <si>
    <t>TRIBUNAL</t>
  </si>
  <si>
    <t>25 rue DU PRESIDENT KRUGER</t>
  </si>
  <si>
    <t>1000010679</t>
  </si>
  <si>
    <t>1000010679 - Justice (services judiciaires)</t>
  </si>
  <si>
    <t>10</t>
  </si>
  <si>
    <t>Justice</t>
  </si>
  <si>
    <t>10-*</t>
  </si>
  <si>
    <t>1958</t>
  </si>
  <si>
    <t>48.898831</t>
  </si>
  <si>
    <t>2.255618</t>
  </si>
  <si>
    <t>104990</t>
  </si>
  <si>
    <t>185430_1000011264</t>
  </si>
  <si>
    <t>185430</t>
  </si>
  <si>
    <t>185430_1000011264 INSPECTION EDUC NAT 3E CIRC</t>
  </si>
  <si>
    <t>IDF1 111957</t>
  </si>
  <si>
    <t>INSPECTION EDUC NAT 3E CIRC</t>
  </si>
  <si>
    <t>14 rue ROGER POINTARD</t>
  </si>
  <si>
    <t>92230</t>
  </si>
  <si>
    <t>Gennevilliers</t>
  </si>
  <si>
    <t>48.923011</t>
  </si>
  <si>
    <t>2.291014</t>
  </si>
  <si>
    <t>111957</t>
  </si>
  <si>
    <t>185452_1000067584</t>
  </si>
  <si>
    <t>185452</t>
  </si>
  <si>
    <t>185452_1000067584 LOGEMENTS DE FONCTIONNAIRES ALPAF</t>
  </si>
  <si>
    <t>IDF1 134117</t>
  </si>
  <si>
    <t>RUEIL MALMAISON JULES PARENT ALPAF</t>
  </si>
  <si>
    <t>92 rue JULES PARENT</t>
  </si>
  <si>
    <t>92500</t>
  </si>
  <si>
    <t>Rueil-Malmaison</t>
  </si>
  <si>
    <t>1000067584</t>
  </si>
  <si>
    <t>1000067584 - MEF (action sociale)</t>
  </si>
  <si>
    <t>01/01/1992</t>
  </si>
  <si>
    <t>48.882816</t>
  </si>
  <si>
    <t>2.19314</t>
  </si>
  <si>
    <t>134117</t>
  </si>
  <si>
    <t>185555_1000011001</t>
  </si>
  <si>
    <t>185555</t>
  </si>
  <si>
    <t>185555_1000011001 BRIGADE DE SURVEILLANCE</t>
  </si>
  <si>
    <t>IDF1 112143</t>
  </si>
  <si>
    <t>Brigade de surveillance départementale de la GARENNE</t>
  </si>
  <si>
    <t>BÂTIMENT DE STOCKAGE</t>
  </si>
  <si>
    <t>303 rue DE LA GARENNE</t>
  </si>
  <si>
    <t>48.89983400000001</t>
  </si>
  <si>
    <t>2.228281</t>
  </si>
  <si>
    <t>112143</t>
  </si>
  <si>
    <t>185598_1000011001</t>
  </si>
  <si>
    <t>185598</t>
  </si>
  <si>
    <t>185598_1000011001 HOTEL DE POLICE</t>
  </si>
  <si>
    <t>IDF1 138404</t>
  </si>
  <si>
    <t>HOTEL DE POLICE</t>
  </si>
  <si>
    <t>COMMISSARIAT</t>
  </si>
  <si>
    <t>50 AV GALLIENI</t>
  </si>
  <si>
    <t>92160</t>
  </si>
  <si>
    <t>Antony</t>
  </si>
  <si>
    <t>48.760575</t>
  </si>
  <si>
    <t>2.297651</t>
  </si>
  <si>
    <t>138404</t>
  </si>
  <si>
    <t>Electricité;None</t>
  </si>
  <si>
    <t>185739_1000011001</t>
  </si>
  <si>
    <t>185739</t>
  </si>
  <si>
    <t>185739_1000011001 COMMISSARIAT DE CIRCONSCRIPTION</t>
  </si>
  <si>
    <t>IDF1 138342</t>
  </si>
  <si>
    <t>COMMISSARIAT DE CIRCONSCRIPTION</t>
  </si>
  <si>
    <t>5 rue DU 8 MAI 1945</t>
  </si>
  <si>
    <t>92700</t>
  </si>
  <si>
    <t>Colombes</t>
  </si>
  <si>
    <t>48.921818</t>
  </si>
  <si>
    <t>2.258631</t>
  </si>
  <si>
    <t>138342</t>
  </si>
  <si>
    <t>Electricité;Gaz;None</t>
  </si>
  <si>
    <t>187876_1000011030</t>
  </si>
  <si>
    <t>187876</t>
  </si>
  <si>
    <t>187876_1000011030 PAVILLON 5 LGTS SOCIAUX PLA</t>
  </si>
  <si>
    <t>IDF1 131196</t>
  </si>
  <si>
    <t>LOGEMENTS SOCIAUX</t>
  </si>
  <si>
    <t>18 rue DE MARNES</t>
  </si>
  <si>
    <t>1000011030</t>
  </si>
  <si>
    <t>1000011030 - PERSONNE MORALE DE DROIT PRIVE</t>
  </si>
  <si>
    <t>48.828159</t>
  </si>
  <si>
    <t>2.183939</t>
  </si>
  <si>
    <t>131196</t>
  </si>
  <si>
    <t>187916_1000011001</t>
  </si>
  <si>
    <t>187916</t>
  </si>
  <si>
    <t>187916_1000011001 CENTRE DE FORMATION</t>
  </si>
  <si>
    <t>187984_1000007090</t>
  </si>
  <si>
    <t>187984</t>
  </si>
  <si>
    <t>187984_1000007090 RN 187 (devenue RD 7)</t>
  </si>
  <si>
    <t>IDF1 134008</t>
  </si>
  <si>
    <t>RN 187</t>
  </si>
  <si>
    <t>1 AV DE LA BELLE GABRIELLE</t>
  </si>
  <si>
    <t>92150</t>
  </si>
  <si>
    <t>Suresnes</t>
  </si>
  <si>
    <t>1000007090</t>
  </si>
  <si>
    <t>1000007090 - Routes  NE PAS MODIFIER</t>
  </si>
  <si>
    <t>23-RO</t>
  </si>
  <si>
    <t>48.868722</t>
  </si>
  <si>
    <t>2.22961</t>
  </si>
  <si>
    <t>134008</t>
  </si>
  <si>
    <t>188145_1000064215</t>
  </si>
  <si>
    <t>188145</t>
  </si>
  <si>
    <t>188145_1000064215 NEUILLY SUR SEINE EX-TRESORERIE MUNICIPALE</t>
  </si>
  <si>
    <t>IDF1 140200</t>
  </si>
  <si>
    <t>NEUILLY SUR SEINE EX-TRESORERIE MUNICIPALE</t>
  </si>
  <si>
    <t>BÂT. SOCIAL AVEC HÉBERGEMENT</t>
  </si>
  <si>
    <t>3 rue BOUTARD</t>
  </si>
  <si>
    <t>92200</t>
  </si>
  <si>
    <t>Neuilly-sur-Seine</t>
  </si>
  <si>
    <t>1000064215</t>
  </si>
  <si>
    <t>1000064215 - Ministère du Logement (services déconcentrés)</t>
  </si>
  <si>
    <t>31</t>
  </si>
  <si>
    <t>31-*</t>
  </si>
  <si>
    <t>48.884077</t>
  </si>
  <si>
    <t>2.2595</t>
  </si>
  <si>
    <t>140200</t>
  </si>
  <si>
    <t>188185_1000011001</t>
  </si>
  <si>
    <t>188185</t>
  </si>
  <si>
    <t>188185_1000011001 COMMISSARIAT DE CIRCONSCRIPTION</t>
  </si>
  <si>
    <t>IDF1 138805</t>
  </si>
  <si>
    <t>19 bis RUE DU FOND DE LA NOUE</t>
  </si>
  <si>
    <t>92390</t>
  </si>
  <si>
    <t>Villeneuve-la-Garenne</t>
  </si>
  <si>
    <t>01/01/1998</t>
  </si>
  <si>
    <t>48.931675</t>
  </si>
  <si>
    <t>2.331317</t>
  </si>
  <si>
    <t>138805</t>
  </si>
  <si>
    <t>188327_1000010958</t>
  </si>
  <si>
    <t>188327</t>
  </si>
  <si>
    <t>188327_1000010958 Lycée Lakanal</t>
  </si>
  <si>
    <t>IDF1 116298</t>
  </si>
  <si>
    <t>LYCEE LAKANAL</t>
  </si>
  <si>
    <t>BÂT. ENSEIGNEMENT OU SPORT</t>
  </si>
  <si>
    <t>BÂTIMENT SCOLAIRE/ENSEIGNEMENT</t>
  </si>
  <si>
    <t>3 AV DU PRESIDENT FRANKLIN ROOSEVELT</t>
  </si>
  <si>
    <t>92330</t>
  </si>
  <si>
    <t>Sceaux</t>
  </si>
  <si>
    <t>1000010958</t>
  </si>
  <si>
    <t>1000010958 - Ets du second degré - lois décentralisat Jeunesse et sport</t>
  </si>
  <si>
    <t>EP opérateur</t>
  </si>
  <si>
    <t>06-EC</t>
  </si>
  <si>
    <t>48.777462</t>
  </si>
  <si>
    <t>2.306685</t>
  </si>
  <si>
    <t>116298</t>
  </si>
  <si>
    <t>188425_1000011278</t>
  </si>
  <si>
    <t>188425</t>
  </si>
  <si>
    <t>188425_1000011278 Asnières Centre des Finances Publiques</t>
  </si>
  <si>
    <t>IDF1 112277</t>
  </si>
  <si>
    <t>Asnières  Centre des Finances Publiques</t>
  </si>
  <si>
    <t>51 AV FLACHAT</t>
  </si>
  <si>
    <t>92600</t>
  </si>
  <si>
    <t>Asnières-sur-Seine</t>
  </si>
  <si>
    <t>48.908989</t>
  </si>
  <si>
    <t>2.277432</t>
  </si>
  <si>
    <t>112277</t>
  </si>
  <si>
    <t>Electricité;Eau;Gaz</t>
  </si>
  <si>
    <t>188449_1000011001</t>
  </si>
  <si>
    <t>188449</t>
  </si>
  <si>
    <t>188449_1000011001 CLAMART COMMISSARIAT DE POLICE</t>
  </si>
  <si>
    <t>IDF1 114776</t>
  </si>
  <si>
    <t>CLAMART COMMISSARIAT DE POLICE</t>
  </si>
  <si>
    <t>1 AV JEAN JAURES</t>
  </si>
  <si>
    <t>92140</t>
  </si>
  <si>
    <t>Clamart</t>
  </si>
  <si>
    <t>48.80076500000001</t>
  </si>
  <si>
    <t>2.263508</t>
  </si>
  <si>
    <t>114776</t>
  </si>
  <si>
    <t>188479_1000011278</t>
  </si>
  <si>
    <t>188479</t>
  </si>
  <si>
    <t>188479_1000011278 MONTROUGE CENTRE DES FINANCES PUBLIQUES</t>
  </si>
  <si>
    <t>IDF1 145738</t>
  </si>
  <si>
    <t>MONTROUGE CENTRE DES FINANCES PUBLIQUES</t>
  </si>
  <si>
    <t>18 rue VICTOR HUGO</t>
  </si>
  <si>
    <t>92120</t>
  </si>
  <si>
    <t>Montrouge</t>
  </si>
  <si>
    <t>01/01/1976</t>
  </si>
  <si>
    <t>48.815325</t>
  </si>
  <si>
    <t>2.319489</t>
  </si>
  <si>
    <t>145738</t>
  </si>
  <si>
    <t>Electricité;Gaz</t>
  </si>
  <si>
    <t>188530_1000011001</t>
  </si>
  <si>
    <t>188530</t>
  </si>
  <si>
    <t>188530_1000011001 COMMISSARIAT DE CIRCONSCRIPTION</t>
  </si>
  <si>
    <t>IDF1 138827</t>
  </si>
  <si>
    <t>28 rue RAYMOND MARCHERON</t>
  </si>
  <si>
    <t>01/01/2007</t>
  </si>
  <si>
    <t>48.818906</t>
  </si>
  <si>
    <t>2.287168</t>
  </si>
  <si>
    <t>138827</t>
  </si>
  <si>
    <t>189219_1000011117</t>
  </si>
  <si>
    <t>189219</t>
  </si>
  <si>
    <t>189219_1000011117 SERVICES CENTRAUX</t>
  </si>
  <si>
    <t>IDF1 113229</t>
  </si>
  <si>
    <t>SERVICE CENTRAUX</t>
  </si>
  <si>
    <t>85 QU DU DOCTEUR DERVAUX</t>
  </si>
  <si>
    <t>1000011117</t>
  </si>
  <si>
    <t>1000011117 - Intérieur (services centraux)</t>
  </si>
  <si>
    <t>1997</t>
  </si>
  <si>
    <t>48.907203</t>
  </si>
  <si>
    <t>2.291567</t>
  </si>
  <si>
    <t>113229</t>
  </si>
  <si>
    <t>189249_1000011001</t>
  </si>
  <si>
    <t>189249</t>
  </si>
  <si>
    <t>189249_1000011001 CLICHY COMMISSARIAT DE POLICE</t>
  </si>
  <si>
    <t>IDF1 112665</t>
  </si>
  <si>
    <t>CLICHY CENTRE ADMINISTRATIF MUNICIPAL</t>
  </si>
  <si>
    <t>90 rue MARTRE</t>
  </si>
  <si>
    <t>92110</t>
  </si>
  <si>
    <t>Clichy</t>
  </si>
  <si>
    <t>48.903466</t>
  </si>
  <si>
    <t>2.306434</t>
  </si>
  <si>
    <t>112665</t>
  </si>
  <si>
    <t>189255_1000011278</t>
  </si>
  <si>
    <t>189255</t>
  </si>
  <si>
    <t>189255_1000011278 BOULOGNE FESSART CENTRE DES FINANCES PUBLIQUES</t>
  </si>
  <si>
    <t>IDF1 140241</t>
  </si>
  <si>
    <t>BOULOGNE FESSART CENTRE DES FINANCES PUBLIQUES</t>
  </si>
  <si>
    <t>32 rue FESSART</t>
  </si>
  <si>
    <t>03/07/1972</t>
  </si>
  <si>
    <t>48.843592</t>
  </si>
  <si>
    <t>2.23929</t>
  </si>
  <si>
    <t>140241</t>
  </si>
  <si>
    <t>189382_1000010761</t>
  </si>
  <si>
    <t>189382</t>
  </si>
  <si>
    <t>189382_1000010761 UEMO Villeneuve la Garenne</t>
  </si>
  <si>
    <t>IDF1 102203</t>
  </si>
  <si>
    <t>UEMO Villeneuve la garenne</t>
  </si>
  <si>
    <t>BÂT. SOCIAL SANS HÉBERGEMENT</t>
  </si>
  <si>
    <t>30 QU D'ASNIERES</t>
  </si>
  <si>
    <t>1000010761</t>
  </si>
  <si>
    <t>1000010761 - Protection Judiciaire de la Jeunesse</t>
  </si>
  <si>
    <t>01/01/1960</t>
  </si>
  <si>
    <t>48.933432</t>
  </si>
  <si>
    <t>2.335848</t>
  </si>
  <si>
    <t>102203</t>
  </si>
  <si>
    <t>Gaz;Electricité;Electricité;Gaz</t>
  </si>
  <si>
    <t>189468_1000006840</t>
  </si>
  <si>
    <t>189468</t>
  </si>
  <si>
    <t>189468_1000006840 BUREAU DE CONTROLE</t>
  </si>
  <si>
    <t>IDF1 112608</t>
  </si>
  <si>
    <t>CRD de Gennevilliers</t>
  </si>
  <si>
    <t>37 route PRINCIPALE DU PORT</t>
  </si>
  <si>
    <t>1000006840</t>
  </si>
  <si>
    <t>1000006840 - Douanes</t>
  </si>
  <si>
    <t>Direction interrégionale des douanes - Île-de-France (DI IDF)</t>
  </si>
  <si>
    <t>48.938613</t>
  </si>
  <si>
    <t>2.281825</t>
  </si>
  <si>
    <t>112608</t>
  </si>
  <si>
    <t>189570_1000010679</t>
  </si>
  <si>
    <t>189570</t>
  </si>
  <si>
    <t>189570_1000010679 TRIBUNAL D'INSTANCE DE COLOMBES</t>
  </si>
  <si>
    <t>IDF1 104938</t>
  </si>
  <si>
    <t>TI COLOMBES</t>
  </si>
  <si>
    <t>9 rue GABRIEL PERI</t>
  </si>
  <si>
    <t>1978</t>
  </si>
  <si>
    <t>48.922873</t>
  </si>
  <si>
    <t>2.251411</t>
  </si>
  <si>
    <t>104938</t>
  </si>
  <si>
    <t>189617_1000006798</t>
  </si>
  <si>
    <t>189617</t>
  </si>
  <si>
    <t>189617_1000006798 PLOT I</t>
  </si>
  <si>
    <t>IDF1 133561</t>
  </si>
  <si>
    <t>PLOT I - Puteaux</t>
  </si>
  <si>
    <t>30 PAS DE L'ARCHE</t>
  </si>
  <si>
    <t>1000006798 - MTE (services centraux)</t>
  </si>
  <si>
    <t>01/01/1990</t>
  </si>
  <si>
    <t>48.891692</t>
  </si>
  <si>
    <t>2.236273</t>
  </si>
  <si>
    <t>133561</t>
  </si>
  <si>
    <t>189675_1000029934</t>
  </si>
  <si>
    <t>189675</t>
  </si>
  <si>
    <t>189675_1000029934 CLICHY DIRECCTE</t>
  </si>
  <si>
    <t>15/17 rue VILLENEUVE</t>
  </si>
  <si>
    <t>01/01/1971</t>
  </si>
  <si>
    <t>48.903751</t>
  </si>
  <si>
    <t>2.305971</t>
  </si>
  <si>
    <t>189774_1000011001</t>
  </si>
  <si>
    <t>189774</t>
  </si>
  <si>
    <t>189774_1000011001 COMMISSARIAT DE CIRCONSCRIPTION</t>
  </si>
  <si>
    <t>IDF1 138895</t>
  </si>
  <si>
    <t>4 AV DE L'EUROPE</t>
  </si>
  <si>
    <t>48.823265</t>
  </si>
  <si>
    <t>2.209803</t>
  </si>
  <si>
    <t>138895</t>
  </si>
  <si>
    <t>189813_1000011264</t>
  </si>
  <si>
    <t>189813</t>
  </si>
  <si>
    <t>189813_1000011264 INSPECTION EDUC NAT 1E CIRC + CCPE</t>
  </si>
  <si>
    <t>IDF1 111927</t>
  </si>
  <si>
    <t>INSPECTION EDUC NAT 1E CIRC + CCPE</t>
  </si>
  <si>
    <t>14 QU D'ASNIERES</t>
  </si>
  <si>
    <t>48.934838</t>
  </si>
  <si>
    <t>2.336062</t>
  </si>
  <si>
    <t>111927</t>
  </si>
  <si>
    <t>189876_1000011001</t>
  </si>
  <si>
    <t>189876</t>
  </si>
  <si>
    <t>189876_1000011001 COMMISSARIAT DE CIRCONSCRIPTION</t>
  </si>
  <si>
    <t>IDF1 120608</t>
  </si>
  <si>
    <t>24 AV ANDRE MORIZET</t>
  </si>
  <si>
    <t>48.835234</t>
  </si>
  <si>
    <t>2.241095</t>
  </si>
  <si>
    <t>120608</t>
  </si>
  <si>
    <t>191460_1000011030</t>
  </si>
  <si>
    <t>191460</t>
  </si>
  <si>
    <t>191460_1000011030 LOGEMENTS BAIL EMPHYTEOTIQUE FONTENAY 92</t>
  </si>
  <si>
    <t>IDF1 133988</t>
  </si>
  <si>
    <t>Autoroute A10</t>
  </si>
  <si>
    <t xml:space="preserve"> rue JEAN NOEL PELNARD</t>
  </si>
  <si>
    <t>92260</t>
  </si>
  <si>
    <t>Fontenay-aux-Roses</t>
  </si>
  <si>
    <t>01/01/1950</t>
  </si>
  <si>
    <t>48.785528</t>
  </si>
  <si>
    <t>2.289375</t>
  </si>
  <si>
    <t>133988</t>
  </si>
  <si>
    <t>191507_1000011278</t>
  </si>
  <si>
    <t>191507</t>
  </si>
  <si>
    <t>191507_1000011278 BOULOGNE JAURES CENTRE DES FINANCES PUBLIQUES</t>
  </si>
  <si>
    <t>IDF1 138787</t>
  </si>
  <si>
    <t>BOULOGNE NORD CENTRE DES FINANCES PUBLIQUES</t>
  </si>
  <si>
    <t>115 boulevard JEAN JAURES</t>
  </si>
  <si>
    <t>48.837241</t>
  </si>
  <si>
    <t>2.241597</t>
  </si>
  <si>
    <t>138787</t>
  </si>
  <si>
    <t>Gaz;Electricité</t>
  </si>
  <si>
    <t>191514_1000011001</t>
  </si>
  <si>
    <t>191514</t>
  </si>
  <si>
    <t>191514_1000011001 COMMISSARIAT DE CIRCONSCRIPTION</t>
  </si>
  <si>
    <t>IDF1 138893</t>
  </si>
  <si>
    <t>28 rue DU DOCTEUR LE SAVOUREUX</t>
  </si>
  <si>
    <t>01/01/1995</t>
  </si>
  <si>
    <t>48.767024</t>
  </si>
  <si>
    <t>2.277202</t>
  </si>
  <si>
    <t>138893</t>
  </si>
  <si>
    <t>191593_1000010961</t>
  </si>
  <si>
    <t>191593</t>
  </si>
  <si>
    <t>191593_1000010961 Sous-Préfecture de Boulogne-Billancourt</t>
  </si>
  <si>
    <t>IDF1 140803</t>
  </si>
  <si>
    <t>Sous-Préfecture de Boulogne-Billancourt</t>
  </si>
  <si>
    <t>SOUS-PRÉFECTURE</t>
  </si>
  <si>
    <t>11 QU ALPHONSE LE GALLO</t>
  </si>
  <si>
    <t>48.830813</t>
  </si>
  <si>
    <t>2.22789</t>
  </si>
  <si>
    <t>140803</t>
  </si>
  <si>
    <t>192741_1000006782</t>
  </si>
  <si>
    <t>192741</t>
  </si>
  <si>
    <t>192741_1000006782 DNM - Skate Park</t>
  </si>
  <si>
    <t>IDF1 106505</t>
  </si>
  <si>
    <t>DOMAINE NATIONAL DE MEUDON</t>
  </si>
  <si>
    <t xml:space="preserve"> place JULES JANSSEN</t>
  </si>
  <si>
    <t>1000006782</t>
  </si>
  <si>
    <t>1000006782 - Culture-Patrimoines-MonumentsHistoriques</t>
  </si>
  <si>
    <t>02</t>
  </si>
  <si>
    <t>Culture</t>
  </si>
  <si>
    <t>02-*</t>
  </si>
  <si>
    <t>01/01/1780</t>
  </si>
  <si>
    <t>48.809501</t>
  </si>
  <si>
    <t>2.231765</t>
  </si>
  <si>
    <t>106505</t>
  </si>
  <si>
    <t>192754_1000011001</t>
  </si>
  <si>
    <t>192754</t>
  </si>
  <si>
    <t>192754_1000011001 CASERNE CRS</t>
  </si>
  <si>
    <t>IDF1 138897</t>
  </si>
  <si>
    <t>CASERNE CRS</t>
  </si>
  <si>
    <t>1 PLACE DU GENERAL LECLERC</t>
  </si>
  <si>
    <t>92420</t>
  </si>
  <si>
    <t>Vaucresson</t>
  </si>
  <si>
    <t>01/01/1951</t>
  </si>
  <si>
    <t>48.84462199999999</t>
  </si>
  <si>
    <t>2.152887</t>
  </si>
  <si>
    <t>138897</t>
  </si>
  <si>
    <t>Gaz;Electricité;Electricité;None;None</t>
  </si>
  <si>
    <t>192806_1000011278</t>
  </si>
  <si>
    <t>192806</t>
  </si>
  <si>
    <t>192806_1000011278 NEUILLY CENTRE DES FINANCES PUBLIQUES</t>
  </si>
  <si>
    <t>IDF1 112558</t>
  </si>
  <si>
    <t>NEUILLY CENTRE DES FINANCES PUBLIQUES</t>
  </si>
  <si>
    <t>74 rue CHAUVEAU</t>
  </si>
  <si>
    <t>48.894779</t>
  </si>
  <si>
    <t>2.270309</t>
  </si>
  <si>
    <t>112558</t>
  </si>
  <si>
    <t>192818_1000010937</t>
  </si>
  <si>
    <t>192818</t>
  </si>
  <si>
    <t>192818_1000010937 lgt Dir. Reg. Adm. Pénit. (ANT-1998/103)</t>
  </si>
  <si>
    <t>IDF1 118822</t>
  </si>
  <si>
    <t>logement de  fonction</t>
  </si>
  <si>
    <t>29 B rue AUGUSTE MOUNIE</t>
  </si>
  <si>
    <t>1000010937</t>
  </si>
  <si>
    <t>1000010937 - Services Pénitentiaires</t>
  </si>
  <si>
    <t>48.753661</t>
  </si>
  <si>
    <t>2.301476</t>
  </si>
  <si>
    <t>118822</t>
  </si>
  <si>
    <t>192850_1000011264</t>
  </si>
  <si>
    <t>192850</t>
  </si>
  <si>
    <t>192850_1000011264 INSPECTION EDUC NAT 11E CIRC + CCPE</t>
  </si>
  <si>
    <t>IDF1 111681</t>
  </si>
  <si>
    <t>INSPECTION EDUC NAT 11E CIRC + CCPE</t>
  </si>
  <si>
    <t xml:space="preserve"> rue DU DOCTEUR EMILE ROUX</t>
  </si>
  <si>
    <t>48.865893</t>
  </si>
  <si>
    <t>2.217438</t>
  </si>
  <si>
    <t>111681</t>
  </si>
  <si>
    <t>193108_1000010679</t>
  </si>
  <si>
    <t>193108</t>
  </si>
  <si>
    <t>193108_1000010679 TRIBUNAL D'INSTANCE DE BOULOGNE BILLANCOURT</t>
  </si>
  <si>
    <t>IDF1 119599</t>
  </si>
  <si>
    <t>TI BOULOGNE BILLANCOURT</t>
  </si>
  <si>
    <t>35 rue PAUL BERT</t>
  </si>
  <si>
    <t>1994</t>
  </si>
  <si>
    <t>48.835275</t>
  </si>
  <si>
    <t>2.239234</t>
  </si>
  <si>
    <t>119599</t>
  </si>
  <si>
    <t>193247_1000067584</t>
  </si>
  <si>
    <t>193247</t>
  </si>
  <si>
    <t>193247_1000067584 LOGEMENTS DE FONCTIONNAIRES ALPAF</t>
  </si>
  <si>
    <t>IDF1 133921</t>
  </si>
  <si>
    <t>CHAVILLE ROGER SALENGRO ALPAF</t>
  </si>
  <si>
    <t>945 AV ROGER SALENGRO</t>
  </si>
  <si>
    <t>92370</t>
  </si>
  <si>
    <t>Chaville</t>
  </si>
  <si>
    <t>48.812819</t>
  </si>
  <si>
    <t>2.192261</t>
  </si>
  <si>
    <t>133921</t>
  </si>
  <si>
    <t>193261_1000011001</t>
  </si>
  <si>
    <t>193261</t>
  </si>
  <si>
    <t>193261_1000011001 SURESNES COMMISSARIAT DE POLICE</t>
  </si>
  <si>
    <t>IDF1 138818</t>
  </si>
  <si>
    <t>SURESNES COMMISSARIAT DE POLICE</t>
  </si>
  <si>
    <t>1 place DU MOUTIER</t>
  </si>
  <si>
    <t>01/01/1984</t>
  </si>
  <si>
    <t>48.868494</t>
  </si>
  <si>
    <t>2.225215</t>
  </si>
  <si>
    <t>138818</t>
  </si>
  <si>
    <t>193282_1000010654</t>
  </si>
  <si>
    <t>193282</t>
  </si>
  <si>
    <t>193282_1000010654 BOIS PREAU PAVILLON 1</t>
  </si>
  <si>
    <t>IDF1 133688</t>
  </si>
  <si>
    <t>DOMAINE NATIONAL DES CHATEAUX DE MALMAISON ET DE BOIS PREAU</t>
  </si>
  <si>
    <t>1 AV DU CHATEAU DE MALMAISON</t>
  </si>
  <si>
    <t>1000010654</t>
  </si>
  <si>
    <t>1000010654 - Culture-Patrimoines-Musées de France</t>
  </si>
  <si>
    <t>01/01/1800</t>
  </si>
  <si>
    <t>48.874976</t>
  </si>
  <si>
    <t>2.168555</t>
  </si>
  <si>
    <t>133688</t>
  </si>
  <si>
    <t>Gaz;Gaz;Gaz;Gaz</t>
  </si>
  <si>
    <t>193536_1000010679</t>
  </si>
  <si>
    <t>193536</t>
  </si>
  <si>
    <t>193536_1000010679 TRIBUNAL D'INSTANCE D'ANTONY</t>
  </si>
  <si>
    <t>IDF1 105083</t>
  </si>
  <si>
    <t>TI ANTONY</t>
  </si>
  <si>
    <t xml:space="preserve"> place AUGUSTE MOUNIE</t>
  </si>
  <si>
    <t>1900</t>
  </si>
  <si>
    <t>48.754761</t>
  </si>
  <si>
    <t>2.300181</t>
  </si>
  <si>
    <t>105083</t>
  </si>
  <si>
    <t>193982_1000011264</t>
  </si>
  <si>
    <t>193982</t>
  </si>
  <si>
    <t>193982_1000011264 INSPECTION EDUC NAT 13E CIRC+CCPE</t>
  </si>
  <si>
    <t>IDF1 110161</t>
  </si>
  <si>
    <t>INSPECTION EDUC NAT 13E CIRC+CCPE</t>
  </si>
  <si>
    <t>7 B rue RENE WEILL</t>
  </si>
  <si>
    <t>92210</t>
  </si>
  <si>
    <t>Saint-Cloud</t>
  </si>
  <si>
    <t>48.848629</t>
  </si>
  <si>
    <t>2.210828</t>
  </si>
  <si>
    <t>110161</t>
  </si>
  <si>
    <t>194002_1000006782</t>
  </si>
  <si>
    <t>194002</t>
  </si>
  <si>
    <t>194002_1000006782 BATIMENT ROUX-SPITZ 2</t>
  </si>
  <si>
    <t>IDF1 134010</t>
  </si>
  <si>
    <t>CITÉ DE LA CÉRAMIQUE</t>
  </si>
  <si>
    <t>2 place DE LA MANUFACTURE</t>
  </si>
  <si>
    <t>01/01/1900</t>
  </si>
  <si>
    <t>48.828944</t>
  </si>
  <si>
    <t>2.22425</t>
  </si>
  <si>
    <t>134010</t>
  </si>
  <si>
    <t>194132_1000005702</t>
  </si>
  <si>
    <t>194132</t>
  </si>
  <si>
    <t>194132_1000005702 LOGEMENTS SOCIAUX - Papillons Blancs</t>
  </si>
  <si>
    <t>IDF1 134069</t>
  </si>
  <si>
    <t>DOMAINE NATIONAL DE SAINT CLOUD</t>
  </si>
  <si>
    <t xml:space="preserve"> rue GASTON ROLLIN</t>
  </si>
  <si>
    <t>1000005702</t>
  </si>
  <si>
    <t>1000005702 - CMN - Centre des monuments nationaux</t>
  </si>
  <si>
    <t>02-OP-50007</t>
  </si>
  <si>
    <t>48.840903</t>
  </si>
  <si>
    <t>2.201784</t>
  </si>
  <si>
    <t>134069</t>
  </si>
  <si>
    <t>195222_1000010761</t>
  </si>
  <si>
    <t>195222</t>
  </si>
  <si>
    <t>195222_1000010761 CAE/UEMO - UEAJ Villeneuve la Garenne</t>
  </si>
  <si>
    <t>195242_1000010654</t>
  </si>
  <si>
    <t>195242</t>
  </si>
  <si>
    <t>195242_1000010654 MUSEE NATIONAL DE MALMAISON</t>
  </si>
  <si>
    <t>01/01/1923</t>
  </si>
  <si>
    <t>Gaz;Gaz;Gaz;Gaz;Gaz;Gaz</t>
  </si>
  <si>
    <t>195291_1000010761</t>
  </si>
  <si>
    <t>195291</t>
  </si>
  <si>
    <t>195291_1000010761 FAE-UEHC Bagneux (logement de fonction)</t>
  </si>
  <si>
    <t>IDF1 133936</t>
  </si>
  <si>
    <t>logement de fonction FAE-UEHC Bagneux</t>
  </si>
  <si>
    <t>37 AV DE LA MARNE</t>
  </si>
  <si>
    <t>48.815684</t>
  </si>
  <si>
    <t>2.306628</t>
  </si>
  <si>
    <t>133936</t>
  </si>
  <si>
    <t>195318_1000010761</t>
  </si>
  <si>
    <t>195318</t>
  </si>
  <si>
    <t>195318_1000010761 U.E.H.C. DE BAGNEUX PAVILLON</t>
  </si>
  <si>
    <t>IDF1 144027</t>
  </si>
  <si>
    <t>U.E.H.C. DE BAGNEUX</t>
  </si>
  <si>
    <t>178 AV HENRI RAVERA</t>
  </si>
  <si>
    <t>92220</t>
  </si>
  <si>
    <t>Bagneux</t>
  </si>
  <si>
    <t>01/01/1935</t>
  </si>
  <si>
    <t>48.804745</t>
  </si>
  <si>
    <t>2.312984</t>
  </si>
  <si>
    <t>144027</t>
  </si>
  <si>
    <t>195325_1000010654</t>
  </si>
  <si>
    <t>195325</t>
  </si>
  <si>
    <t>195325_1000010654 BOIS PREAU COMMUNS LOGEMENT 5</t>
  </si>
  <si>
    <t>3 rue CHARLES FLOQUET</t>
  </si>
  <si>
    <t>48.87466</t>
  </si>
  <si>
    <t>2.177995</t>
  </si>
  <si>
    <t>Gaz;Gaz;Electricité;Gaz</t>
  </si>
  <si>
    <t>195331_1000010654</t>
  </si>
  <si>
    <t>195331</t>
  </si>
  <si>
    <t>195331_1000010654 BOIS PREAU COMMUNS LOGEMENT 4</t>
  </si>
  <si>
    <t>Gaz;Gaz;Gaz;Gaz;Gaz</t>
  </si>
  <si>
    <t>195383_1000010654</t>
  </si>
  <si>
    <t>195383</t>
  </si>
  <si>
    <t>195383_1000010654 BOIS PREAU LE PIGEONNIER</t>
  </si>
  <si>
    <t>199094_1000010961</t>
  </si>
  <si>
    <t>199094</t>
  </si>
  <si>
    <t>199094_1000010961 CRECHE</t>
  </si>
  <si>
    <t>IDF1 144024</t>
  </si>
  <si>
    <t>CRECHE</t>
  </si>
  <si>
    <t>CRÈCHE</t>
  </si>
  <si>
    <t>61 boulevard EMILE ZOLA</t>
  </si>
  <si>
    <t>48.895769</t>
  </si>
  <si>
    <t>2.214099</t>
  </si>
  <si>
    <t>144024</t>
  </si>
  <si>
    <t>199119_1000010761</t>
  </si>
  <si>
    <t>199119</t>
  </si>
  <si>
    <t>199119_1000010761 BAT A / DTPJJ 92 -UEMO DE LA GARENNE COLOMBES</t>
  </si>
  <si>
    <t>IDF1 113220</t>
  </si>
  <si>
    <t>DTPJJ 92- UEMO DE LA GARENNE COLOMBES</t>
  </si>
  <si>
    <t>21 rue MEDERIC</t>
  </si>
  <si>
    <t>92250</t>
  </si>
  <si>
    <t>La Garenne-Colombes</t>
  </si>
  <si>
    <t>01/01/1964</t>
  </si>
  <si>
    <t>48.911855</t>
  </si>
  <si>
    <t>2.251089</t>
  </si>
  <si>
    <t>113220</t>
  </si>
  <si>
    <t>Electricité;Gaz;Gaz</t>
  </si>
  <si>
    <t>199134_1000010679</t>
  </si>
  <si>
    <t>199134</t>
  </si>
  <si>
    <t>199134_1000010679 TRIBUNAL DE GRANDE INSTANCE</t>
  </si>
  <si>
    <t>26/05/1905</t>
  </si>
  <si>
    <t>Eau;Réseau de chaleur;Electricité</t>
  </si>
  <si>
    <t>199141_1000011001</t>
  </si>
  <si>
    <t>199141</t>
  </si>
  <si>
    <t>199141_1000011001 COMMISSARIAT DE CIRCONSCRIPTION</t>
  </si>
  <si>
    <t>IDF1 138948</t>
  </si>
  <si>
    <t>12 rue DU CHATEAU</t>
  </si>
  <si>
    <t>01/01/1966</t>
  </si>
  <si>
    <t>48.906704</t>
  </si>
  <si>
    <t>2.287687</t>
  </si>
  <si>
    <t>138948</t>
  </si>
  <si>
    <t>202330_1000010761</t>
  </si>
  <si>
    <t>202330</t>
  </si>
  <si>
    <t>202330_1000010761 UEAJ MALAKOFF</t>
  </si>
  <si>
    <t>IDF1 102821</t>
  </si>
  <si>
    <t>UEAJ MALAKOFF</t>
  </si>
  <si>
    <t>2 AV ANATOLE FRANCE</t>
  </si>
  <si>
    <t>92240</t>
  </si>
  <si>
    <t>Malakoff</t>
  </si>
  <si>
    <t>01/01/1927</t>
  </si>
  <si>
    <t>48.81794</t>
  </si>
  <si>
    <t>2.292412</t>
  </si>
  <si>
    <t>102821</t>
  </si>
  <si>
    <t>Gaz;Gaz;Electricité;Electricité</t>
  </si>
  <si>
    <t>202342_1000011264</t>
  </si>
  <si>
    <t>202342</t>
  </si>
  <si>
    <t>202342_1000011264 INSPECT EDUC NAT 4E CIRC + CCPE</t>
  </si>
  <si>
    <t>IDF1 111538</t>
  </si>
  <si>
    <t>INSPECT EDUC NAT 4E CIRC + CCPE</t>
  </si>
  <si>
    <t>17 rue D'ALSACE</t>
  </si>
  <si>
    <t>01/01/1939</t>
  </si>
  <si>
    <t>48.901315</t>
  </si>
  <si>
    <t>2.313327</t>
  </si>
  <si>
    <t>111538</t>
  </si>
  <si>
    <t>202493_1000011001</t>
  </si>
  <si>
    <t>202493</t>
  </si>
  <si>
    <t>202493_1000011001 COMMISSARIAT DE CIRCONSCRIPTION</t>
  </si>
  <si>
    <t>IDF1 120343</t>
  </si>
  <si>
    <t>1 rue DES MATHURINS</t>
  </si>
  <si>
    <t>01/01/2000</t>
  </si>
  <si>
    <t>48.793781</t>
  </si>
  <si>
    <t>2.306586</t>
  </si>
  <si>
    <t>120343</t>
  </si>
  <si>
    <t>202531_1000010654</t>
  </si>
  <si>
    <t>202531</t>
  </si>
  <si>
    <t>202531_1000010654 MUSEE DE BOIS PREAU</t>
  </si>
  <si>
    <t>MUSÉE</t>
  </si>
  <si>
    <t>01/01/1750</t>
  </si>
  <si>
    <t>202552_1000011278</t>
  </si>
  <si>
    <t>202552</t>
  </si>
  <si>
    <t>202552_1000011278 SURESNES CENTRE DES FINANCES PUBLIQUES</t>
  </si>
  <si>
    <t>IDF1 125280</t>
  </si>
  <si>
    <t>SURESNES CENTRE DES FINANCES PUBLIQUES</t>
  </si>
  <si>
    <t>12 rue MERLIN DE THIONVILLE</t>
  </si>
  <si>
    <t>01/06/1976</t>
  </si>
  <si>
    <t>48.868577</t>
  </si>
  <si>
    <t>2.222544</t>
  </si>
  <si>
    <t>125280</t>
  </si>
  <si>
    <t>Electricité;Eau;Eau</t>
  </si>
  <si>
    <t>202586_1000007040</t>
  </si>
  <si>
    <t>202586</t>
  </si>
  <si>
    <t>202586_1000007040 CENTRE MEDICO SOCIAL</t>
  </si>
  <si>
    <t>IDF1 115898</t>
  </si>
  <si>
    <t>CENTRE MEDICO SOCIAL</t>
  </si>
  <si>
    <t>CENTRE MÉDICO-SOCIAL</t>
  </si>
  <si>
    <t>3 rue DU GENERAL CORDONNIER</t>
  </si>
  <si>
    <t>1000007040</t>
  </si>
  <si>
    <t>1000007040 - Santé (services et organismes sociaux)</t>
  </si>
  <si>
    <t>35</t>
  </si>
  <si>
    <t>Ministeres sociaux</t>
  </si>
  <si>
    <t>35-*</t>
  </si>
  <si>
    <t>01/01/1926</t>
  </si>
  <si>
    <t>48.883655</t>
  </si>
  <si>
    <t>2.274744</t>
  </si>
  <si>
    <t>115898</t>
  </si>
  <si>
    <t>202607_1000010687</t>
  </si>
  <si>
    <t>202607</t>
  </si>
  <si>
    <t>202607_1000010687 UNIVERSITE PARIS NANTERRE BATIMENT A</t>
  </si>
  <si>
    <t>IDF1 116351</t>
  </si>
  <si>
    <t>UNIVERSITE PARIS NANTERRE</t>
  </si>
  <si>
    <t>BÂT. D'ENSEIGNEMENT SUPÉRIEUR</t>
  </si>
  <si>
    <t>200 AV DE LA REPUBLIQUE</t>
  </si>
  <si>
    <t>1000010687</t>
  </si>
  <si>
    <t>1000010687 - Paris-X Université Paris-Nanterre</t>
  </si>
  <si>
    <t>38</t>
  </si>
  <si>
    <t>38-OP-50211</t>
  </si>
  <si>
    <t>1964</t>
  </si>
  <si>
    <t>48.903663635701</t>
  </si>
  <si>
    <t>2.21052241384735</t>
  </si>
  <si>
    <t>116351</t>
  </si>
  <si>
    <t>Gaz;Electricité;Eau</t>
  </si>
  <si>
    <t>202619_1000010654</t>
  </si>
  <si>
    <t>202619</t>
  </si>
  <si>
    <t>202619_1000010654 BOIS PREAU DUPLEIX</t>
  </si>
  <si>
    <t>203219_1000011278</t>
  </si>
  <si>
    <t>203219</t>
  </si>
  <si>
    <t>203219_1000011278 VANVES CENTRE DES FINANCES PUBLIQUES</t>
  </si>
  <si>
    <t>IDF1 126612</t>
  </si>
  <si>
    <t>VANVES CENTRE DES FINANCES PUBLIQUES</t>
  </si>
  <si>
    <t>46 rue RAYMOND MARCHERON</t>
  </si>
  <si>
    <t>48.819652</t>
  </si>
  <si>
    <t>2.289112</t>
  </si>
  <si>
    <t>126612</t>
  </si>
  <si>
    <t>203241_1000011030</t>
  </si>
  <si>
    <t>203241</t>
  </si>
  <si>
    <t>203241_1000011030 Ets spécialisé pour adolescents</t>
  </si>
  <si>
    <t>IDF1 101894</t>
  </si>
  <si>
    <t>CLINIQUE DUPRE</t>
  </si>
  <si>
    <t>20 rue DU LYCEE</t>
  </si>
  <si>
    <t>48.780091</t>
  </si>
  <si>
    <t>2.300243</t>
  </si>
  <si>
    <t>101894</t>
  </si>
  <si>
    <t>203313_1000045700</t>
  </si>
  <si>
    <t>203313</t>
  </si>
  <si>
    <t>203313_1000045700 Bâtiment 4</t>
  </si>
  <si>
    <t>1000045700</t>
  </si>
  <si>
    <t>1000045700 - Etablissement public Cité de la céramique Sèvres et Limoges</t>
  </si>
  <si>
    <t>02-OP-50701</t>
  </si>
  <si>
    <t>203318_1000010854</t>
  </si>
  <si>
    <t>203318</t>
  </si>
  <si>
    <t>203318_1000010854 CEA - FONTENAY AUX ROSES - FAR 01 – BATIMENT 56</t>
  </si>
  <si>
    <t>IDF1 112648</t>
  </si>
  <si>
    <t>CEA - FONTENAY AUX ROSES - SITE PRINCIPAL</t>
  </si>
  <si>
    <t xml:space="preserve"> route DU PANORAMA</t>
  </si>
  <si>
    <t>1000010854</t>
  </si>
  <si>
    <t>1000010854 - CEA -Commissariat à l'énergie atomiq et énergie alternative</t>
  </si>
  <si>
    <t>38-OP-50752</t>
  </si>
  <si>
    <t>1991</t>
  </si>
  <si>
    <t>48.790092</t>
  </si>
  <si>
    <t>2.273829</t>
  </si>
  <si>
    <t>112648</t>
  </si>
  <si>
    <t>203523_1000011001</t>
  </si>
  <si>
    <t>203523</t>
  </si>
  <si>
    <t>203523_1000011001 COMMISSARIAT DE CIRCONSCRIPTION</t>
  </si>
  <si>
    <t>IDF1 115693</t>
  </si>
  <si>
    <t>COMMISSARIAT ET CENTRE DES FINANCES PUBLIQUES</t>
  </si>
  <si>
    <t>9 rue AUGUSTE BEAU</t>
  </si>
  <si>
    <t>48.894044</t>
  </si>
  <si>
    <t>2.252597</t>
  </si>
  <si>
    <t>115693</t>
  </si>
  <si>
    <t>203648_1000010679</t>
  </si>
  <si>
    <t>203648</t>
  </si>
  <si>
    <t>203648_1000010679 TRIBUNAL D'INSTANCE D'ASNIERES SUR SEINE</t>
  </si>
  <si>
    <t>IDF1 119733</t>
  </si>
  <si>
    <t>TI ASNIERES SUR SEINE</t>
  </si>
  <si>
    <t>112 AV DE LA REDOUTE</t>
  </si>
  <si>
    <t>48.929003</t>
  </si>
  <si>
    <t>2.280398</t>
  </si>
  <si>
    <t>119733</t>
  </si>
  <si>
    <t>203673_1000007090</t>
  </si>
  <si>
    <t>203673</t>
  </si>
  <si>
    <t>203673_1000007090 ELARGISSEMENT RN187 RG.ET.RN185.</t>
  </si>
  <si>
    <t>19 rue DE SAINT CLOUD</t>
  </si>
  <si>
    <t>48.867239</t>
  </si>
  <si>
    <t>2.225476</t>
  </si>
  <si>
    <t>203693_1000011001</t>
  </si>
  <si>
    <t>203693</t>
  </si>
  <si>
    <t>203693_1000011001 STAND DE TIR</t>
  </si>
  <si>
    <t>IDF1 102118</t>
  </si>
  <si>
    <t>STAND DE TIR</t>
  </si>
  <si>
    <t xml:space="preserve"> boulevard CHARLES DE GAULLE</t>
  </si>
  <si>
    <t>48.942599</t>
  </si>
  <si>
    <t>2.31891</t>
  </si>
  <si>
    <t>102118</t>
  </si>
  <si>
    <t>203713_1000010654</t>
  </si>
  <si>
    <t>203713</t>
  </si>
  <si>
    <t>203713_1000010654 BOIS PREAU COMMUNS LOGEMENT 3</t>
  </si>
  <si>
    <t>203736_1000010654</t>
  </si>
  <si>
    <t>203736</t>
  </si>
  <si>
    <t>203736_1000010654 BOIS PREAU COMMUNS LOGEMENT 1</t>
  </si>
  <si>
    <t>203785_1000007032</t>
  </si>
  <si>
    <t>203785</t>
  </si>
  <si>
    <t>203785_1000007032 IMMEUBLE MK 1</t>
  </si>
  <si>
    <t>IDF1 114187</t>
  </si>
  <si>
    <t>IMMEUBLE MK 1</t>
  </si>
  <si>
    <t>2 rue LEGRAND</t>
  </si>
  <si>
    <t>1000007032</t>
  </si>
  <si>
    <t>1000007032 - Santé (services centraux)</t>
  </si>
  <si>
    <t>48.824346</t>
  </si>
  <si>
    <t>2.303928</t>
  </si>
  <si>
    <t>114187</t>
  </si>
  <si>
    <t>203964_1000006773</t>
  </si>
  <si>
    <t>203964</t>
  </si>
  <si>
    <t>203964_1000006773 IMMEUBLE "CARRE DE LA PAIX"</t>
  </si>
  <si>
    <t>IDF1 133622</t>
  </si>
  <si>
    <t>Logements VANVES</t>
  </si>
  <si>
    <t>6 AV DE LA PAIX</t>
  </si>
  <si>
    <t>1000006773</t>
  </si>
  <si>
    <t>1000006773 - Agriculture (services sociaux)</t>
  </si>
  <si>
    <t>03</t>
  </si>
  <si>
    <t>Agriculture</t>
  </si>
  <si>
    <t>03-*</t>
  </si>
  <si>
    <t>48.815222</t>
  </si>
  <si>
    <t>2.277616</t>
  </si>
  <si>
    <t>133622</t>
  </si>
  <si>
    <t>203967_1000010993</t>
  </si>
  <si>
    <t>203967</t>
  </si>
  <si>
    <t>203967_1000010993 LOCAUX OMP 92</t>
  </si>
  <si>
    <t>IDF1 120798</t>
  </si>
  <si>
    <t>LOCAUX OMP 92</t>
  </si>
  <si>
    <t>20 boulevard DE LA REPUBLIQUE</t>
  </si>
  <si>
    <t>48.843467</t>
  </si>
  <si>
    <t>2.207061</t>
  </si>
  <si>
    <t>120798</t>
  </si>
  <si>
    <t>203975_1000006782</t>
  </si>
  <si>
    <t>203975</t>
  </si>
  <si>
    <t>203975_1000006782 DNM - Orangerie</t>
  </si>
  <si>
    <t>204006_1000045700</t>
  </si>
  <si>
    <t>204006</t>
  </si>
  <si>
    <t>204006_1000045700 Bâtiment 17</t>
  </si>
  <si>
    <t>4 GRANDE RUE</t>
  </si>
  <si>
    <t>48.827187</t>
  </si>
  <si>
    <t>2.222181</t>
  </si>
  <si>
    <t>204011_1000010761</t>
  </si>
  <si>
    <t>204011</t>
  </si>
  <si>
    <t>204011_1000010761 UEAJ MALAKOFF</t>
  </si>
  <si>
    <t>204243_1000011001</t>
  </si>
  <si>
    <t>204243</t>
  </si>
  <si>
    <t>204243_1000011001 COMMMISSARIAT DE CIRCONSCRIPTION - LOT 2</t>
  </si>
  <si>
    <t>IDF1 119933</t>
  </si>
  <si>
    <t>27 rue DAILLY</t>
  </si>
  <si>
    <t>48.845765</t>
  </si>
  <si>
    <t>2.219963</t>
  </si>
  <si>
    <t>119933</t>
  </si>
  <si>
    <t>204246_1000011001</t>
  </si>
  <si>
    <t>204246</t>
  </si>
  <si>
    <t>204246_1000011001 COMMISSARIAT DE SECTEUR</t>
  </si>
  <si>
    <t>IDF1 125465</t>
  </si>
  <si>
    <t>COMMISSARIAT DE SECTEUR</t>
  </si>
  <si>
    <t>10 rue DE SURESNES</t>
  </si>
  <si>
    <t>92380</t>
  </si>
  <si>
    <t>Garches</t>
  </si>
  <si>
    <t>48.845316</t>
  </si>
  <si>
    <t>2.187472</t>
  </si>
  <si>
    <t>125465</t>
  </si>
  <si>
    <t>204296_1000011264</t>
  </si>
  <si>
    <t>204296</t>
  </si>
  <si>
    <t>204296_1000011264 INSPECTION EDUC NAT 21E CIRC+CCPE</t>
  </si>
  <si>
    <t>IDF1 110937</t>
  </si>
  <si>
    <t>INSPECTION EDUC NAT 21E CIRC+CCPE</t>
  </si>
  <si>
    <t>24 AV JEANNE D'ARC</t>
  </si>
  <si>
    <t>1969</t>
  </si>
  <si>
    <t>48.757633</t>
  </si>
  <si>
    <t>2.30445</t>
  </si>
  <si>
    <t>110937</t>
  </si>
  <si>
    <t>204304_1000011030</t>
  </si>
  <si>
    <t>204304</t>
  </si>
  <si>
    <t>204304_1000011030 Ets d'accueil pour handicapés</t>
  </si>
  <si>
    <t>IDF1 102062</t>
  </si>
  <si>
    <t>ETABLISSEMENT D'ACCUEIL POUR HANDICAPES</t>
  </si>
  <si>
    <t>29 rue PAUL RIVET</t>
  </si>
  <si>
    <t>48.784171</t>
  </si>
  <si>
    <t>2.25872</t>
  </si>
  <si>
    <t>102062</t>
  </si>
  <si>
    <t>204858_1000011030</t>
  </si>
  <si>
    <t>204858</t>
  </si>
  <si>
    <t>204858_1000011030 EX B18 BAUX EMPHYTEOTIQUES LOGEMENTS SOCIAUX ISSY</t>
  </si>
  <si>
    <t>IDF1 134067</t>
  </si>
  <si>
    <t>EX B18</t>
  </si>
  <si>
    <t>150 AV DE VERDUN</t>
  </si>
  <si>
    <t>48.819122</t>
  </si>
  <si>
    <t>2.254337</t>
  </si>
  <si>
    <t>134067</t>
  </si>
  <si>
    <t>204870_1000011001</t>
  </si>
  <si>
    <t>204870</t>
  </si>
  <si>
    <t>204870_1000011001 COMMISSARIAT DE CIRCONSCRIPTION</t>
  </si>
  <si>
    <t>IDF1 138861</t>
  </si>
  <si>
    <t>10 rue EUGENE LABICHE</t>
  </si>
  <si>
    <t>01/01/2008</t>
  </si>
  <si>
    <t>48.87246</t>
  </si>
  <si>
    <t>2.179404</t>
  </si>
  <si>
    <t>138861</t>
  </si>
  <si>
    <t>204891_1000011001</t>
  </si>
  <si>
    <t>204891</t>
  </si>
  <si>
    <t>204891_1000011001 COMMISSARIAT DE CIRCONSCRIPTION</t>
  </si>
  <si>
    <t>IDF1 120203</t>
  </si>
  <si>
    <t>4 6 rue GUILLOT</t>
  </si>
  <si>
    <t>48.815883</t>
  </si>
  <si>
    <t>2.313543</t>
  </si>
  <si>
    <t>120203</t>
  </si>
  <si>
    <t>Gaz;Electricité;None</t>
  </si>
  <si>
    <t>204894_1000011001</t>
  </si>
  <si>
    <t>204894</t>
  </si>
  <si>
    <t>204894_1000011001 BUREAU DE POLICE</t>
  </si>
  <si>
    <t>IDF1 138913</t>
  </si>
  <si>
    <t>3 rue PIERRE D'ARTAGNAN</t>
  </si>
  <si>
    <t>48.781724</t>
  </si>
  <si>
    <t>2.259112</t>
  </si>
  <si>
    <t>138913</t>
  </si>
  <si>
    <t>204897_1000011264</t>
  </si>
  <si>
    <t>204897</t>
  </si>
  <si>
    <t>204897_1000011264 INSPECTION EDUC NAT 20E CIRC+CCPE</t>
  </si>
  <si>
    <t>IDF1 111719</t>
  </si>
  <si>
    <t>INSPECTION EDUC NAT 20E CIRC+CCPE</t>
  </si>
  <si>
    <t>4 AV DU PARC</t>
  </si>
  <si>
    <t>48.791475</t>
  </si>
  <si>
    <t>2.290502</t>
  </si>
  <si>
    <t>111719</t>
  </si>
  <si>
    <t>204928_1000055136</t>
  </si>
  <si>
    <t>204928</t>
  </si>
  <si>
    <t>204928_1000055136 CENTRE D'EXPLOITATION ET D'INTERVENTION (C.E.I)</t>
  </si>
  <si>
    <t>IDF1 113188</t>
  </si>
  <si>
    <t>Autoroute A13</t>
  </si>
  <si>
    <t>16 rue DE L'ABREUVOIR</t>
  </si>
  <si>
    <t>48.847666</t>
  </si>
  <si>
    <t>2.230492</t>
  </si>
  <si>
    <t>113188</t>
  </si>
  <si>
    <t>204932_1000010761</t>
  </si>
  <si>
    <t>204932</t>
  </si>
  <si>
    <t>204932_1000010761 Centre d'insertion Scolaire et professionnel</t>
  </si>
  <si>
    <t>IDF1 144342</t>
  </si>
  <si>
    <t>Centre d'insertion Scolaire et professionnel</t>
  </si>
  <si>
    <t>21 T boulevard STALINGRAD</t>
  </si>
  <si>
    <t>48.811341</t>
  </si>
  <si>
    <t>2.29515</t>
  </si>
  <si>
    <t>144342</t>
  </si>
  <si>
    <t>204936_1000010958</t>
  </si>
  <si>
    <t>204936</t>
  </si>
  <si>
    <t>204936_1000010958 Lycée Michelet</t>
  </si>
  <si>
    <t>IDF1 107846</t>
  </si>
  <si>
    <t>LYCEE MICHELET VANVES</t>
  </si>
  <si>
    <t>5 rue JULLIEN</t>
  </si>
  <si>
    <t>48.825146</t>
  </si>
  <si>
    <t>2.286967</t>
  </si>
  <si>
    <t>107846</t>
  </si>
  <si>
    <t>205063_1000011264</t>
  </si>
  <si>
    <t>205063</t>
  </si>
  <si>
    <t>205063_1000011264 INSPECTION EDUC NAT 6 ET 27 + CCPE</t>
  </si>
  <si>
    <t>IDF1 118684</t>
  </si>
  <si>
    <t>INSPECTION EDUC NAT 6 ET 27 + CCPE</t>
  </si>
  <si>
    <t>10 rue VICTOR HUGO</t>
  </si>
  <si>
    <t>48.922236</t>
  </si>
  <si>
    <t>2.260782</t>
  </si>
  <si>
    <t>118684</t>
  </si>
  <si>
    <t>205067_1000011278</t>
  </si>
  <si>
    <t>205067</t>
  </si>
  <si>
    <t>205067_1000011278 GENNEVILLIERS CENTRE DES FINANCES PUBLIQUES</t>
  </si>
  <si>
    <t>IDF1 114982</t>
  </si>
  <si>
    <t>GENNEVILLIERS CENTRE DES FINANCES PUBLIQUES</t>
  </si>
  <si>
    <t>177 AV GABRIEL PERI</t>
  </si>
  <si>
    <t>48.925459</t>
  </si>
  <si>
    <t>2.294045</t>
  </si>
  <si>
    <t>114982</t>
  </si>
  <si>
    <t>205076_1000010761</t>
  </si>
  <si>
    <t>205076</t>
  </si>
  <si>
    <t>205076_1000010761 UEHD ASNIERES ( FAE SURESNES )</t>
  </si>
  <si>
    <t>IDF1 133694</t>
  </si>
  <si>
    <t>UEHD HI Asnières (FAE Suresnes)</t>
  </si>
  <si>
    <t>18 AV GUILLEMIN</t>
  </si>
  <si>
    <t>01/01/1929</t>
  </si>
  <si>
    <t>48.918494</t>
  </si>
  <si>
    <t>2.284499</t>
  </si>
  <si>
    <t>133694</t>
  </si>
  <si>
    <t>205079_1000011001</t>
  </si>
  <si>
    <t>205079</t>
  </si>
  <si>
    <t>205079_1000011001 HOTEL DE POLICE</t>
  </si>
  <si>
    <t>IDF1 138942</t>
  </si>
  <si>
    <t>21 27 AV DE LA LIBERATION</t>
  </si>
  <si>
    <t>48.924716</t>
  </si>
  <si>
    <t>2.292814</t>
  </si>
  <si>
    <t>138942</t>
  </si>
  <si>
    <t>205096_1000010679</t>
  </si>
  <si>
    <t>205096</t>
  </si>
  <si>
    <t>205096_1000010679 TRIBUNAL D'INSTANCE DE VANVES</t>
  </si>
  <si>
    <t>IDF1 140494</t>
  </si>
  <si>
    <t>TI VANVES</t>
  </si>
  <si>
    <t>34 rue ANTOINE FRATACCI</t>
  </si>
  <si>
    <t>48.820965</t>
  </si>
  <si>
    <t>2.288423</t>
  </si>
  <si>
    <t>140494</t>
  </si>
  <si>
    <t>205104_1000011278</t>
  </si>
  <si>
    <t>205104</t>
  </si>
  <si>
    <t>205104_1000011278 COLOMBES CENTRE DES FINANCES PUBLIQUES</t>
  </si>
  <si>
    <t>IDF1 138962</t>
  </si>
  <si>
    <t>COLOMBES CENTRE DES FINANCES PUBLIQUES</t>
  </si>
  <si>
    <t>5 rue DU BOURNARD</t>
  </si>
  <si>
    <t>48.923316</t>
  </si>
  <si>
    <t>2.25317</t>
  </si>
  <si>
    <t>138962</t>
  </si>
  <si>
    <t>205192_1000005978</t>
  </si>
  <si>
    <t>205192</t>
  </si>
  <si>
    <t>205192_1000005978 GIP VALLEE SUD EMPLOI</t>
  </si>
  <si>
    <t>IDF1 139946</t>
  </si>
  <si>
    <t>RESIDENCE SALVADOR ALLENDE</t>
  </si>
  <si>
    <t>27 rue SALVADOR ALLENDE</t>
  </si>
  <si>
    <t>48.796122</t>
  </si>
  <si>
    <t>2.299971</t>
  </si>
  <si>
    <t>139946</t>
  </si>
  <si>
    <t>205245_1000011001</t>
  </si>
  <si>
    <t>205245</t>
  </si>
  <si>
    <t>205245_1000011001 COMMISSARIAT DE CIRCONSCRIPTION COURBEVOIE</t>
  </si>
  <si>
    <t>IDF1 138264</t>
  </si>
  <si>
    <t>9 AV ANDRE PROTHIN</t>
  </si>
  <si>
    <t>01/01/1981</t>
  </si>
  <si>
    <t>48.8922</t>
  </si>
  <si>
    <t>2.2448</t>
  </si>
  <si>
    <t>138264</t>
  </si>
  <si>
    <t>205457_1000010761</t>
  </si>
  <si>
    <t>205457</t>
  </si>
  <si>
    <t>205457_1000010761 UEHD BOIS COLOMBES ( FAE SURESNES )</t>
  </si>
  <si>
    <t>IDF1 133582</t>
  </si>
  <si>
    <t>UEHD HI Bois Colombes (FAE Suresnes)</t>
  </si>
  <si>
    <t>8 rue PHILIPPE DE METZ</t>
  </si>
  <si>
    <t>92270</t>
  </si>
  <si>
    <t>Bois-Colombes</t>
  </si>
  <si>
    <t>01/01/1938</t>
  </si>
  <si>
    <t>48.91586</t>
  </si>
  <si>
    <t>2.275319</t>
  </si>
  <si>
    <t>133582</t>
  </si>
  <si>
    <t>205882_1000011001</t>
  </si>
  <si>
    <t>205882</t>
  </si>
  <si>
    <t>205882_1000011001 logement commissaire 3ème</t>
  </si>
  <si>
    <t>IDF1 134132</t>
  </si>
  <si>
    <t>logement commissaire 3ème</t>
  </si>
  <si>
    <t>247 B boulevard JEAN JAURES</t>
  </si>
  <si>
    <t>48.827824</t>
  </si>
  <si>
    <t>2.246905</t>
  </si>
  <si>
    <t>134132</t>
  </si>
  <si>
    <t>205888_1000011278</t>
  </si>
  <si>
    <t>205888</t>
  </si>
  <si>
    <t>205888_1000011278 SAINT CLOUD TRESORERIE HOSPITALIERE</t>
  </si>
  <si>
    <t>IDF1 140231</t>
  </si>
  <si>
    <t>SAINT CLOUD TRESORERIE HOSPITALIERE</t>
  </si>
  <si>
    <t>6 rue D'ORLEANS</t>
  </si>
  <si>
    <t>48.840872</t>
  </si>
  <si>
    <t>2.219055</t>
  </si>
  <si>
    <t>140231</t>
  </si>
  <si>
    <t>205906_1000010958</t>
  </si>
  <si>
    <t>205906</t>
  </si>
  <si>
    <t>205906_1000010958 LYCEE MARIE CURIE</t>
  </si>
  <si>
    <t>IDF1 116179</t>
  </si>
  <si>
    <t>LYCEE MARIE CURIE</t>
  </si>
  <si>
    <t>1 rue CONSTANT PILATE</t>
  </si>
  <si>
    <t>48.777587</t>
  </si>
  <si>
    <t>2.288116</t>
  </si>
  <si>
    <t>116179</t>
  </si>
  <si>
    <t>205975_1000010761</t>
  </si>
  <si>
    <t>205975</t>
  </si>
  <si>
    <t>205975_1000010761 U.E.H.C. DE BAGNEUX ANNEXE</t>
  </si>
  <si>
    <t>205999_1000010654</t>
  </si>
  <si>
    <t>205999</t>
  </si>
  <si>
    <t>205999_1000010654 BOIS PREAU PAVILLON 2</t>
  </si>
  <si>
    <t>208813_1000008989</t>
  </si>
  <si>
    <t>208813</t>
  </si>
  <si>
    <t>208813_1000008989 COLLEGE D'ETAT DE SEVRES</t>
  </si>
  <si>
    <t>IDF1 145479</t>
  </si>
  <si>
    <t>FRANCE EDUCATION INTERNATIONAL ET COLLEGE DE SEVRES</t>
  </si>
  <si>
    <t>1 AV LEON JOURNAULT</t>
  </si>
  <si>
    <t>1000008989</t>
  </si>
  <si>
    <t>1000008989 - REGION  Partenaire générique</t>
  </si>
  <si>
    <t>48.82424</t>
  </si>
  <si>
    <t>2.21615</t>
  </si>
  <si>
    <t>145479</t>
  </si>
  <si>
    <t>208816_1000011278</t>
  </si>
  <si>
    <t>208816</t>
  </si>
  <si>
    <t>208816_1000011278 SCEAUX CENTRE DES FINANCES PUBLIQUES</t>
  </si>
  <si>
    <t>IDF1 138707</t>
  </si>
  <si>
    <t>SCEAUX CENTRE DES FINANCES PUBLIQUES</t>
  </si>
  <si>
    <t>130 rue HOUDAN</t>
  </si>
  <si>
    <t>48.778932</t>
  </si>
  <si>
    <t>2.287209</t>
  </si>
  <si>
    <t>138707</t>
  </si>
  <si>
    <t>208825_1000045700</t>
  </si>
  <si>
    <t>208825</t>
  </si>
  <si>
    <t>208825_1000045700 BATIMENT ROUX-SPITZ 1</t>
  </si>
  <si>
    <t>208837_1000006773</t>
  </si>
  <si>
    <t>208837</t>
  </si>
  <si>
    <t>208837_1000006773 LOGEMENTS AGRICULTURE</t>
  </si>
  <si>
    <t>IDF1 134023</t>
  </si>
  <si>
    <t>Logements MONTROUGE</t>
  </si>
  <si>
    <t>102 AV JEAN JAURES</t>
  </si>
  <si>
    <t>48.814642</t>
  </si>
  <si>
    <t>2.308521</t>
  </si>
  <si>
    <t>134023</t>
  </si>
  <si>
    <t>208851_1000011264</t>
  </si>
  <si>
    <t>208851</t>
  </si>
  <si>
    <t>208851_1000011264 INSPECTION EDUC NAT 18E CIRC+CCPE</t>
  </si>
  <si>
    <t>IDF1 111933</t>
  </si>
  <si>
    <t>INSPECTION EDUC NAT 18E CIRC+CCPE</t>
  </si>
  <si>
    <t>12 rue DE LA TOUR</t>
  </si>
  <si>
    <t>48.823426</t>
  </si>
  <si>
    <t>2.305723</t>
  </si>
  <si>
    <t>111933</t>
  </si>
  <si>
    <t>208873_1000045700</t>
  </si>
  <si>
    <t>208873</t>
  </si>
  <si>
    <t>208873_1000045700 Bâtiment 1</t>
  </si>
  <si>
    <t>208874_1000011001</t>
  </si>
  <si>
    <t>208874</t>
  </si>
  <si>
    <t>208874_1000011001 COMMISSARIAT DE CIRCONSCRIPTION</t>
  </si>
  <si>
    <t>IDF1 138389</t>
  </si>
  <si>
    <t>48 rue DE BAGNEUX</t>
  </si>
  <si>
    <t>48.783976</t>
  </si>
  <si>
    <t>2.302683</t>
  </si>
  <si>
    <t>138389</t>
  </si>
  <si>
    <t>208876_1000008989</t>
  </si>
  <si>
    <t>208876</t>
  </si>
  <si>
    <t>208876_1000008989 TERRAIN DE SPORTS LYCEE MARIE CURIE</t>
  </si>
  <si>
    <t>IDF1 129721</t>
  </si>
  <si>
    <t>IUT Sceaux et terrain de sports Lycée Marie Curie</t>
  </si>
  <si>
    <t>INSTALLATION SPORTIVE BÂTIE</t>
  </si>
  <si>
    <t>8 AV CAUCHY</t>
  </si>
  <si>
    <t>48.775912</t>
  </si>
  <si>
    <t>2.288487</t>
  </si>
  <si>
    <t>129721</t>
  </si>
  <si>
    <t>208962_1000055091</t>
  </si>
  <si>
    <t>208962</t>
  </si>
  <si>
    <t>208962_1000055091 entrepôt les courlis</t>
  </si>
  <si>
    <t>IDF1 107612</t>
  </si>
  <si>
    <t>Dépôt de matériaux</t>
  </si>
  <si>
    <t>DÉPÔT D'ARCHIVES</t>
  </si>
  <si>
    <t>46 AV KLEBER</t>
  </si>
  <si>
    <t>1000055091</t>
  </si>
  <si>
    <t>1000055091 - DIR - Direct. Interdépart. des Routes  Partenaire générique</t>
  </si>
  <si>
    <t>48.933217</t>
  </si>
  <si>
    <t>2.250649</t>
  </si>
  <si>
    <t>107612</t>
  </si>
  <si>
    <t>208966_1000010958</t>
  </si>
  <si>
    <t>208966</t>
  </si>
  <si>
    <t>208966_1000010958 LYCEE D'ENSEIGNEMENT PROFESSIONNEL</t>
  </si>
  <si>
    <t>IDF1 137598</t>
  </si>
  <si>
    <t>LYCEE KANDINSKI NEUILLY</t>
  </si>
  <si>
    <t>96 boulevard BINEAU</t>
  </si>
  <si>
    <t>48.887943</t>
  </si>
  <si>
    <t>2.276686</t>
  </si>
  <si>
    <t>137598</t>
  </si>
  <si>
    <t>208972_1000010937</t>
  </si>
  <si>
    <t>208972</t>
  </si>
  <si>
    <t>208972_1000010937 MAISON D ARRET LOGEMENTS DE FONCTION</t>
  </si>
  <si>
    <t>IDF1 138224</t>
  </si>
  <si>
    <t>SITE PENITENTIAIRE NANTERRE</t>
  </si>
  <si>
    <t>133 AV DE LA COMMUNE DE PARIS</t>
  </si>
  <si>
    <t>48.907608</t>
  </si>
  <si>
    <t>2.204548</t>
  </si>
  <si>
    <t>138224</t>
  </si>
  <si>
    <t>208982_1000010654</t>
  </si>
  <si>
    <t>208982</t>
  </si>
  <si>
    <t>208982_1000010654 BOIS PREAU PAVILLON LA CONCIERGERIE</t>
  </si>
  <si>
    <t>208985_1000006798</t>
  </si>
  <si>
    <t>208985</t>
  </si>
  <si>
    <t>208985_1000006798 ATELIER ET GARAGES</t>
  </si>
  <si>
    <t>87 rue JEAN BAILLET</t>
  </si>
  <si>
    <t>48.902823</t>
  </si>
  <si>
    <t>2.202911</t>
  </si>
  <si>
    <t>209015_1000011278</t>
  </si>
  <si>
    <t>209015</t>
  </si>
  <si>
    <t>209015_1000011278 CLICHY CENTRE DES FINANCES PUBLIQUES</t>
  </si>
  <si>
    <t>Electricité;Electricité;Electricité;Electricité;Electricité</t>
  </si>
  <si>
    <t>209017_1000011117</t>
  </si>
  <si>
    <t>209017</t>
  </si>
  <si>
    <t>209017_1000011117 SERVICE M.I</t>
  </si>
  <si>
    <t>IDF1 113012</t>
  </si>
  <si>
    <t>BUREAUX SERVICES CENTRAUX</t>
  </si>
  <si>
    <t>84 rue VILLIERS</t>
  </si>
  <si>
    <t>92300</t>
  </si>
  <si>
    <t>Levallois-Perret</t>
  </si>
  <si>
    <t>48.892408</t>
  </si>
  <si>
    <t>2.277471</t>
  </si>
  <si>
    <t>113012</t>
  </si>
  <si>
    <t>209023_1000011001</t>
  </si>
  <si>
    <t>209023</t>
  </si>
  <si>
    <t>209023_1000011001 COMMISSARIAT DE CIRCONSCRIPTION</t>
  </si>
  <si>
    <t>IDF1 138834</t>
  </si>
  <si>
    <t>36 BIS RIVAY</t>
  </si>
  <si>
    <t>48.893668</t>
  </si>
  <si>
    <t>2.290135</t>
  </si>
  <si>
    <t>138834</t>
  </si>
  <si>
    <t>Electricité;None;None</t>
  </si>
  <si>
    <t>209028_1000010761</t>
  </si>
  <si>
    <t>209028</t>
  </si>
  <si>
    <t>209028_1000010761 EPEI UEHC Asnières-sur-Seine</t>
  </si>
  <si>
    <t>IDF1 115965</t>
  </si>
  <si>
    <t>UEHC d' Asnières-sur-Seine</t>
  </si>
  <si>
    <t>24 B rue DU BAC</t>
  </si>
  <si>
    <t>48.912271</t>
  </si>
  <si>
    <t>2.279847</t>
  </si>
  <si>
    <t>115965</t>
  </si>
  <si>
    <t>Electricité;Electricité;Gaz</t>
  </si>
  <si>
    <t>209052_1000010752</t>
  </si>
  <si>
    <t>209052</t>
  </si>
  <si>
    <t>209052_1000010752 EXTERNAT SITE UNIVERSITAIRE MONTROUGE</t>
  </si>
  <si>
    <t>IDF1 109040</t>
  </si>
  <si>
    <t>SITE UNIVERSITAIRE MONTROUGE</t>
  </si>
  <si>
    <t>1 rue MAURICE ARNOUX</t>
  </si>
  <si>
    <t>1000010752</t>
  </si>
  <si>
    <t>1000010752 - ENS Paris - Ecole Normale Supérieure</t>
  </si>
  <si>
    <t>38-OP-50326</t>
  </si>
  <si>
    <t>21/05/1905</t>
  </si>
  <si>
    <t>48.821573</t>
  </si>
  <si>
    <t>2.314341</t>
  </si>
  <si>
    <t>109040</t>
  </si>
  <si>
    <t>Gaz;Electricité;Eau;Eau</t>
  </si>
  <si>
    <t>209052_1000011272</t>
  </si>
  <si>
    <t>209052_1000011272 EXTERNAT SITE UNIVERSITAIRE MONTROUGE</t>
  </si>
  <si>
    <t>1000011272</t>
  </si>
  <si>
    <t>1000011272 - Université Paris Cité</t>
  </si>
  <si>
    <t>38-OP-50207</t>
  </si>
  <si>
    <t>209053_1000011278</t>
  </si>
  <si>
    <t>209053</t>
  </si>
  <si>
    <t>209053_1000011278 VANVES DIRECTION - SPF</t>
  </si>
  <si>
    <t>IDF1 112597</t>
  </si>
  <si>
    <t>VANVES DIRECTION - SPF</t>
  </si>
  <si>
    <t>58 boulevard DU LYCEE</t>
  </si>
  <si>
    <t>48.825651</t>
  </si>
  <si>
    <t>2.280988</t>
  </si>
  <si>
    <t>112597</t>
  </si>
  <si>
    <t>209055_1000010654</t>
  </si>
  <si>
    <t>209055</t>
  </si>
  <si>
    <t>209055_1000010654 OEILLETS ORANGERIE</t>
  </si>
  <si>
    <t>209061_1000010761</t>
  </si>
  <si>
    <t>209061</t>
  </si>
  <si>
    <t>209061_1000010761 C.A.E. - UEMO MALAKOFF</t>
  </si>
  <si>
    <t>IDF1 115438</t>
  </si>
  <si>
    <t>CAE/UEMO MALAKOFF</t>
  </si>
  <si>
    <t>75 rue GUY MOQUET</t>
  </si>
  <si>
    <t>48.815401</t>
  </si>
  <si>
    <t>2.298345</t>
  </si>
  <si>
    <t>115438</t>
  </si>
  <si>
    <t>209065_1000011264</t>
  </si>
  <si>
    <t>209065</t>
  </si>
  <si>
    <t>209065_1000011264 INSPECTION EDUC NAT 14E CIRC+CCPE</t>
  </si>
  <si>
    <t>IDF1 111631</t>
  </si>
  <si>
    <t>INSPECTION EDUC NAT 14E CIRC+CCPE</t>
  </si>
  <si>
    <t>2 rue DES LONGS PRES</t>
  </si>
  <si>
    <t>48.832756</t>
  </si>
  <si>
    <t>2.246323</t>
  </si>
  <si>
    <t>111631</t>
  </si>
  <si>
    <t>209066_1000011278</t>
  </si>
  <si>
    <t>209066</t>
  </si>
  <si>
    <t>209066_1000011278 ISSY CENTRE DES FINANCES PUBLIQUES</t>
  </si>
  <si>
    <t>IDF1 126391</t>
  </si>
  <si>
    <t>ISSY CENTRE DES FINANCES PUBLIQUES</t>
  </si>
  <si>
    <t>1 place D'ALEMBERT</t>
  </si>
  <si>
    <t>48.821755</t>
  </si>
  <si>
    <t>2.276253</t>
  </si>
  <si>
    <t>126391</t>
  </si>
  <si>
    <t>209070_1000006835</t>
  </si>
  <si>
    <t>209070</t>
  </si>
  <si>
    <t>209070_1000006835 LOCAL TECHNIQUE</t>
  </si>
  <si>
    <t>1000006835</t>
  </si>
  <si>
    <t>1000006835 - Grand Paris Aménagement</t>
  </si>
  <si>
    <t>209071_1000011001</t>
  </si>
  <si>
    <t>209071</t>
  </si>
  <si>
    <t>209071_1000011001 COMMISSARIAT DE SECTEUR</t>
  </si>
  <si>
    <t>IDF1 138825</t>
  </si>
  <si>
    <t>22 PAS DU NORD</t>
  </si>
  <si>
    <t>48.820321</t>
  </si>
  <si>
    <t>2.301189</t>
  </si>
  <si>
    <t>138825</t>
  </si>
  <si>
    <t>209083_1000011278</t>
  </si>
  <si>
    <t>209083</t>
  </si>
  <si>
    <t>209083_1000011278 PUTEAUX LORILLEUX TRESORERIE MUNICIPALE</t>
  </si>
  <si>
    <t>IDF1 140623</t>
  </si>
  <si>
    <t>PUTEAUX LORILLEUX</t>
  </si>
  <si>
    <t>60 rue CHARLES LORILLEUX</t>
  </si>
  <si>
    <t>48.886569</t>
  </si>
  <si>
    <t>2.23336</t>
  </si>
  <si>
    <t>140623</t>
  </si>
  <si>
    <t>209084_1000011001</t>
  </si>
  <si>
    <t>209084</t>
  </si>
  <si>
    <t>209084_1000011001 COMMISSARIAT DE CIRCONSCRIPTION</t>
  </si>
  <si>
    <t>IDF1 120458</t>
  </si>
  <si>
    <t>2 rue CHANTECOQ</t>
  </si>
  <si>
    <t>48.88386</t>
  </si>
  <si>
    <t>2.236849</t>
  </si>
  <si>
    <t>120458</t>
  </si>
  <si>
    <t>None</t>
  </si>
  <si>
    <t>209087_1000055136</t>
  </si>
  <si>
    <t>209087</t>
  </si>
  <si>
    <t>209087_1000055136 PAVILLON 1</t>
  </si>
  <si>
    <t>IDF1 133583</t>
  </si>
  <si>
    <t>ABOUT EST</t>
  </si>
  <si>
    <t>29 rue DE BEZONS</t>
  </si>
  <si>
    <t>01/01/1985</t>
  </si>
  <si>
    <t>48.898613</t>
  </si>
  <si>
    <t>2.197563</t>
  </si>
  <si>
    <t>133583</t>
  </si>
  <si>
    <t>209093_1000067584</t>
  </si>
  <si>
    <t>209093</t>
  </si>
  <si>
    <t>209093_1000067584 Logements de fonctionnaires ALPAF</t>
  </si>
  <si>
    <t>IDF1 134126</t>
  </si>
  <si>
    <t>PUTEAUX EICHENBERGER ALPAF</t>
  </si>
  <si>
    <t>15 rue EUGENE EICHENBERGER</t>
  </si>
  <si>
    <t>48.880224</t>
  </si>
  <si>
    <t>2.236058</t>
  </si>
  <si>
    <t>134126</t>
  </si>
  <si>
    <t>209096_1000011001</t>
  </si>
  <si>
    <t>209096</t>
  </si>
  <si>
    <t>209096_1000011001 COMMISSARIAT DE CIRCONSCRIPTION</t>
  </si>
  <si>
    <t>IDF1 138863</t>
  </si>
  <si>
    <t>54 56 rue DU 19 MARS 1962</t>
  </si>
  <si>
    <t>48.892647</t>
  </si>
  <si>
    <t>2.205184</t>
  </si>
  <si>
    <t>138863</t>
  </si>
  <si>
    <t>209100_1000010654</t>
  </si>
  <si>
    <t>209100</t>
  </si>
  <si>
    <t>209100_1000010654 BOIS PREAU ORANGERIE</t>
  </si>
  <si>
    <t>209107_1000011264</t>
  </si>
  <si>
    <t>209107</t>
  </si>
  <si>
    <t>209107_1000011264 CIO GENNEVILLIERS</t>
  </si>
  <si>
    <t>IDF1 112461</t>
  </si>
  <si>
    <t>CIO GENNEVILLIERS</t>
  </si>
  <si>
    <t>CENTRE INFORMATION ORIENTATION</t>
  </si>
  <si>
    <t>60 rue GEORGES CORETE</t>
  </si>
  <si>
    <t>48.91987899999999</t>
  </si>
  <si>
    <t>2.304548</t>
  </si>
  <si>
    <t>112461</t>
  </si>
  <si>
    <t>209109_1000011264</t>
  </si>
  <si>
    <t>209109</t>
  </si>
  <si>
    <t>209109_1000011264 INSPECTION EDUC NAT 12E CIRC</t>
  </si>
  <si>
    <t>IDF1 111865</t>
  </si>
  <si>
    <t>INSPECTION EDUC NAT 12E CIRC</t>
  </si>
  <si>
    <t>13 rue ADRIEN CRAMAIL</t>
  </si>
  <si>
    <t>48.882957</t>
  </si>
  <si>
    <t>2.174033</t>
  </si>
  <si>
    <t>111865</t>
  </si>
  <si>
    <t>209111_1000010654</t>
  </si>
  <si>
    <t>209111</t>
  </si>
  <si>
    <t>209111_1000010654 BOIS PREAU COMMUNS LOGEMENT 2</t>
  </si>
  <si>
    <t>209834_1000010679</t>
  </si>
  <si>
    <t>209834</t>
  </si>
  <si>
    <t>209834_1000010679 BATIMENT TRIBUNAL D'INSTANCE DE PUTEAUX</t>
  </si>
  <si>
    <t>IDF1 100474</t>
  </si>
  <si>
    <t>TI PUTEAUX</t>
  </si>
  <si>
    <t>131 rue DE LA REPUBLIQUE</t>
  </si>
  <si>
    <t>1934</t>
  </si>
  <si>
    <t>48.884399</t>
  </si>
  <si>
    <t>2.238035</t>
  </si>
  <si>
    <t>100474</t>
  </si>
  <si>
    <t>209835_1000010687</t>
  </si>
  <si>
    <t>209835</t>
  </si>
  <si>
    <t>209835_1000010687 UNIVERSITE PARIS NANTERRE BATIMENT B</t>
  </si>
  <si>
    <t>48.903217</t>
  </si>
  <si>
    <t>2.210895</t>
  </si>
  <si>
    <t>209836_1000010961</t>
  </si>
  <si>
    <t>209836</t>
  </si>
  <si>
    <t>209836_1000010961 SOUS-PREFECTURE (lot vol. 9)</t>
  </si>
  <si>
    <t>IDF1 103237</t>
  </si>
  <si>
    <t>SOUS-PREFECTURE D'ANTONY</t>
  </si>
  <si>
    <t>99 AV DU GENERAL DE GAULLE</t>
  </si>
  <si>
    <t>48.761348</t>
  </si>
  <si>
    <t>2.300511</t>
  </si>
  <si>
    <t>103237</t>
  </si>
  <si>
    <t>Electricité;Eau</t>
  </si>
  <si>
    <t>209871_1000010654</t>
  </si>
  <si>
    <t>209871</t>
  </si>
  <si>
    <t>209871_1000010654 OEILLETS MAISON</t>
  </si>
  <si>
    <t>209885_1000010761</t>
  </si>
  <si>
    <t>209885</t>
  </si>
  <si>
    <t>209885_1000010761 U.E.M.O DE SURESNES</t>
  </si>
  <si>
    <t>IDF1 100916</t>
  </si>
  <si>
    <t>U.E.M.O DE SURESNES</t>
  </si>
  <si>
    <t>19 rue DE VERDUN</t>
  </si>
  <si>
    <t>48.87125</t>
  </si>
  <si>
    <t>2.227646</t>
  </si>
  <si>
    <t>100916</t>
  </si>
  <si>
    <t>209887_1000008989</t>
  </si>
  <si>
    <t>209887</t>
  </si>
  <si>
    <t>209887_1000008989 LYCEE THEODORE MONOD ET IUFM ANTONY JOUHAUX</t>
  </si>
  <si>
    <t>IDF1 145417</t>
  </si>
  <si>
    <t>LYCEE MONOD ET UNIVERSITE CERGY</t>
  </si>
  <si>
    <t>26 AV LEON JOUHAUX</t>
  </si>
  <si>
    <t>48.735161</t>
  </si>
  <si>
    <t>2.307248</t>
  </si>
  <si>
    <t>145417</t>
  </si>
  <si>
    <t>209887_1000010700</t>
  </si>
  <si>
    <t>209887_1000010700 LYCEE THEODORE MONOD ET IUFM ANTONY JOUHAUX</t>
  </si>
  <si>
    <t>1000010700</t>
  </si>
  <si>
    <t>1000010700 - CY Cergy Paris Université</t>
  </si>
  <si>
    <t>38-OP-50200</t>
  </si>
  <si>
    <t>209891_1000011278</t>
  </si>
  <si>
    <t>209891</t>
  </si>
  <si>
    <t>209891_1000011278 NANTERRE TIVOLI CENTRE DES FINANCES PUBLIQUES</t>
  </si>
  <si>
    <t>IDF1 126568</t>
  </si>
  <si>
    <t>NANTERRE TIVOLI CENTRE DES FINANCES PUBLIQUES</t>
  </si>
  <si>
    <t>235 AV GEORGES CLEMENCEAU</t>
  </si>
  <si>
    <t>48.885937</t>
  </si>
  <si>
    <t>2.217833</t>
  </si>
  <si>
    <t>126568</t>
  </si>
  <si>
    <t>Electricité;Electricité;Electricité;Electricité;Electricité;Electricité;Electricité;Electricité;Electricité;Electricité;Electricité;Electricité;Electricité;Electricité;Electricité;Electricité;Electricité;Electricité;Electricité;Electricité;Electricité</t>
  </si>
  <si>
    <t>209929_1000011278</t>
  </si>
  <si>
    <t>209929</t>
  </si>
  <si>
    <t>209929_1000011278 COURBEVOIE CENTRE DES FINANCES PUBLIQUES</t>
  </si>
  <si>
    <t>IDF1 145857</t>
  </si>
  <si>
    <t>COURBEVOIE CENTRE DES FINANCES PUBLIQUES</t>
  </si>
  <si>
    <t>7 rue AUGUSTE BEAU</t>
  </si>
  <si>
    <t>145857</t>
  </si>
  <si>
    <t>209957_1000010937</t>
  </si>
  <si>
    <t>209957</t>
  </si>
  <si>
    <t>209957_1000010937 ENCEINTE MAISON D'ARRET PENITENCIER</t>
  </si>
  <si>
    <t>ENCEINTE PÉNITENTIAIRE</t>
  </si>
  <si>
    <t>Electricité;Electricité;Eau;Eau;Eau;Eau;Eau;Eau</t>
  </si>
  <si>
    <t>209959_1000067584</t>
  </si>
  <si>
    <t>209959</t>
  </si>
  <si>
    <t>209959_1000067584 Logements de fonctionnaires ALPAF</t>
  </si>
  <si>
    <t>IDF1 133759</t>
  </si>
  <si>
    <t>NANTERRE ALLENDE ALPAF</t>
  </si>
  <si>
    <t>50 rue SALVADOR ALLENDE</t>
  </si>
  <si>
    <t>48.895323</t>
  </si>
  <si>
    <t>2.221138</t>
  </si>
  <si>
    <t>133759</t>
  </si>
  <si>
    <t>209961_1000011001</t>
  </si>
  <si>
    <t>209961</t>
  </si>
  <si>
    <t>209961_1000011001 COMMISSARIAT DE CIRCONSCRIPTION</t>
  </si>
  <si>
    <t>IDF1 138831</t>
  </si>
  <si>
    <t>34 rue DU PONT</t>
  </si>
  <si>
    <t>48.887728</t>
  </si>
  <si>
    <t>2.258608</t>
  </si>
  <si>
    <t>138831</t>
  </si>
  <si>
    <t>224534_1000010472</t>
  </si>
  <si>
    <t>224534</t>
  </si>
  <si>
    <t>224534_1000010472 LOGT BOU 2022/153</t>
  </si>
  <si>
    <t>IDF1 150083</t>
  </si>
  <si>
    <t>LOGT BOU 2022-153</t>
  </si>
  <si>
    <t>116 Rue de Bellevue</t>
  </si>
  <si>
    <t>150083</t>
  </si>
  <si>
    <t>224956_1000011264</t>
  </si>
  <si>
    <t>224956</t>
  </si>
  <si>
    <t>224956_1000011264 INSPECTION EDUC NAT 28E CIRC</t>
  </si>
  <si>
    <t>IDF1 150322</t>
  </si>
  <si>
    <t>INSPECTION EDUC NAT 28E CIRC</t>
  </si>
  <si>
    <t>57 AV HENRI GINOUX</t>
  </si>
  <si>
    <t>48.81764</t>
  </si>
  <si>
    <t>2.322106</t>
  </si>
  <si>
    <t>150322</t>
  </si>
  <si>
    <t>225075_1000005702</t>
  </si>
  <si>
    <t>225075</t>
  </si>
  <si>
    <t>225075_1000005702 IMMEUBLE GARDE MEUBLE SAINT CLOUD 3 RUE D ORLEANS</t>
  </si>
  <si>
    <t>3 rue D'ORLEANS</t>
  </si>
  <si>
    <t>48.839965</t>
  </si>
  <si>
    <t>2.21887</t>
  </si>
  <si>
    <t>Gaz</t>
  </si>
  <si>
    <t>225689_1000010679</t>
  </si>
  <si>
    <t>225689</t>
  </si>
  <si>
    <t>225689_1000010679 ANNEXE PALAIS DE JUSTICE DE NANTERRE</t>
  </si>
  <si>
    <t>IDF1 150635</t>
  </si>
  <si>
    <t>ANNEXE PALAIS DE JUSTICE DE NANTERRE</t>
  </si>
  <si>
    <t>2 4 rue PABLO NERUDA</t>
  </si>
  <si>
    <t>1996</t>
  </si>
  <si>
    <t>48.89563</t>
  </si>
  <si>
    <t>2.215777</t>
  </si>
  <si>
    <t>150635</t>
  </si>
  <si>
    <t>Electricité;Réseau de chaleur;Eau;Electricité</t>
  </si>
  <si>
    <t>225692_1000010679</t>
  </si>
  <si>
    <t>225692</t>
  </si>
  <si>
    <t>225692_1000010679 CONSEIL DES PRUD'HOMMES DE BOULOGNE BILLANCOURT</t>
  </si>
  <si>
    <t>IDF1 150639</t>
  </si>
  <si>
    <t>CPH BOULOGNE BILLANCOURT</t>
  </si>
  <si>
    <t>7 rue MAHIAS</t>
  </si>
  <si>
    <t>1993</t>
  </si>
  <si>
    <t>48.846038</t>
  </si>
  <si>
    <t>2.234241</t>
  </si>
  <si>
    <t>150639</t>
  </si>
  <si>
    <t>226699_1000011117</t>
  </si>
  <si>
    <t>226699</t>
  </si>
  <si>
    <t>226699_1000011117 LE PRAIRIAL</t>
  </si>
  <si>
    <t>IDF1 151127</t>
  </si>
  <si>
    <t>LE PRAIRIAL</t>
  </si>
  <si>
    <t>101 rue DES TROIS FONTANOT</t>
  </si>
  <si>
    <t>09/06/1905</t>
  </si>
  <si>
    <t>48.89489099999999</t>
  </si>
  <si>
    <t>2.224754</t>
  </si>
  <si>
    <t>151127</t>
  </si>
  <si>
    <t>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au;Electricité;Electricité;Eau;Electricité;Electricité</t>
  </si>
  <si>
    <t>226703_1000011117</t>
  </si>
  <si>
    <t>226703</t>
  </si>
  <si>
    <t>226703_1000011117 IMEFA DIX NEUF</t>
  </si>
  <si>
    <t>IDF1 151129</t>
  </si>
  <si>
    <t>IMEFA DIX NEUF</t>
  </si>
  <si>
    <t>106 rue DES TROIS FONTANOT</t>
  </si>
  <si>
    <t>1990</t>
  </si>
  <si>
    <t>48.894734</t>
  </si>
  <si>
    <t>2.224692</t>
  </si>
  <si>
    <t>151129</t>
  </si>
  <si>
    <t>Electricité;Electricité;Electricité;Electricité;Electricité;Electricité;Electricité;Electricité;Electricité;Electricité;Electricité;Electricité;Electricité;Electricité;Electricité;Electricité;Electricité</t>
  </si>
  <si>
    <t>226814_1000010472</t>
  </si>
  <si>
    <t>226814</t>
  </si>
  <si>
    <t>226814_1000010472 LOGEMENT 920 500 211 132</t>
  </si>
  <si>
    <t>226815_1000010472</t>
  </si>
  <si>
    <t>226815</t>
  </si>
  <si>
    <t>226815_1000010472 LOGEMENT 920 500 217 239</t>
  </si>
  <si>
    <t>3 AV CHARLES DE GAULLE</t>
  </si>
  <si>
    <t>48.778617</t>
  </si>
  <si>
    <t>2.26059</t>
  </si>
  <si>
    <t>226816_1000010472</t>
  </si>
  <si>
    <t>226816</t>
  </si>
  <si>
    <t>226816_1000010472 LOGEMENT 920 500 226 109</t>
  </si>
  <si>
    <t>3 PLACE DE LA RESISTANCE</t>
  </si>
  <si>
    <t>48.783509</t>
  </si>
  <si>
    <t>2.278679</t>
  </si>
  <si>
    <t>236277_1000010472</t>
  </si>
  <si>
    <t>236277</t>
  </si>
  <si>
    <t>236277_1000010472 logement gendarme hors caserne CTGN</t>
  </si>
  <si>
    <t>IDF1 153487</t>
  </si>
  <si>
    <t>33 AV DES CEDRES RONCE</t>
  </si>
  <si>
    <t>153487</t>
  </si>
  <si>
    <t>238567_1000010472</t>
  </si>
  <si>
    <t>238567</t>
  </si>
  <si>
    <t>238567_1000010472 Caserne Bat 21 Logement</t>
  </si>
  <si>
    <t>IDF1 156988</t>
  </si>
  <si>
    <t>FORT DE VANVES</t>
  </si>
  <si>
    <t xml:space="preserve"> BOULEVARD DE STALINGRAD</t>
  </si>
  <si>
    <t>48.814919</t>
  </si>
  <si>
    <t>2.282394</t>
  </si>
  <si>
    <t>156988</t>
  </si>
  <si>
    <t>Electricité;Electricité;Electricité;Electricité;Electricité;Electricité;Electricité;Electricité;Gaz;Electricité;Electricité;Electricité;Electricité;Electricité;Electricité;Electricité;Electricité;Electricité;Electricité;Electricité;Gaz;Gaz;Electricité;Electricité;Gaz;Electricité;Electricité;Electricité;Electricité;Electricité;Electricité;Electricité;Electricité;Electricité;Electricité;Electricité;Gaz;Gaz;Gaz;Gaz;Electricité;Electricité;Electricité;Electricité;Electricité;Electricité;Electricité;Gaz;Gaz;Electricité;Electricité;Electricité;Electricité;Electricité;Gaz;Gaz;Gaz;Gaz;Gaz;Gaz</t>
  </si>
  <si>
    <t>238598_1000010472</t>
  </si>
  <si>
    <t>238598</t>
  </si>
  <si>
    <t>238598_1000010472 Caserne Bat 12 Atelier</t>
  </si>
  <si>
    <t>238601_1000010472</t>
  </si>
  <si>
    <t>238601</t>
  </si>
  <si>
    <t>238601_1000010472 Caserne Bat 13 Atelier</t>
  </si>
  <si>
    <t>238604_1000010472</t>
  </si>
  <si>
    <t>238604</t>
  </si>
  <si>
    <t>238604_1000010472 Caserne Bat 14 Atelier</t>
  </si>
  <si>
    <t>239072_1000010472</t>
  </si>
  <si>
    <t>239072</t>
  </si>
  <si>
    <t>239072_1000010472 Caserne Bat 23 Logement</t>
  </si>
  <si>
    <t>Electricité;Electricité;Electricité;Electricité;Electricité;Electricité;Electricité;Electricité;Gaz;Electricité;Electricité;Electricité;Electricité;Electricité;Electricité;Electricité;Electricité;Electricité;Electricité;Electricité;Gaz;Gaz;Electricité;Electricité;Gaz;Electricité;Electricité;Electricité;Electricité;Electricité;Electricité;Electricité;Electricité;Electricité;Electricité;Electricité;Gaz;Gaz;Gaz;Gaz;Electricité;Electricité;Electricité;Electricité;Electricité;Electricité;Electricité;Gaz;Gaz;Electricité;Electricité;Electricité;Electricité;Electricité;Gaz;Gaz;Gaz;Gaz;Gaz;Gaz;Electricité;Gaz</t>
  </si>
  <si>
    <t>239090_1000010472</t>
  </si>
  <si>
    <t>239090</t>
  </si>
  <si>
    <t>239090_1000010472 Caserne Bat 02 Poste Sécurité bureaux</t>
  </si>
  <si>
    <t>239121_1000010472</t>
  </si>
  <si>
    <t>239121</t>
  </si>
  <si>
    <t>239121_1000010472 Caserne Bat 24 Logement</t>
  </si>
  <si>
    <t>Electricité;Electricité;Electricité;Electricité;Electricité;Electricité;Electricité;Electricité;Gaz;Electricité;Electricité;Electricité;Electricité;Electricité;Electricité;Electricité;Electricité;Electricité;Electricité;Electricité;Gaz;Gaz;Electricité;Electricité;Gaz;Electricité;Electricité;Electricité;Electricité;Electricité;Electricité;Electricité;Electricité;Electricité;Electricité;Electricité;Gaz;Gaz;Gaz;Gaz;Electricité;Electricité;Electricité;Electricité;Electricité;Electricité;Electricité;Gaz;Gaz;Electricité;Electricité;Electricité;Electricité;Electricité;Gaz;Gaz;Gaz;Gaz;Gaz;Gaz;Electricité</t>
  </si>
  <si>
    <t>239125_1000010472</t>
  </si>
  <si>
    <t>239125</t>
  </si>
  <si>
    <t>239125_1000010472 Caserne Bat 30 Atelier</t>
  </si>
  <si>
    <t>239133_1000010472</t>
  </si>
  <si>
    <t>239133</t>
  </si>
  <si>
    <t>239133_1000010472 Caserne Bat 03 Bureaux</t>
  </si>
  <si>
    <t>239134_1000010472</t>
  </si>
  <si>
    <t>239134</t>
  </si>
  <si>
    <t>239134_1000010472 Caserne Bat 56 bureaux</t>
  </si>
  <si>
    <t>01/01/1986</t>
  </si>
  <si>
    <t>239135_1000010472</t>
  </si>
  <si>
    <t>239135</t>
  </si>
  <si>
    <t>239135_1000010472 Caserne Bat 43 Atelier</t>
  </si>
  <si>
    <t>01/01/1977</t>
  </si>
  <si>
    <t>239137_1000010472</t>
  </si>
  <si>
    <t>239137</t>
  </si>
  <si>
    <t>239137_1000010472 Caserne Bat 48 Garage</t>
  </si>
  <si>
    <t>GARAGE</t>
  </si>
  <si>
    <t>01/01/1957</t>
  </si>
  <si>
    <t>239140_1000010472</t>
  </si>
  <si>
    <t>239140</t>
  </si>
  <si>
    <t>239140_1000010472 Caserne Bat 59 Bureaux</t>
  </si>
  <si>
    <t>239143_1000010472</t>
  </si>
  <si>
    <t>239143</t>
  </si>
  <si>
    <t>239143_1000010472 Caserne Bat 17 Logement</t>
  </si>
  <si>
    <t>239506_1000010472</t>
  </si>
  <si>
    <t>239506</t>
  </si>
  <si>
    <t>239506_1000010472 Caserne Bat 22 Logement</t>
  </si>
  <si>
    <t>239540_1000010472</t>
  </si>
  <si>
    <t>239540</t>
  </si>
  <si>
    <t>239540_1000010472 Caserne Bat 16 Logement</t>
  </si>
  <si>
    <t>239873_1000010472</t>
  </si>
  <si>
    <t>239873</t>
  </si>
  <si>
    <t>239873_1000010472 Caserne Bat 25 Logement</t>
  </si>
  <si>
    <t>239874_1000010472</t>
  </si>
  <si>
    <t>239874</t>
  </si>
  <si>
    <t>239874_1000010472 Caserne Bat 18 Logement</t>
  </si>
  <si>
    <t>239915_1000010472</t>
  </si>
  <si>
    <t>239915</t>
  </si>
  <si>
    <t>239915_1000010472 Caserne Bat 26 logement</t>
  </si>
  <si>
    <t>Electricité;Electricité;Electricité;Electricité;Electricité;Electricité;Electricité;Electricité;Gaz;Electricité;Electricité;Electricité;Electricité;Electricité;Electricité;Electricité;Electricité;Electricité;Electricité;Electricité;Gaz;Gaz;Electricité;Electricité;Gaz;Electricité;Electricité;Electricité;Electricité;Electricité;Electricité;Electricité;Electricité;Electricité;Electricité;Electricité;Gaz;Gaz;Gaz;Gaz;Electricité;Electricité;Electricité;Electricité;Electricité;Electricité;Electricité;Gaz;Gaz;Electricité;Electricité;Electricité;Electricité;Electricité;Gaz;Gaz;Gaz;Gaz;Gaz;Gaz;Electricité;Electricité;Electricité</t>
  </si>
  <si>
    <t>239918_1000010472</t>
  </si>
  <si>
    <t>239918</t>
  </si>
  <si>
    <t>239918_1000010472 Caserne Bat 45 Garage</t>
  </si>
  <si>
    <t>240677_1000010472</t>
  </si>
  <si>
    <t>240677</t>
  </si>
  <si>
    <t>240677_1000010472 Caserne Bat 27 Logement</t>
  </si>
  <si>
    <t>241208_1000010472</t>
  </si>
  <si>
    <t>241208</t>
  </si>
  <si>
    <t>241208_1000010472 Caserne Bat 28 Logement</t>
  </si>
  <si>
    <t>242184_1000010472</t>
  </si>
  <si>
    <t>242184</t>
  </si>
  <si>
    <t>242184_1000010472 Caserne Bat 52 Preau</t>
  </si>
  <si>
    <t>242190_1000010472</t>
  </si>
  <si>
    <t>242190</t>
  </si>
  <si>
    <t>242190_1000010472 Caserne Bat 04 Garage</t>
  </si>
  <si>
    <t>242195_1000010472</t>
  </si>
  <si>
    <t>242195</t>
  </si>
  <si>
    <t>242195_1000010472 Caserne Bat 29 Logement</t>
  </si>
  <si>
    <t>242273_1000010472</t>
  </si>
  <si>
    <t>242273</t>
  </si>
  <si>
    <t>242273_1000010472 Caserne Bat 55 Bureaux</t>
  </si>
  <si>
    <t>242321_1000010472</t>
  </si>
  <si>
    <t>242321</t>
  </si>
  <si>
    <t>242321_1000010472 Caserne Bat 19 Logement</t>
  </si>
  <si>
    <t>242327_1000010472</t>
  </si>
  <si>
    <t>242327</t>
  </si>
  <si>
    <t>242327_1000010472 Caserne Bat 20 Logement</t>
  </si>
  <si>
    <t>242343_1000010472</t>
  </si>
  <si>
    <t>242343</t>
  </si>
  <si>
    <t>242343_1000010472 Caserne Bat 05 Garage</t>
  </si>
  <si>
    <t>242347_1000010472</t>
  </si>
  <si>
    <t>242347</t>
  </si>
  <si>
    <t>242347_1000010472 Caserne Bat 34 Logement</t>
  </si>
  <si>
    <t>242351_1000010472</t>
  </si>
  <si>
    <t>242351</t>
  </si>
  <si>
    <t>242351_1000010472 Caserne Bat 36 Logement</t>
  </si>
  <si>
    <t>242355_1000010472</t>
  </si>
  <si>
    <t>242355</t>
  </si>
  <si>
    <t>242355_1000010472 Caserne Bat 01 Logement</t>
  </si>
  <si>
    <t>242538_1000010472</t>
  </si>
  <si>
    <t>242538</t>
  </si>
  <si>
    <t>242538_1000010472 Caserne Bat 35 Logement social</t>
  </si>
  <si>
    <t>257980_1000010472</t>
  </si>
  <si>
    <t>257980</t>
  </si>
  <si>
    <t>257980_1000010472 BAT APL</t>
  </si>
  <si>
    <t>IDF1 157424</t>
  </si>
  <si>
    <t>FORT D'ISSY-LES-MOULINEAUX - CASERNE D'ISSY-NORD</t>
  </si>
  <si>
    <t>2 AV DE LA PAIX</t>
  </si>
  <si>
    <t>48.819355</t>
  </si>
  <si>
    <t>2.267161</t>
  </si>
  <si>
    <t>157424</t>
  </si>
  <si>
    <t>258843_1000010472</t>
  </si>
  <si>
    <t>258843</t>
  </si>
  <si>
    <t>258843_1000010472 BAT 01 HABITATION J3J4</t>
  </si>
  <si>
    <t>4 AV DE LA PAIX</t>
  </si>
  <si>
    <t>48.818795</t>
  </si>
  <si>
    <t>2.268246</t>
  </si>
  <si>
    <t>258885_1000010472</t>
  </si>
  <si>
    <t>258885</t>
  </si>
  <si>
    <t>258885_1000010472 BAT 02 HABITATION E1E2</t>
  </si>
  <si>
    <t>48.818972</t>
  </si>
  <si>
    <t>2.268023</t>
  </si>
  <si>
    <t>260382_1000010472</t>
  </si>
  <si>
    <t>260382</t>
  </si>
  <si>
    <t>260382_1000010472 BAT 03 HABITATION K1K2</t>
  </si>
  <si>
    <t>8 AV DE LA PAIX</t>
  </si>
  <si>
    <t>48.819179</t>
  </si>
  <si>
    <t>2.268077</t>
  </si>
  <si>
    <t>262921_1000010472</t>
  </si>
  <si>
    <t>262921</t>
  </si>
  <si>
    <t>262921_1000010472 BATIMENT ADMINISTRATIF</t>
  </si>
  <si>
    <t>262942_1000010472</t>
  </si>
  <si>
    <t>262942</t>
  </si>
  <si>
    <t>262942_1000010472 BAT 04 HABITATION A3A4</t>
  </si>
  <si>
    <t>10 AV DE LA PAIX</t>
  </si>
  <si>
    <t>48.819161</t>
  </si>
  <si>
    <t>2.26835</t>
  </si>
  <si>
    <t>263217_1000010472</t>
  </si>
  <si>
    <t>263217</t>
  </si>
  <si>
    <t>263217_1000010472 BAT 05 HABITATION A1A2</t>
  </si>
  <si>
    <t>12 AV DE LA PAIX</t>
  </si>
  <si>
    <t>48.81913400000001</t>
  </si>
  <si>
    <t>2.268744</t>
  </si>
  <si>
    <t>263303_1000010472</t>
  </si>
  <si>
    <t>263303</t>
  </si>
  <si>
    <t>263303_1000010472 BAT 06 HABITATION C3C4</t>
  </si>
  <si>
    <t>14 AV DE LA PAIX</t>
  </si>
  <si>
    <t>48.819107</t>
  </si>
  <si>
    <t>2.269017</t>
  </si>
  <si>
    <t>263390_1000010472</t>
  </si>
  <si>
    <t>263390</t>
  </si>
  <si>
    <t>263390_1000010472 GYMNASE</t>
  </si>
  <si>
    <t>263393_1000010472</t>
  </si>
  <si>
    <t>263393</t>
  </si>
  <si>
    <t>263393_1000010472 BAT 07 HABITATION E3E4</t>
  </si>
  <si>
    <t>21 rue DE LA MARTELLE</t>
  </si>
  <si>
    <t>48.817991</t>
  </si>
  <si>
    <t>2.265411</t>
  </si>
  <si>
    <t>264013_1000010472</t>
  </si>
  <si>
    <t>264013</t>
  </si>
  <si>
    <t>264013_1000010472 BAT 08 HABITATION B1B2</t>
  </si>
  <si>
    <t>19 rue DE LA MARTELLE</t>
  </si>
  <si>
    <t>48.818206</t>
  </si>
  <si>
    <t>2.265249</t>
  </si>
  <si>
    <t>264297_1000010472</t>
  </si>
  <si>
    <t>264297</t>
  </si>
  <si>
    <t>264297_1000010472 BAT 09 HABITATION G1G2</t>
  </si>
  <si>
    <t>17 rue DE LA MARTELLE</t>
  </si>
  <si>
    <t>48.818458</t>
  </si>
  <si>
    <t>2.265166</t>
  </si>
  <si>
    <t>264325_1000010472</t>
  </si>
  <si>
    <t>264325</t>
  </si>
  <si>
    <t>264325_1000010472 BAT 10 HABITATION I3I4</t>
  </si>
  <si>
    <t>15 rue DE LA MARTELLE</t>
  </si>
  <si>
    <t>48.818718</t>
  </si>
  <si>
    <t>2.265111</t>
  </si>
  <si>
    <t>264327_1000010472</t>
  </si>
  <si>
    <t>264327</t>
  </si>
  <si>
    <t>264327_1000010472 BAT 11 HABITATION H1H2</t>
  </si>
  <si>
    <t>13 rue DE LA MARTELLE</t>
  </si>
  <si>
    <t>2.264988</t>
  </si>
  <si>
    <t>264328_1000010472</t>
  </si>
  <si>
    <t>264328</t>
  </si>
  <si>
    <t>264328_1000010472 BAT 12 HABITATION F1F2</t>
  </si>
  <si>
    <t>11 rue DE LA MARTELLE</t>
  </si>
  <si>
    <t>48.81915</t>
  </si>
  <si>
    <t>2.265069</t>
  </si>
  <si>
    <t>264474_1000010472</t>
  </si>
  <si>
    <t>264474</t>
  </si>
  <si>
    <t>264474_1000010472 BAT 13 HABITATION L1L2</t>
  </si>
  <si>
    <t>9 rue DE LA MARTELLE</t>
  </si>
  <si>
    <t>48.819195</t>
  </si>
  <si>
    <t>2.265397</t>
  </si>
  <si>
    <t>304076_1000010472</t>
  </si>
  <si>
    <t>304076</t>
  </si>
  <si>
    <t>304076_1000010472 BAT 14 HABITATION D3D4</t>
  </si>
  <si>
    <t>7 rue DE LA MARTELLE</t>
  </si>
  <si>
    <t>48.819267</t>
  </si>
  <si>
    <t>2.265777</t>
  </si>
  <si>
    <t>304128_1000010472</t>
  </si>
  <si>
    <t>304128</t>
  </si>
  <si>
    <t>304128_1000010472 BAT 15 HABITATION I1I2</t>
  </si>
  <si>
    <t>5 rue DE LA MARTELLE</t>
  </si>
  <si>
    <t>48.819321</t>
  </si>
  <si>
    <t>2.266159</t>
  </si>
  <si>
    <t>304157_1000010472</t>
  </si>
  <si>
    <t>304157</t>
  </si>
  <si>
    <t>304157_1000010472 BAT 16 HABITATION J1J2</t>
  </si>
  <si>
    <t>3 rue DE LA MARTELLE</t>
  </si>
  <si>
    <t>48.819276</t>
  </si>
  <si>
    <t>2.266662</t>
  </si>
  <si>
    <t>304872_1000010472</t>
  </si>
  <si>
    <t>304872</t>
  </si>
  <si>
    <t>304872_1000010472 BAT 17 HANBITATION H3H4</t>
  </si>
  <si>
    <t>1 rue DE LA MARTELLE</t>
  </si>
  <si>
    <t>48.819035</t>
  </si>
  <si>
    <t>2.266636</t>
  </si>
  <si>
    <t>305173_1000010472</t>
  </si>
  <si>
    <t>305173</t>
  </si>
  <si>
    <t>305173_1000010472 BAT 18 HABITATION M1M2</t>
  </si>
  <si>
    <t>2 rue DE LA MARTELLE</t>
  </si>
  <si>
    <t>48.818755</t>
  </si>
  <si>
    <t>2.266622</t>
  </si>
  <si>
    <t>305175_1000010472</t>
  </si>
  <si>
    <t>305175</t>
  </si>
  <si>
    <t>305175_1000010472 BAT 19 HABITATION K3K4</t>
  </si>
  <si>
    <t>4 rue DE LA MARTELLE</t>
  </si>
  <si>
    <t>48.818782</t>
  </si>
  <si>
    <t>2.266336</t>
  </si>
  <si>
    <t>306325_1000010472</t>
  </si>
  <si>
    <t>306325</t>
  </si>
  <si>
    <t>306325_1000010472 BAT 21 HABITATION G3G4</t>
  </si>
  <si>
    <t>6 rue DE LA MARTELLE</t>
  </si>
  <si>
    <t>48.819024</t>
  </si>
  <si>
    <t>2.26635</t>
  </si>
  <si>
    <t>307021_1000010472</t>
  </si>
  <si>
    <t>307021</t>
  </si>
  <si>
    <t>307021_1000010472 BAT 104 HABITATION C1C2</t>
  </si>
  <si>
    <t>8 rue DE LA MARTELLE</t>
  </si>
  <si>
    <t>48.819178</t>
  </si>
  <si>
    <t>2.265981</t>
  </si>
  <si>
    <t>307321_1000010472</t>
  </si>
  <si>
    <t>307321</t>
  </si>
  <si>
    <t>307321_1000010472 BAT 106 HABITATION L3L4</t>
  </si>
  <si>
    <t>10 rue DE LA MARTELLE</t>
  </si>
  <si>
    <t>48.81891599999999</t>
  </si>
  <si>
    <t>2.26571</t>
  </si>
  <si>
    <t>307374_1000010472</t>
  </si>
  <si>
    <t>307374</t>
  </si>
  <si>
    <t>307374_1000010472 BAT 108 HABITATION B3B4</t>
  </si>
  <si>
    <t>12 rue DE LA MARTELLE</t>
  </si>
  <si>
    <t>2.265315</t>
  </si>
  <si>
    <t>307416_1000010472</t>
  </si>
  <si>
    <t>307416</t>
  </si>
  <si>
    <t>307416_1000010472 BAT 110 HABITATION D1D2</t>
  </si>
  <si>
    <t>14 rue DE LA MARTELLE</t>
  </si>
  <si>
    <t>48.818485</t>
  </si>
  <si>
    <t>2.265356</t>
  </si>
  <si>
    <t>307494_1000010472</t>
  </si>
  <si>
    <t>307494</t>
  </si>
  <si>
    <t>307494_1000010472 BATIMENT DE STOCKAGE</t>
  </si>
  <si>
    <t>307496_1000010472</t>
  </si>
  <si>
    <t>307496</t>
  </si>
  <si>
    <t>307496_1000010472 BAT 112 HABITATION M3M4</t>
  </si>
  <si>
    <t>16 rue DE LA MARTELLE</t>
  </si>
  <si>
    <t>48.818234</t>
  </si>
  <si>
    <t>2.265439</t>
  </si>
  <si>
    <t>308122_1000010472</t>
  </si>
  <si>
    <t>308122</t>
  </si>
  <si>
    <t>308122_1000010472 BAT 114 HABITATION F3F4</t>
  </si>
  <si>
    <t>18 rue DE LA MARTELLE</t>
  </si>
  <si>
    <t>48.818018</t>
  </si>
  <si>
    <t>2.265562</t>
  </si>
  <si>
    <t>318047_1000006867</t>
  </si>
  <si>
    <t>318047</t>
  </si>
  <si>
    <t>318047_1000006867 VERITAS-FAR-LCIE</t>
  </si>
  <si>
    <t>IDF1 165066</t>
  </si>
  <si>
    <t>VERITAS - FONTENAY-AUX-ROSES</t>
  </si>
  <si>
    <t>BÂTIMENT SCIENTIFIQUE</t>
  </si>
  <si>
    <t>33 AV DE LA DIVISION LECLERC</t>
  </si>
  <si>
    <t>1000006867</t>
  </si>
  <si>
    <t>1000006867 - IRSN - Institut de radioprotection et de sureté nucléaire</t>
  </si>
  <si>
    <t>23-OP-50776</t>
  </si>
  <si>
    <t>01/01/0001</t>
  </si>
  <si>
    <t>48.795541</t>
  </si>
  <si>
    <t>2.27566</t>
  </si>
  <si>
    <t>165066</t>
  </si>
  <si>
    <t>318052_1000035879</t>
  </si>
  <si>
    <t>318052</t>
  </si>
  <si>
    <t>318052_1000035879 BOULOGNE-BILLANCOURT</t>
  </si>
  <si>
    <t>IDF1 165065</t>
  </si>
  <si>
    <t>BOULOGNE-BILLANCOURT_POLE EMPLOI</t>
  </si>
  <si>
    <t>21 QU ALPHONSE LE GALLO</t>
  </si>
  <si>
    <t>1000035879</t>
  </si>
  <si>
    <t>1000035879 - France Travail</t>
  </si>
  <si>
    <t>36</t>
  </si>
  <si>
    <t>36-OP-50582</t>
  </si>
  <si>
    <t>48.833004</t>
  </si>
  <si>
    <t>2.22743</t>
  </si>
  <si>
    <t>165065</t>
  </si>
  <si>
    <t>318108_1000006895</t>
  </si>
  <si>
    <t>318108</t>
  </si>
  <si>
    <t>318108_1000006895 Bail lgmt directeur</t>
  </si>
  <si>
    <t>IDF1 164850</t>
  </si>
  <si>
    <t>Bail lgmt directeur</t>
  </si>
  <si>
    <t>26 rue DE VANVES</t>
  </si>
  <si>
    <t>1000006895</t>
  </si>
  <si>
    <t>1000006895 - Centre scientifique et technique du bâtiment</t>
  </si>
  <si>
    <t>23-EC</t>
  </si>
  <si>
    <t>48.833551</t>
  </si>
  <si>
    <t>2.252864</t>
  </si>
  <si>
    <t>164850</t>
  </si>
  <si>
    <t>318391_1000010687</t>
  </si>
  <si>
    <t>318391</t>
  </si>
  <si>
    <t>318391_1000010687 VILLE D AVRAY BATIMENT A</t>
  </si>
  <si>
    <t>IDF1 164441</t>
  </si>
  <si>
    <t>UNIVERSITE PARIS OUEST NANTERRE LE DEFENSE IUT VILLE D AVRAY</t>
  </si>
  <si>
    <t>1 chemin DESVALLIERES</t>
  </si>
  <si>
    <t>1960</t>
  </si>
  <si>
    <t>48.825438</t>
  </si>
  <si>
    <t>2.199467</t>
  </si>
  <si>
    <t>164441</t>
  </si>
  <si>
    <t>Gaz;Eau;Electricité</t>
  </si>
  <si>
    <t>318405_1000010996</t>
  </si>
  <si>
    <t>318405</t>
  </si>
  <si>
    <t>318405_1000010996 BATIMENT SIS 1 AV LEON JOURNAULT A SEVRES</t>
  </si>
  <si>
    <t>1000010996</t>
  </si>
  <si>
    <t>1000010996 - France éducation international</t>
  </si>
  <si>
    <t>06-OP-50353</t>
  </si>
  <si>
    <t>01/01/1754</t>
  </si>
  <si>
    <t>321330_1000010823</t>
  </si>
  <si>
    <t>321330</t>
  </si>
  <si>
    <t>321330_1000010823 COLLEGE DE FRANCE</t>
  </si>
  <si>
    <t>IDF1 164385</t>
  </si>
  <si>
    <t>COLLEGE DE FRANCE</t>
  </si>
  <si>
    <t>30 AV MARCELLIN BERTHELOT</t>
  </si>
  <si>
    <t>1000010823</t>
  </si>
  <si>
    <t>1000010823 - Collège de France.</t>
  </si>
  <si>
    <t>38-OP-50188</t>
  </si>
  <si>
    <t>01/01/1880</t>
  </si>
  <si>
    <t>48.811027</t>
  </si>
  <si>
    <t>2.228532</t>
  </si>
  <si>
    <t>164385</t>
  </si>
  <si>
    <t>321330_1000010993</t>
  </si>
  <si>
    <t>321330_1000010993 COLLEGE DE FRANCE</t>
  </si>
  <si>
    <t>321331_1000011193</t>
  </si>
  <si>
    <t>321331</t>
  </si>
  <si>
    <t>321331_1000011193 SI9250-01 Bureaux</t>
  </si>
  <si>
    <t>IDF1 165573</t>
  </si>
  <si>
    <t>AFPA-SI9250-MEUDON LA FORET-Maréchal Juin</t>
  </si>
  <si>
    <t>12/14 AV DU MARECHAL JUIN</t>
  </si>
  <si>
    <t>92360</t>
  </si>
  <si>
    <t>1000011193</t>
  </si>
  <si>
    <t>1000011193 - AFPA - Agence Nale pour la Formation professionnelle des adultes</t>
  </si>
  <si>
    <t>36-OP-50581</t>
  </si>
  <si>
    <t>48.78849</t>
  </si>
  <si>
    <t>2.214953</t>
  </si>
  <si>
    <t>165573</t>
  </si>
  <si>
    <t>321336_1000010785</t>
  </si>
  <si>
    <t>321336</t>
  </si>
  <si>
    <t>321336_1000010785 MAB010 - Bât 1</t>
  </si>
  <si>
    <t>IDF1 164325</t>
  </si>
  <si>
    <t>Meudon Bellevue - MAB</t>
  </si>
  <si>
    <t>1 place ARISTIDE BRIAND</t>
  </si>
  <si>
    <t>1000010785</t>
  </si>
  <si>
    <t>1000010785 - CNRS - Centre national de la recherche scientifique.</t>
  </si>
  <si>
    <t>38-OP-50120</t>
  </si>
  <si>
    <t>48.820259</t>
  </si>
  <si>
    <t>2.229395</t>
  </si>
  <si>
    <t>164325</t>
  </si>
  <si>
    <t>321338_1000006027</t>
  </si>
  <si>
    <t>321338</t>
  </si>
  <si>
    <t>321338_1000006027 VILLA DES BRILLANTS</t>
  </si>
  <si>
    <t>IDF1 164386</t>
  </si>
  <si>
    <t>Musée RODIN</t>
  </si>
  <si>
    <t>19 AV AUGUSTE RODIN</t>
  </si>
  <si>
    <t>1000006027</t>
  </si>
  <si>
    <t>1000006027 - Musée Rodin</t>
  </si>
  <si>
    <t>02-EC</t>
  </si>
  <si>
    <t>48.813854</t>
  </si>
  <si>
    <t>2.25249</t>
  </si>
  <si>
    <t>164386</t>
  </si>
  <si>
    <t>321340_1000010952</t>
  </si>
  <si>
    <t>321340</t>
  </si>
  <si>
    <t>321340_1000010952 RESIDENCE UNIVERSITAIRE</t>
  </si>
  <si>
    <t>IDF1 164442</t>
  </si>
  <si>
    <t>RESIDENCE UNIVERSITAIRE</t>
  </si>
  <si>
    <t>CITÉ UNIVERSITAIRE</t>
  </si>
  <si>
    <t>15 rue DES SAINTS SAUVEURS</t>
  </si>
  <si>
    <t>1000010952</t>
  </si>
  <si>
    <t>1000010952 - CROUS de Versailles</t>
  </si>
  <si>
    <t>38-OP-50325</t>
  </si>
  <si>
    <t>1961</t>
  </si>
  <si>
    <t>48.790303</t>
  </si>
  <si>
    <t>2.297227</t>
  </si>
  <si>
    <t>164442</t>
  </si>
  <si>
    <t>321477_1000017698</t>
  </si>
  <si>
    <t>321477</t>
  </si>
  <si>
    <t>321477_1000017698 NANTERRE</t>
  </si>
  <si>
    <t>IDF1 164389</t>
  </si>
  <si>
    <t>QUAIS- PORT DE NEUILLY SUR SEINE</t>
  </si>
  <si>
    <t xml:space="preserve">0 </t>
  </si>
  <si>
    <t>1000017698</t>
  </si>
  <si>
    <t>1000017698 - EPIC BPI GROUPE (Ex EPIC OSEO)</t>
  </si>
  <si>
    <t>07-EC</t>
  </si>
  <si>
    <t>48.88483400000001</t>
  </si>
  <si>
    <t>2.268528</t>
  </si>
  <si>
    <t>164389</t>
  </si>
  <si>
    <t>321481_1000017735</t>
  </si>
  <si>
    <t>321481</t>
  </si>
  <si>
    <t>321481_1000017735 TAMARIS</t>
  </si>
  <si>
    <t>IDF1 164444</t>
  </si>
  <si>
    <t>INSTITUT FRANCAIS DU PETROLE - ENERGIES NOUVELLES</t>
  </si>
  <si>
    <t>232 AV NAPOLEON BONAPARTE</t>
  </si>
  <si>
    <t>1000017735</t>
  </si>
  <si>
    <t>1000017735 - IFPEN - Inst Francais du pétrole et des énergies nouvelles</t>
  </si>
  <si>
    <t>23-OP-50773</t>
  </si>
  <si>
    <t>48.87705</t>
  </si>
  <si>
    <t>2.172385</t>
  </si>
  <si>
    <t>164444</t>
  </si>
  <si>
    <t>321496_1000005912</t>
  </si>
  <si>
    <t>321496</t>
  </si>
  <si>
    <t>321496_1000005912 OPERA DE PARIS SALLES DE DANSE</t>
  </si>
  <si>
    <t>IDF1 161944</t>
  </si>
  <si>
    <t>ECOLE DE DANSE DE L OPERA NATIONAL DE PARIS</t>
  </si>
  <si>
    <t>20 allee DE LA DANSE</t>
  </si>
  <si>
    <t>1000005912</t>
  </si>
  <si>
    <t>1000005912 - Opéra national de Paris</t>
  </si>
  <si>
    <t>02-OP-50071</t>
  </si>
  <si>
    <t>48.894509</t>
  </si>
  <si>
    <t>2.220541</t>
  </si>
  <si>
    <t>161944</t>
  </si>
  <si>
    <t>321668_1000006867</t>
  </si>
  <si>
    <t>321668</t>
  </si>
  <si>
    <t>321668_1000006867 IRSN-FAR-28</t>
  </si>
  <si>
    <t>IDF1 165068</t>
  </si>
  <si>
    <t>IRSN - FONTENAY-AUX-ROSES - INTRA</t>
  </si>
  <si>
    <t>31 AV DE LA DIVISION LECLERC</t>
  </si>
  <si>
    <t>48.794803</t>
  </si>
  <si>
    <t>2.274205</t>
  </si>
  <si>
    <t>165068</t>
  </si>
  <si>
    <t>Eau;Electricité;Electricité;Electricité;Eau</t>
  </si>
  <si>
    <t>321674_1000005702</t>
  </si>
  <si>
    <t>321674</t>
  </si>
  <si>
    <t>321674_1000005702 MAISON DE GAMBETTA OU DES JARDIES</t>
  </si>
  <si>
    <t>IDF1 164323</t>
  </si>
  <si>
    <t>MAISON DE GAMBETTA</t>
  </si>
  <si>
    <t>14 AV GAMBETTA</t>
  </si>
  <si>
    <t>48.827201</t>
  </si>
  <si>
    <t>2.198632</t>
  </si>
  <si>
    <t>164323</t>
  </si>
  <si>
    <t>321699_1000006867</t>
  </si>
  <si>
    <t>321699</t>
  </si>
  <si>
    <t>321699_1000006867 IRSN-FAR-27</t>
  </si>
  <si>
    <t>321700_1000010829</t>
  </si>
  <si>
    <t>321700</t>
  </si>
  <si>
    <t>321700_1000010829 BAT 6 RECHERCHE SPATIALE LYOT</t>
  </si>
  <si>
    <t>IDF1 165624</t>
  </si>
  <si>
    <t>OBSERVATOIRE DE PARIS SITE DE MEUDON</t>
  </si>
  <si>
    <t>5 place JULES JANSSEN</t>
  </si>
  <si>
    <t>1000010829</t>
  </si>
  <si>
    <t>1000010829 - OBSERVATOIRE DE PARIS</t>
  </si>
  <si>
    <t>38-OP-50195</t>
  </si>
  <si>
    <t>01/01/1967</t>
  </si>
  <si>
    <t>48.8</t>
  </si>
  <si>
    <t>2.23</t>
  </si>
  <si>
    <t>165624</t>
  </si>
  <si>
    <t>321705_1000006867</t>
  </si>
  <si>
    <t>321705</t>
  </si>
  <si>
    <t>321705_1000006867 IRSN-FAR-02</t>
  </si>
  <si>
    <t>321767_1000011272</t>
  </si>
  <si>
    <t>321767</t>
  </si>
  <si>
    <t>321767_1000011272 UFR DROIT ECONOMIE GESTION</t>
  </si>
  <si>
    <t>IDF1 161837</t>
  </si>
  <si>
    <t>UFR DROIT ECONOMIE GESTION ET BU JEANNE CHAVIN_PARIS OUEST</t>
  </si>
  <si>
    <t>10 AV PIERRE LAROUSSE</t>
  </si>
  <si>
    <t>1925</t>
  </si>
  <si>
    <t>48.824379</t>
  </si>
  <si>
    <t>2.302308</t>
  </si>
  <si>
    <t>161837</t>
  </si>
  <si>
    <t>321817_1000035879</t>
  </si>
  <si>
    <t>321817</t>
  </si>
  <si>
    <t>321817_1000035879 ANTONY</t>
  </si>
  <si>
    <t>IDF1 164324</t>
  </si>
  <si>
    <t>ANTONY_POLE EMPLOI</t>
  </si>
  <si>
    <t>42 AV ARISTIDE BRIAND</t>
  </si>
  <si>
    <t>48.755582</t>
  </si>
  <si>
    <t>2.306017</t>
  </si>
  <si>
    <t>164324</t>
  </si>
  <si>
    <t>321820_1000010687</t>
  </si>
  <si>
    <t>321820</t>
  </si>
  <si>
    <t>321820_1000010687 VILLE D AVRAY BATIMENT A2</t>
  </si>
  <si>
    <t>2010</t>
  </si>
  <si>
    <t>48.825109</t>
  </si>
  <si>
    <t>2.199462</t>
  </si>
  <si>
    <t>321822_1000017698</t>
  </si>
  <si>
    <t>321822</t>
  </si>
  <si>
    <t>321822_1000017698 LA DEFENSE</t>
  </si>
  <si>
    <t>IDF1 164395</t>
  </si>
  <si>
    <t>LA DEFENSE</t>
  </si>
  <si>
    <t>1 PARVIS DE LA DEFENSE</t>
  </si>
  <si>
    <t>48.890171</t>
  </si>
  <si>
    <t>2.242921</t>
  </si>
  <si>
    <t>164395</t>
  </si>
  <si>
    <t>322159_1000005992</t>
  </si>
  <si>
    <t>322159</t>
  </si>
  <si>
    <t>322159_1000005992 FOND NATIONAL D'ART CONTEMPORAIN</t>
  </si>
  <si>
    <t>IDF1 164320</t>
  </si>
  <si>
    <t>FOND NATIONAL D'ART CONTEMPORAIN</t>
  </si>
  <si>
    <t>0 AV DU GAL DE GAULLE</t>
  </si>
  <si>
    <t>1000005992</t>
  </si>
  <si>
    <t>1000005992 - CNAP - Centre national des arts plastiqu</t>
  </si>
  <si>
    <t>02-OP-50018</t>
  </si>
  <si>
    <t>48.890296</t>
  </si>
  <si>
    <t>2.244441</t>
  </si>
  <si>
    <t>164320</t>
  </si>
  <si>
    <t>322431_1000010748</t>
  </si>
  <si>
    <t>322431</t>
  </si>
  <si>
    <t>322431_1000010748 IUT SCEAUX BATIMENT 1</t>
  </si>
  <si>
    <t>1000010748</t>
  </si>
  <si>
    <t>1000010748 - Université Paris Saclay</t>
  </si>
  <si>
    <t>38-OP-50212</t>
  </si>
  <si>
    <t>48.775872</t>
  </si>
  <si>
    <t>2.287943</t>
  </si>
  <si>
    <t>322438_1000011177</t>
  </si>
  <si>
    <t>322438</t>
  </si>
  <si>
    <t>322438_1000011177 LOCAL ARCHIVES</t>
  </si>
  <si>
    <t>IDF1 164397</t>
  </si>
  <si>
    <t>LOCAL ARCHIVES</t>
  </si>
  <si>
    <t>5 rue DE L'ALMA</t>
  </si>
  <si>
    <t>1000011177</t>
  </si>
  <si>
    <t>1000011177 - Centre des liaisons européennes et internationales de sécurité sociale</t>
  </si>
  <si>
    <t>35-EC</t>
  </si>
  <si>
    <t>48.915262</t>
  </si>
  <si>
    <t>2.284167</t>
  </si>
  <si>
    <t>164397</t>
  </si>
  <si>
    <t>322708_1000010947</t>
  </si>
  <si>
    <t>322708</t>
  </si>
  <si>
    <t>322708_1000010947 CELSA</t>
  </si>
  <si>
    <t>IDF1 164177</t>
  </si>
  <si>
    <t>CELSA</t>
  </si>
  <si>
    <t>77 rue DE VILLIERS</t>
  </si>
  <si>
    <t>1000010947</t>
  </si>
  <si>
    <t>1000010947 - Sorbonne Université</t>
  </si>
  <si>
    <t>38-OP-50206</t>
  </si>
  <si>
    <t>48.894534</t>
  </si>
  <si>
    <t>2.274838</t>
  </si>
  <si>
    <t>164177</t>
  </si>
  <si>
    <t>Electricité;Gaz;Eau</t>
  </si>
  <si>
    <t>323040_1000006972</t>
  </si>
  <si>
    <t>323040</t>
  </si>
  <si>
    <t>323040_1000006972 IMMEUBLE DE BUREAUX</t>
  </si>
  <si>
    <t>IDF1 164185</t>
  </si>
  <si>
    <t xml:space="preserve"> AV FREDERIC ET IRENE JOLIOT CURIE</t>
  </si>
  <si>
    <t>1000006972</t>
  </si>
  <si>
    <t>1000006972 - AE Seine-Normandie - Ag de l'eau Seine Normandie</t>
  </si>
  <si>
    <t>23-OP-50450</t>
  </si>
  <si>
    <t>48.892488</t>
  </si>
  <si>
    <t>2.209884</t>
  </si>
  <si>
    <t>164185</t>
  </si>
  <si>
    <t>323043_1000010784</t>
  </si>
  <si>
    <t>323043</t>
  </si>
  <si>
    <t>323043_1000010784 CNAM - LEVALLOIS - CARNOT</t>
  </si>
  <si>
    <t>IDF1 164315</t>
  </si>
  <si>
    <t>CNAM - LEVALLOIS - CARNOT</t>
  </si>
  <si>
    <t>42 rue CARNOT</t>
  </si>
  <si>
    <t>1000010784</t>
  </si>
  <si>
    <t>1000010784 - CNAM - Conservatoire national des arts et métiers</t>
  </si>
  <si>
    <t>38-OP-50192</t>
  </si>
  <si>
    <t>48.891413</t>
  </si>
  <si>
    <t>2.28713</t>
  </si>
  <si>
    <t>164315</t>
  </si>
  <si>
    <t>323161_1000035879</t>
  </si>
  <si>
    <t>323161</t>
  </si>
  <si>
    <t>323161_1000035879 BOIS-COLOMBES</t>
  </si>
  <si>
    <t>IDF1 161940</t>
  </si>
  <si>
    <t>BOIS-COLOMBES_POLE EMPLOI</t>
  </si>
  <si>
    <t>19 rue DES PEUPLIERS</t>
  </si>
  <si>
    <t>48.91262</t>
  </si>
  <si>
    <t>2.260026</t>
  </si>
  <si>
    <t>161940</t>
  </si>
  <si>
    <t>324160_1000042531</t>
  </si>
  <si>
    <t>324160</t>
  </si>
  <si>
    <t>324160_1000042531 OFII DIRECTION TERRITORIALE MONTROUGE</t>
  </si>
  <si>
    <t>IDF1 165063</t>
  </si>
  <si>
    <t>DIRECTION DE PARIS SUD</t>
  </si>
  <si>
    <t>221 AV PIERRE BROSSOLETTE</t>
  </si>
  <si>
    <t>1000042531</t>
  </si>
  <si>
    <t>1000042531 - OFII - Office français de l'immigration et de l'intégration</t>
  </si>
  <si>
    <t>09-OP-50613</t>
  </si>
  <si>
    <t>48.812269</t>
  </si>
  <si>
    <t>2.301168</t>
  </si>
  <si>
    <t>165063</t>
  </si>
  <si>
    <t>324527_1000010720</t>
  </si>
  <si>
    <t>324527</t>
  </si>
  <si>
    <t>324527_1000010720 60 BD du lycée à Vanves</t>
  </si>
  <si>
    <t>IDF1 165547</t>
  </si>
  <si>
    <t>60 BD du lycée à Vanves</t>
  </si>
  <si>
    <t>60 boulevard DU LYCEE</t>
  </si>
  <si>
    <t>1000010720</t>
  </si>
  <si>
    <t>1000010720 - Ecole nationale des chartes</t>
  </si>
  <si>
    <t>38-OP-50190</t>
  </si>
  <si>
    <t>01/01/1962</t>
  </si>
  <si>
    <t>48.823032</t>
  </si>
  <si>
    <t>165547</t>
  </si>
  <si>
    <t>Electricité;Electricité;Eau</t>
  </si>
  <si>
    <t>324527_1000010764</t>
  </si>
  <si>
    <t>324527_1000010764 60 BD du lycée à Vanves</t>
  </si>
  <si>
    <t>1000010764</t>
  </si>
  <si>
    <t>1000010764 - Paris-III Université La Sorbonne Nouvelle</t>
  </si>
  <si>
    <t>38-OP-50204</t>
  </si>
  <si>
    <t>324527_1000011099</t>
  </si>
  <si>
    <t>324527_1000011099 60 BD du lycée à Vanves</t>
  </si>
  <si>
    <t>1000011099</t>
  </si>
  <si>
    <t>1000011099 - CNOUS Centre national des œuvres universitaires</t>
  </si>
  <si>
    <t>38-OP-50725</t>
  </si>
  <si>
    <t>324527_1000011180</t>
  </si>
  <si>
    <t>324527_1000011180 60 BD du lycée à Vanves</t>
  </si>
  <si>
    <t>1000011180</t>
  </si>
  <si>
    <t>1000011180 - Enseignement supérieur (services déconcentrés)</t>
  </si>
  <si>
    <t>38-*</t>
  </si>
  <si>
    <t>324527_1000011227</t>
  </si>
  <si>
    <t>324527_1000011227 60 BD du lycée à Vanves</t>
  </si>
  <si>
    <t>1000011227</t>
  </si>
  <si>
    <t>1000011227 - ONISEP - Office nat d'informat sur les enseigt et les profs</t>
  </si>
  <si>
    <t>06-OP-50145</t>
  </si>
  <si>
    <t>324527_1000011230</t>
  </si>
  <si>
    <t>324527_1000011230 60 BD du lycée à Vanves</t>
  </si>
  <si>
    <t>1000011230</t>
  </si>
  <si>
    <t>1000011230 - Réseau Canopé</t>
  </si>
  <si>
    <t>06-OP-50149</t>
  </si>
  <si>
    <t>324527_1000011308</t>
  </si>
  <si>
    <t>324527_1000011308 60 BD du lycée à Vanves</t>
  </si>
  <si>
    <t>1000011308</t>
  </si>
  <si>
    <t>1000011308 - CNED - Centre national d'enseignement à distance</t>
  </si>
  <si>
    <t>06-OP-50127</t>
  </si>
  <si>
    <t>Electricité;Electricité;Eau;Fioul</t>
  </si>
  <si>
    <t>324527_1000074843</t>
  </si>
  <si>
    <t>324527_1000074843 60 BD du lycée à Vanves</t>
  </si>
  <si>
    <t>324847_1000005992</t>
  </si>
  <si>
    <t>324847</t>
  </si>
  <si>
    <t>324847_1000005992 CNAP TOUR ATLANTIQUE LA DEFENSE</t>
  </si>
  <si>
    <t>IDF1 164392</t>
  </si>
  <si>
    <t>CNAP TOUR ATLANTIQUE LA DEFENSE</t>
  </si>
  <si>
    <t>1 PLACE DE LA PYRAMIDE</t>
  </si>
  <si>
    <t>48.889579</t>
  </si>
  <si>
    <t>2.242258</t>
  </si>
  <si>
    <t>164392</t>
  </si>
  <si>
    <t>324953_1000010952</t>
  </si>
  <si>
    <t>324953</t>
  </si>
  <si>
    <t>324953_1000010952 Résidence universitaire Jean Zay Bâtiment A</t>
  </si>
  <si>
    <t>IDF1 161951</t>
  </si>
  <si>
    <t>Résidence universitaire Jean Zay</t>
  </si>
  <si>
    <t>55 AV DU GENERAL DE GAULLE</t>
  </si>
  <si>
    <t>1952</t>
  </si>
  <si>
    <t>48.762284</t>
  </si>
  <si>
    <t>2.30291</t>
  </si>
  <si>
    <t>161951</t>
  </si>
  <si>
    <t>327511_1000011037</t>
  </si>
  <si>
    <t>327511</t>
  </si>
  <si>
    <t>327511_1000011037 Bâtiment A</t>
  </si>
  <si>
    <t>IDF1 164181</t>
  </si>
  <si>
    <t>I.N.S.H.E.A.</t>
  </si>
  <si>
    <t>58 AV DES LANDES</t>
  </si>
  <si>
    <t>1000011037</t>
  </si>
  <si>
    <t>1000011037 - INS-HEA - Institut national supérieur de formation et de rec</t>
  </si>
  <si>
    <t>38-OP-50721</t>
  </si>
  <si>
    <t>01/01/1954</t>
  </si>
  <si>
    <t>48.868398</t>
  </si>
  <si>
    <t>2.213082</t>
  </si>
  <si>
    <t>164181</t>
  </si>
  <si>
    <t>327845_1000010752</t>
  </si>
  <si>
    <t>327845</t>
  </si>
  <si>
    <t>327845_1000010752 LES THURNES SITE UNIVERSITAIRE MONTROUGE</t>
  </si>
  <si>
    <t>327845_1000010758</t>
  </si>
  <si>
    <t>327845_1000010758 LES THURNES SITE UNIVERSITAIRE MONTROUGE</t>
  </si>
  <si>
    <t>1000010758</t>
  </si>
  <si>
    <t>1000010758 - CROUS de Paris</t>
  </si>
  <si>
    <t>38-OP-50319</t>
  </si>
  <si>
    <t>327845_1000010785</t>
  </si>
  <si>
    <t>327845_1000010785 LES THURNES SITE UNIVERSITAIRE MONTROUGE</t>
  </si>
  <si>
    <t>327845_1000011272</t>
  </si>
  <si>
    <t>327845_1000011272 LES THURNES SITE UNIVERSITAIRE MONTROUGE</t>
  </si>
  <si>
    <t>328566_1000010687</t>
  </si>
  <si>
    <t>328566</t>
  </si>
  <si>
    <t>328566_1000010687 UNIVERSITE PARIS NANTERRE BATIMENT C</t>
  </si>
  <si>
    <t>1966</t>
  </si>
  <si>
    <t>48.90263</t>
  </si>
  <si>
    <t>2.21271</t>
  </si>
  <si>
    <t>328567_1000010952</t>
  </si>
  <si>
    <t>328567</t>
  </si>
  <si>
    <t>328567_1000010952 CROUS PIZZERIA</t>
  </si>
  <si>
    <t>8 AV DE LA REPUBLIQUE</t>
  </si>
  <si>
    <t>48.896965</t>
  </si>
  <si>
    <t>2.197115</t>
  </si>
  <si>
    <t>329552_1000010748</t>
  </si>
  <si>
    <t>329552</t>
  </si>
  <si>
    <t>329552_1000010748 PARIS SACLAY BATIMENT E</t>
  </si>
  <si>
    <t>IDF1 165618</t>
  </si>
  <si>
    <t>UFR DROIT, ECONOMIE, GESTION</t>
  </si>
  <si>
    <t>54 boulevard DESGRANGES</t>
  </si>
  <si>
    <t>48.782264</t>
  </si>
  <si>
    <t>2.28599</t>
  </si>
  <si>
    <t>165618</t>
  </si>
  <si>
    <t>329858_1000005702</t>
  </si>
  <si>
    <t>329858</t>
  </si>
  <si>
    <t>329858_1000005702 PAVILLON DE L'ANCIENNE REGIE - AH 2</t>
  </si>
  <si>
    <t>331274_1000031173</t>
  </si>
  <si>
    <t>331274</t>
  </si>
  <si>
    <t>331274_1000031173 RÉSIDENCE POUR ÉTUDIANTS</t>
  </si>
  <si>
    <t>IDF1 164390</t>
  </si>
  <si>
    <t>ANCIENNE ECOLE NORMALE SUPERIEURE</t>
  </si>
  <si>
    <t>BÂTIMENT DE LOGEMENTS MEUBLÉS</t>
  </si>
  <si>
    <t>27 AV LOMBART</t>
  </si>
  <si>
    <t>1000031173</t>
  </si>
  <si>
    <t>1000031173 - Office public de l'habitat</t>
  </si>
  <si>
    <t>48.78832</t>
  </si>
  <si>
    <t>2.293282</t>
  </si>
  <si>
    <t>164390</t>
  </si>
  <si>
    <t>331279_1000010988</t>
  </si>
  <si>
    <t>331279</t>
  </si>
  <si>
    <t>331279_1000010988 CENTRE BOURG-LA-REINE - Institut Sciences Sociales Travail</t>
  </si>
  <si>
    <t>IDF1 164401</t>
  </si>
  <si>
    <t>BLR - CENTRE BOURG-LA-REINE</t>
  </si>
  <si>
    <t>16 boulevard CARNOT</t>
  </si>
  <si>
    <t>92340</t>
  </si>
  <si>
    <t>Bourg-la-Reine</t>
  </si>
  <si>
    <t>1000010988</t>
  </si>
  <si>
    <t>1000010988 - Paris-I Université Panthéon-Sorbonne</t>
  </si>
  <si>
    <t>38-OP-50202</t>
  </si>
  <si>
    <t>01/01/1180</t>
  </si>
  <si>
    <t>48.77831</t>
  </si>
  <si>
    <t>2.31806</t>
  </si>
  <si>
    <t>164401</t>
  </si>
  <si>
    <t>331282_1000010294</t>
  </si>
  <si>
    <t>331282</t>
  </si>
  <si>
    <t>331282_1000010294 BATIMENT A EMMA CHENU</t>
  </si>
  <si>
    <t>IDF1 164393</t>
  </si>
  <si>
    <t>IRSTEA - PARC DE TOURVOIE</t>
  </si>
  <si>
    <t>1 rue PIERRE GILLES DE GENES</t>
  </si>
  <si>
    <t>1000010294</t>
  </si>
  <si>
    <t>1000010294 - INRAE - Institut National pour la recherche en Agriculture, alimentation et Environnement</t>
  </si>
  <si>
    <t>38-OP-50123</t>
  </si>
  <si>
    <t>48.748542</t>
  </si>
  <si>
    <t>2.317538</t>
  </si>
  <si>
    <t>164393</t>
  </si>
  <si>
    <t>331286_1000017735</t>
  </si>
  <si>
    <t>331286</t>
  </si>
  <si>
    <t>331286_1000017735 CLAUDE BONNIER</t>
  </si>
  <si>
    <t>LABORATOIRE</t>
  </si>
  <si>
    <t>1/3 AV DU BOIS PREAU</t>
  </si>
  <si>
    <t>01/01/1953</t>
  </si>
  <si>
    <t>48.876713</t>
  </si>
  <si>
    <t>2.173826</t>
  </si>
  <si>
    <t>332959_1000017720</t>
  </si>
  <si>
    <t>332959</t>
  </si>
  <si>
    <t>332959_1000017720 INSTITUT NATIONAL DU CANCER</t>
  </si>
  <si>
    <t>IDF1 165542</t>
  </si>
  <si>
    <t>INSTITUT NATIONAL DU CANCER</t>
  </si>
  <si>
    <t>52 AV ANDRE MORIZET</t>
  </si>
  <si>
    <t>1000017720</t>
  </si>
  <si>
    <t>1000017720 - INCa - Institut National du Cancer</t>
  </si>
  <si>
    <t>35-OP-50573</t>
  </si>
  <si>
    <t>48.836954</t>
  </si>
  <si>
    <t>2.236569</t>
  </si>
  <si>
    <t>165542</t>
  </si>
  <si>
    <t>332962_1000011272</t>
  </si>
  <si>
    <t>332962</t>
  </si>
  <si>
    <t>332962_1000011272 CENTRE HENRI PIERON_UFR PSYCHOLOGIE ET BU_PARIS OUEST</t>
  </si>
  <si>
    <t>IDF1 164294</t>
  </si>
  <si>
    <t>CENTRE HENRI PIERON - INSTITUT DE PSYCHOLOGIE</t>
  </si>
  <si>
    <t>71 AV EDOUARD VAILLANT COUTURIER</t>
  </si>
  <si>
    <t>1970</t>
  </si>
  <si>
    <t>48.834758</t>
  </si>
  <si>
    <t>2.247796</t>
  </si>
  <si>
    <t>164294</t>
  </si>
  <si>
    <t>332963_1000017736</t>
  </si>
  <si>
    <t>332963</t>
  </si>
  <si>
    <t>332963_1000017736 ANDRA Bureaux</t>
  </si>
  <si>
    <t>IDF1 165067</t>
  </si>
  <si>
    <t>ANDRA Siège social</t>
  </si>
  <si>
    <t>1 7 rue Jean Monnet   Chemin de la croix blanche</t>
  </si>
  <si>
    <t>1000017736</t>
  </si>
  <si>
    <t>1000017736 - ANDRA - Ag nat pour la gestion des déchets radioactifs</t>
  </si>
  <si>
    <t>23-OP-50508</t>
  </si>
  <si>
    <t>48.770736</t>
  </si>
  <si>
    <t>2.284711</t>
  </si>
  <si>
    <t>165067</t>
  </si>
  <si>
    <t>332966_1000006867</t>
  </si>
  <si>
    <t>332966</t>
  </si>
  <si>
    <t>332966_1000006867 IRSN-FAR-08</t>
  </si>
  <si>
    <t>332967_1000010722</t>
  </si>
  <si>
    <t>332967</t>
  </si>
  <si>
    <t>332967_1000010722 UNITE DE RECHERCHES HOPITAL ANTOINE BECLERE</t>
  </si>
  <si>
    <t>IDF1 165543</t>
  </si>
  <si>
    <t>HOPITAL ANTOINE BECLERE</t>
  </si>
  <si>
    <t>CENTRE DE RECHERCHE OU D'ESSAI</t>
  </si>
  <si>
    <t>32 rue DES CARNETS</t>
  </si>
  <si>
    <t>1000010722</t>
  </si>
  <si>
    <t>1000010722 - INSERM -  Institut national de la santé et de la recherche médicale.</t>
  </si>
  <si>
    <t>38-OP-50146</t>
  </si>
  <si>
    <t>48.789255</t>
  </si>
  <si>
    <t>2.258814</t>
  </si>
  <si>
    <t>165543</t>
  </si>
  <si>
    <t>332970_1000010961</t>
  </si>
  <si>
    <t>332970</t>
  </si>
  <si>
    <t>332970_1000010961 SOUS-PREFECTURE DE BOULOGNE-BILLANCOURT</t>
  </si>
  <si>
    <t>IDF1 165575</t>
  </si>
  <si>
    <t>SOUS-PREFECTURE DE BOULOGNE-BILLANCOURT</t>
  </si>
  <si>
    <t>2 rue DAMIENS</t>
  </si>
  <si>
    <t>01/01/2005</t>
  </si>
  <si>
    <t>48.826263</t>
  </si>
  <si>
    <t>2.244938</t>
  </si>
  <si>
    <t>165575</t>
  </si>
  <si>
    <t>335191_1000005702</t>
  </si>
  <si>
    <t>335191</t>
  </si>
  <si>
    <t>335191_1000005702 PAVILLON DES GENDARMES - AC292</t>
  </si>
  <si>
    <t>1 SQ PASTEUR</t>
  </si>
  <si>
    <t>92430</t>
  </si>
  <si>
    <t>Marnes-la-Coquette</t>
  </si>
  <si>
    <t>48.831123</t>
  </si>
  <si>
    <t>2.177446</t>
  </si>
  <si>
    <t>336581_1000010952</t>
  </si>
  <si>
    <t>336581</t>
  </si>
  <si>
    <t>336581_1000010952 CROUS RESIDENCE ETUDIANTE</t>
  </si>
  <si>
    <t>337087_1000010687</t>
  </si>
  <si>
    <t>337087</t>
  </si>
  <si>
    <t>337087_1000010687 Pôle des métiers du livre de Saint-Cloud</t>
  </si>
  <si>
    <t>IDF1 109221</t>
  </si>
  <si>
    <t>Pôle des métiers du livre de Saint-Cloud /CROUS</t>
  </si>
  <si>
    <t>11 AV POZZO DI BORGO</t>
  </si>
  <si>
    <t>21/06/1905</t>
  </si>
  <si>
    <t>48.843537</t>
  </si>
  <si>
    <t>2.215474</t>
  </si>
  <si>
    <t>109221</t>
  </si>
  <si>
    <t>337865_1000011048</t>
  </si>
  <si>
    <t>337865</t>
  </si>
  <si>
    <t>337865_1000011048 maison*</t>
  </si>
  <si>
    <t>IDF1 165626</t>
  </si>
  <si>
    <t>maison*</t>
  </si>
  <si>
    <t>10 rue JULES MICHELET</t>
  </si>
  <si>
    <t>1000011048</t>
  </si>
  <si>
    <t>1000011048 - Institut national des jeunes aveugles</t>
  </si>
  <si>
    <t>48.823795</t>
  </si>
  <si>
    <t>2.29396</t>
  </si>
  <si>
    <t>165626</t>
  </si>
  <si>
    <t>345790_1000005906</t>
  </si>
  <si>
    <t>345790</t>
  </si>
  <si>
    <t>345790_1000005906 MF DU DOISU N 2</t>
  </si>
  <si>
    <t>IDF1 173017</t>
  </si>
  <si>
    <t>MAISONS FORESTIERES FORET DE FAUSSE REPOSE</t>
  </si>
  <si>
    <t xml:space="preserve"> VC PAVE DES GARDES</t>
  </si>
  <si>
    <t>1000005906</t>
  </si>
  <si>
    <t>1000005906 - ONF - OFFICE NATIONAL DES FORETS</t>
  </si>
  <si>
    <t>03-OP-50632</t>
  </si>
  <si>
    <t>1975</t>
  </si>
  <si>
    <t>48.807629</t>
  </si>
  <si>
    <t>2.189734</t>
  </si>
  <si>
    <t>173017</t>
  </si>
  <si>
    <t>345817_1000005906</t>
  </si>
  <si>
    <t>345817</t>
  </si>
  <si>
    <t>345817_1000005906 MF FAUSSE REPOSE N 2</t>
  </si>
  <si>
    <t>IDF1 172832</t>
  </si>
  <si>
    <t>SITE FAUSSE REPOSE</t>
  </si>
  <si>
    <t xml:space="preserve"> lieu dit FAUSSE REPOSE</t>
  </si>
  <si>
    <t>2.170434</t>
  </si>
  <si>
    <t>172832</t>
  </si>
  <si>
    <t>345844_1000005906</t>
  </si>
  <si>
    <t>345844</t>
  </si>
  <si>
    <t>345844_1000005906 M.F. DE ST CUCUFA</t>
  </si>
  <si>
    <t>IDF1 172904</t>
  </si>
  <si>
    <t>SITE LA MALMAISON</t>
  </si>
  <si>
    <t xml:space="preserve"> lieu dit saint CUCUFA</t>
  </si>
  <si>
    <t>1810</t>
  </si>
  <si>
    <t>48.860097</t>
  </si>
  <si>
    <t>2.16263</t>
  </si>
  <si>
    <t>172904</t>
  </si>
  <si>
    <t>345866_1000005906</t>
  </si>
  <si>
    <t>345866</t>
  </si>
  <si>
    <t>345866_1000005906 RESTAURANT LA TERRASSE DE L'ETANG</t>
  </si>
  <si>
    <t>COMMERCE</t>
  </si>
  <si>
    <t>INSTALLATION COMMERCIALE</t>
  </si>
  <si>
    <t xml:space="preserve"> lieu dit ETANG DE MEUDON</t>
  </si>
  <si>
    <t>1972</t>
  </si>
  <si>
    <t>48.795859</t>
  </si>
  <si>
    <t>2.230055</t>
  </si>
  <si>
    <t>346855_1000005906</t>
  </si>
  <si>
    <t>346855</t>
  </si>
  <si>
    <t>346855_1000005906 HANGAR</t>
  </si>
  <si>
    <t>IDF1 173013</t>
  </si>
  <si>
    <t>SITE VERRIERES</t>
  </si>
  <si>
    <t xml:space="preserve"> route DU PLESSIS PIQUET</t>
  </si>
  <si>
    <t>1983</t>
  </si>
  <si>
    <t>48.767722</t>
  </si>
  <si>
    <t>2.247293</t>
  </si>
  <si>
    <t>173013</t>
  </si>
  <si>
    <t>346908_1000005906</t>
  </si>
  <si>
    <t>346908</t>
  </si>
  <si>
    <t>346908_1000005906 M.F. DE MALABRY</t>
  </si>
  <si>
    <t>347147_1000005906</t>
  </si>
  <si>
    <t>347147</t>
  </si>
  <si>
    <t>347147_1000005906 PAVILLON JUMELE N. 4</t>
  </si>
  <si>
    <t>IDF1 173079</t>
  </si>
  <si>
    <t>PAVILLON JUMELE N. 4</t>
  </si>
  <si>
    <t xml:space="preserve"> </t>
  </si>
  <si>
    <t>1974</t>
  </si>
  <si>
    <t>48.767902</t>
  </si>
  <si>
    <t>2.278211</t>
  </si>
  <si>
    <t>173079</t>
  </si>
  <si>
    <t>347153_1000005906</t>
  </si>
  <si>
    <t>347153</t>
  </si>
  <si>
    <t>347153_1000005906 GARAGE M.F. PAV.THIERRY</t>
  </si>
  <si>
    <t xml:space="preserve"> lieu dit BOIS DE FAUSSE REPOSE</t>
  </si>
  <si>
    <t>48.833405</t>
  </si>
  <si>
    <t>2.155219</t>
  </si>
  <si>
    <t>347269_1000005906</t>
  </si>
  <si>
    <t>347269</t>
  </si>
  <si>
    <t>347269_1000005906 M.F. DU DOISU N. 1</t>
  </si>
  <si>
    <t>02/02/1905</t>
  </si>
  <si>
    <t>347321_1000005906</t>
  </si>
  <si>
    <t>347321</t>
  </si>
  <si>
    <t>347321_1000005906 M.F. DU PAVILLON THIERRY</t>
  </si>
  <si>
    <t>1850</t>
  </si>
  <si>
    <t>347366_1000005906</t>
  </si>
  <si>
    <t>347366</t>
  </si>
  <si>
    <t>347366_1000005906 CHALET DE ST CUCUFA</t>
  </si>
  <si>
    <t>348134_1000005906</t>
  </si>
  <si>
    <t>348134</t>
  </si>
  <si>
    <t>348134_1000005906 M.F. LA GRILLE DU BEL AIR</t>
  </si>
  <si>
    <t xml:space="preserve"> rue DU BEL AIR</t>
  </si>
  <si>
    <t>48.81404000000001</t>
  </si>
  <si>
    <t>2.224959</t>
  </si>
  <si>
    <t>348138_1000010993</t>
  </si>
  <si>
    <t>348138</t>
  </si>
  <si>
    <t>348138_1000010993 M.F. DE GALLARDON</t>
  </si>
  <si>
    <t>40 rue DE LA GARENNE</t>
  </si>
  <si>
    <t>01/01/1680</t>
  </si>
  <si>
    <t>48.817959</t>
  </si>
  <si>
    <t>2.208519</t>
  </si>
  <si>
    <t>348139_1000005906</t>
  </si>
  <si>
    <t>348139</t>
  </si>
  <si>
    <t>348139_1000005906 HANGAR &amp; ATEL.LE BEL AIR</t>
  </si>
  <si>
    <t>1977</t>
  </si>
  <si>
    <t>None;None</t>
  </si>
  <si>
    <t>349431_1000006773</t>
  </si>
  <si>
    <t>349431</t>
  </si>
  <si>
    <t>349431_1000006773 LOGEMENTS AGRICULTURE</t>
  </si>
  <si>
    <t>21 rue ARTHUR AUGER</t>
  </si>
  <si>
    <t>48.814839</t>
  </si>
  <si>
    <t>2.307908</t>
  </si>
  <si>
    <t>349956_1000010761</t>
  </si>
  <si>
    <t>349956</t>
  </si>
  <si>
    <t>349956_1000010761 UEMO/ UEAJ/ EDI Levallois Perret</t>
  </si>
  <si>
    <t>IDF1 175300</t>
  </si>
  <si>
    <t>STEMO NORD (UEMO UEAJ Levallois Perret)</t>
  </si>
  <si>
    <t xml:space="preserve"> rue DE LORRAINE</t>
  </si>
  <si>
    <t>48.893197</t>
  </si>
  <si>
    <t>2.296831</t>
  </si>
  <si>
    <t>175300</t>
  </si>
  <si>
    <t>349956_1000011264</t>
  </si>
  <si>
    <t>349956_1000011264 UEMO/ UEAJ/ EDI Levallois Perret</t>
  </si>
  <si>
    <t>350021_1000008927</t>
  </si>
  <si>
    <t>350021</t>
  </si>
  <si>
    <t>350021_1000008927 LE PRAIRIAL - N°173862</t>
  </si>
  <si>
    <t>IDF1 175310</t>
  </si>
  <si>
    <t>RESIDENCE LE PRAIRIAL - LOGEMENTS</t>
  </si>
  <si>
    <t>180 AV DE VERDUN</t>
  </si>
  <si>
    <t>1000008927</t>
  </si>
  <si>
    <t>1000008927 - Société d'économie mixte  Partenaire générique</t>
  </si>
  <si>
    <t>48.81805900000001</t>
  </si>
  <si>
    <t>2.248596</t>
  </si>
  <si>
    <t>175310</t>
  </si>
  <si>
    <t>351379_1000010961</t>
  </si>
  <si>
    <t>351379</t>
  </si>
  <si>
    <t>351379_1000010961 SDPJ ET GIR 92</t>
  </si>
  <si>
    <t>IDF1 176036</t>
  </si>
  <si>
    <t>SDPJ ET GIR 92</t>
  </si>
  <si>
    <t>33 AV DU MARECHAL JOFFRE</t>
  </si>
  <si>
    <t>48.885554</t>
  </si>
  <si>
    <t>2.196779</t>
  </si>
  <si>
    <t>176036</t>
  </si>
  <si>
    <t>351481_1000010472</t>
  </si>
  <si>
    <t>351481</t>
  </si>
  <si>
    <t>351481_1000010472 LOGEMENT BAIL ISS 2009/129 LOT 186778</t>
  </si>
  <si>
    <t>IDF1 176068</t>
  </si>
  <si>
    <t>LOGEMENTS DE GENDARMES</t>
  </si>
  <si>
    <t>4 rue D'ALEMBERT</t>
  </si>
  <si>
    <t>48.82172</t>
  </si>
  <si>
    <t>2.275858</t>
  </si>
  <si>
    <t>176068</t>
  </si>
  <si>
    <t>353335_1000006835</t>
  </si>
  <si>
    <t>353335</t>
  </si>
  <si>
    <t>353335_1000006835 Maison d'habitation</t>
  </si>
  <si>
    <t>IDF1 176877</t>
  </si>
  <si>
    <t>Maison d'habitation</t>
  </si>
  <si>
    <t>84 rue VEUVE LACROIX</t>
  </si>
  <si>
    <t>01/01/1933</t>
  </si>
  <si>
    <t>48.903177</t>
  </si>
  <si>
    <t>2.229989</t>
  </si>
  <si>
    <t>176877</t>
  </si>
  <si>
    <t>353595_1000035879</t>
  </si>
  <si>
    <t>353595</t>
  </si>
  <si>
    <t>353595_1000035879 MONTROUGE</t>
  </si>
  <si>
    <t>IDF1 177021</t>
  </si>
  <si>
    <t>MONTROUGE_POLE EMPLOI</t>
  </si>
  <si>
    <t>223 AV PIERRE BROSSOLETTE</t>
  </si>
  <si>
    <t>48.812165</t>
  </si>
  <si>
    <t>2.301067</t>
  </si>
  <si>
    <t>177021</t>
  </si>
  <si>
    <t>354446_1000011001</t>
  </si>
  <si>
    <t>354446</t>
  </si>
  <si>
    <t>354446_1000011001 COMMISSARIAT DE CIRCONSCRIPTION</t>
  </si>
  <si>
    <t>IDF1 177422</t>
  </si>
  <si>
    <t>98 rue DE SARTORIS</t>
  </si>
  <si>
    <t>48.906094</t>
  </si>
  <si>
    <t>2.240394</t>
  </si>
  <si>
    <t>177422</t>
  </si>
  <si>
    <t>355608_1000010761</t>
  </si>
  <si>
    <t>355608</t>
  </si>
  <si>
    <t>355608_1000010761 Bureaux de l'UEMO</t>
  </si>
  <si>
    <t>IDF1 178111</t>
  </si>
  <si>
    <t>Unité Educative en Milieu Ouvert</t>
  </si>
  <si>
    <t>17 AV GALOIS</t>
  </si>
  <si>
    <t>48.776858</t>
  </si>
  <si>
    <t>2.3179</t>
  </si>
  <si>
    <t>178111</t>
  </si>
  <si>
    <t>357401_1000010472</t>
  </si>
  <si>
    <t>357401</t>
  </si>
  <si>
    <t>357401_1000010472 Logement Gendarme</t>
  </si>
  <si>
    <t>IDF1 178832</t>
  </si>
  <si>
    <t>Logements gendarme</t>
  </si>
  <si>
    <t>169 AV DE VERDUN</t>
  </si>
  <si>
    <t>48.818581</t>
  </si>
  <si>
    <t>2.244683</t>
  </si>
  <si>
    <t>178832</t>
  </si>
  <si>
    <t>357806_1000010654</t>
  </si>
  <si>
    <t>357806</t>
  </si>
  <si>
    <t>357806_1000010654 BOIS PREAU LOCAL DE REPOS</t>
  </si>
  <si>
    <t>357808_1000010654</t>
  </si>
  <si>
    <t>357808</t>
  </si>
  <si>
    <t>357808_1000010654 MALMAISON ACCUEIL ET REGIE</t>
  </si>
  <si>
    <t>357811_1000010654</t>
  </si>
  <si>
    <t>357811</t>
  </si>
  <si>
    <t>357811_1000010654 MALMAISON COMMUNS</t>
  </si>
  <si>
    <t>357812_1000010654</t>
  </si>
  <si>
    <t>357812</t>
  </si>
  <si>
    <t>357812_1000010654 MALMAISON PAVILLON OSIRIS</t>
  </si>
  <si>
    <t>357813_1000010654</t>
  </si>
  <si>
    <t>357813</t>
  </si>
  <si>
    <t>357813_1000010654 OEILLETS COMMUNS</t>
  </si>
  <si>
    <t>359069_1000006867</t>
  </si>
  <si>
    <t>359069</t>
  </si>
  <si>
    <t>359069_1000006867 IRSN-FAR-33</t>
  </si>
  <si>
    <t>IDF1 179337</t>
  </si>
  <si>
    <t>IRSN - FONTENAY-AUX-ROSES - EXTRA</t>
  </si>
  <si>
    <t>12 rue DE LA REDOUTE</t>
  </si>
  <si>
    <t>179337</t>
  </si>
  <si>
    <t>Eau;Gaz;Electricité</t>
  </si>
  <si>
    <t>359074_1000006867</t>
  </si>
  <si>
    <t>359074</t>
  </si>
  <si>
    <t>359074_1000006867 IRSN-FAR-05</t>
  </si>
  <si>
    <t>359074_1000010854</t>
  </si>
  <si>
    <t>359074_1000010854 IRSN-FAR-05</t>
  </si>
  <si>
    <t>359075_1000006867</t>
  </si>
  <si>
    <t>359075</t>
  </si>
  <si>
    <t>359075_1000006867 IRSN-FAR-25</t>
  </si>
  <si>
    <t>359076_1000006867</t>
  </si>
  <si>
    <t>359076</t>
  </si>
  <si>
    <t>359076_1000006867 IRSN-FAR-07</t>
  </si>
  <si>
    <t>359077_1000006867</t>
  </si>
  <si>
    <t>359077</t>
  </si>
  <si>
    <t>359077_1000006867 IRSN-FAR-09</t>
  </si>
  <si>
    <t>359079_1000006867</t>
  </si>
  <si>
    <t>359079</t>
  </si>
  <si>
    <t>359079_1000006867 IRSN-FAR-04</t>
  </si>
  <si>
    <t>01/01/1961</t>
  </si>
  <si>
    <t>359968_1000011001</t>
  </si>
  <si>
    <t>359968</t>
  </si>
  <si>
    <t>359968_1000011001 COMMISSARIAT DE CIRCONSCRIPTION</t>
  </si>
  <si>
    <t>IDF1 179551</t>
  </si>
  <si>
    <t>94 rue DE PARIS</t>
  </si>
  <si>
    <t>01/01/2010</t>
  </si>
  <si>
    <t>48.810616</t>
  </si>
  <si>
    <t>2.240234</t>
  </si>
  <si>
    <t>179551</t>
  </si>
  <si>
    <t>360747_1000017735</t>
  </si>
  <si>
    <t>360747</t>
  </si>
  <si>
    <t>360747_1000017735 LAURIERS</t>
  </si>
  <si>
    <t>01/01/1909</t>
  </si>
  <si>
    <t>360783_1000017735</t>
  </si>
  <si>
    <t>360783</t>
  </si>
  <si>
    <t>360783_1000017735 GINKGO</t>
  </si>
  <si>
    <t>360785_1000017735</t>
  </si>
  <si>
    <t>360785</t>
  </si>
  <si>
    <t>360785_1000017735 ERABLES</t>
  </si>
  <si>
    <t>01/01/1952</t>
  </si>
  <si>
    <t>360787_1000017735</t>
  </si>
  <si>
    <t>360787</t>
  </si>
  <si>
    <t>360787_1000017735 OEILLETS</t>
  </si>
  <si>
    <t>2/4 AV DU BOIS PREAU</t>
  </si>
  <si>
    <t>48.876779</t>
  </si>
  <si>
    <t>2.173616</t>
  </si>
  <si>
    <t>360789_1000017735</t>
  </si>
  <si>
    <t>360789</t>
  </si>
  <si>
    <t>360789_1000017735 DAHLIAS</t>
  </si>
  <si>
    <t>01/01/1956</t>
  </si>
  <si>
    <t>360827_1000017735</t>
  </si>
  <si>
    <t>360827</t>
  </si>
  <si>
    <t>360827_1000017735 HORTENSIAS</t>
  </si>
  <si>
    <t>360912_1000017735</t>
  </si>
  <si>
    <t>360912</t>
  </si>
  <si>
    <t>360912_1000017735 GLYCINES</t>
  </si>
  <si>
    <t>01/01/1700</t>
  </si>
  <si>
    <t>360914_1000017735</t>
  </si>
  <si>
    <t>360914</t>
  </si>
  <si>
    <t>360914_1000017735 GERANIUMS</t>
  </si>
  <si>
    <t>360919_1000017735</t>
  </si>
  <si>
    <t>360919</t>
  </si>
  <si>
    <t>360919_1000017735 GIROFLÉES</t>
  </si>
  <si>
    <t>360920_1000017735</t>
  </si>
  <si>
    <t>360920</t>
  </si>
  <si>
    <t>360920_1000017735 CHATEAU</t>
  </si>
  <si>
    <t>360976_1000017735</t>
  </si>
  <si>
    <t>360976</t>
  </si>
  <si>
    <t>360976_1000017735 ANÉMONES</t>
  </si>
  <si>
    <t>360985_1000017735</t>
  </si>
  <si>
    <t>360985</t>
  </si>
  <si>
    <t>360985_1000017735 ROSERAIE</t>
  </si>
  <si>
    <t>01/01/1955</t>
  </si>
  <si>
    <t>360996_1000017735</t>
  </si>
  <si>
    <t>360996</t>
  </si>
  <si>
    <t>360996_1000017735 CHARMILLES</t>
  </si>
  <si>
    <t>361007_1000017735</t>
  </si>
  <si>
    <t>361007</t>
  </si>
  <si>
    <t>361007_1000017735 IRIS</t>
  </si>
  <si>
    <t>361008_1000017735</t>
  </si>
  <si>
    <t>361008</t>
  </si>
  <si>
    <t>361008_1000017735 PRIMEVERES</t>
  </si>
  <si>
    <t>361011_1000017735</t>
  </si>
  <si>
    <t>361011</t>
  </si>
  <si>
    <t>361011_1000017735 MAGNOLIA</t>
  </si>
  <si>
    <t>361049_1000017735</t>
  </si>
  <si>
    <t>361049</t>
  </si>
  <si>
    <t>361049_1000017735 MYOSOTIS</t>
  </si>
  <si>
    <t>361052_1000017735</t>
  </si>
  <si>
    <t>361052</t>
  </si>
  <si>
    <t>361052_1000017735 ARAUCARIA</t>
  </si>
  <si>
    <t>361077_1000017735</t>
  </si>
  <si>
    <t>361077</t>
  </si>
  <si>
    <t>361077_1000017735 FOUGERES</t>
  </si>
  <si>
    <t>361093_1000017735</t>
  </si>
  <si>
    <t>361093</t>
  </si>
  <si>
    <t>361093_1000017735 TILLEULS</t>
  </si>
  <si>
    <t>361102_1000017735</t>
  </si>
  <si>
    <t>361102</t>
  </si>
  <si>
    <t>361102_1000017735 SÉQUOIA</t>
  </si>
  <si>
    <t>361141_1000017735</t>
  </si>
  <si>
    <t>361141</t>
  </si>
  <si>
    <t>361141_1000017735 YUCCAS</t>
  </si>
  <si>
    <t>361798_1000011264</t>
  </si>
  <si>
    <t>361798</t>
  </si>
  <si>
    <t>361798_1000011264 INSPECTION EDUC NAT 26E CIRC</t>
  </si>
  <si>
    <t>IDF1 180077</t>
  </si>
  <si>
    <t>INSPECTION EDUC NAT 26E CIRC</t>
  </si>
  <si>
    <t>301 AV DE LA DIVISION LECLERC</t>
  </si>
  <si>
    <t>48.765235</t>
  </si>
  <si>
    <t>2.261128</t>
  </si>
  <si>
    <t>180077</t>
  </si>
  <si>
    <t>362096_1000017735</t>
  </si>
  <si>
    <t>362096</t>
  </si>
  <si>
    <t>362096_1000017735 DUCHESSE DE SÉGOVIE</t>
  </si>
  <si>
    <t>228 AV NAPOLEON BONAPARTE</t>
  </si>
  <si>
    <t>48.877267</t>
  </si>
  <si>
    <t>2.172948</t>
  </si>
  <si>
    <t>362101_1000017735</t>
  </si>
  <si>
    <t>362101</t>
  </si>
  <si>
    <t>362101_1000017735 MAGASIN D'HYDROCARBURES</t>
  </si>
  <si>
    <t>362107_1000017735</t>
  </si>
  <si>
    <t>362107</t>
  </si>
  <si>
    <t>362107_1000017735 LOGE D'ACCUEIL</t>
  </si>
  <si>
    <t>214 AV DU BOIS PREAU</t>
  </si>
  <si>
    <t>48.876347</t>
  </si>
  <si>
    <t>2.17412</t>
  </si>
  <si>
    <t>362244_1000011264</t>
  </si>
  <si>
    <t>362244</t>
  </si>
  <si>
    <t>362244_1000011264 INSPECTION DE L'EDUC NLE 15E ET 17E CIRC+CCPE</t>
  </si>
  <si>
    <t>IDF1 180254</t>
  </si>
  <si>
    <t>INSPECTION DE L'EDUC NLE 15E  ET 17E CIRC+CCPE</t>
  </si>
  <si>
    <t>2 rue PIERRE ET MARIE CURIE</t>
  </si>
  <si>
    <t>48.78885</t>
  </si>
  <si>
    <t>2.228934</t>
  </si>
  <si>
    <t>180254</t>
  </si>
  <si>
    <t>362316_1000045700</t>
  </si>
  <si>
    <t>362316</t>
  </si>
  <si>
    <t>362316_1000045700 Bâtiment 2</t>
  </si>
  <si>
    <t>362318_1000045700</t>
  </si>
  <si>
    <t>362318</t>
  </si>
  <si>
    <t>362318_1000045700 Bâtiment 3</t>
  </si>
  <si>
    <t>362321_1000045700</t>
  </si>
  <si>
    <t>362321</t>
  </si>
  <si>
    <t>362321_1000045700 Bâtiment 5</t>
  </si>
  <si>
    <t>362328_1000045700</t>
  </si>
  <si>
    <t>362328</t>
  </si>
  <si>
    <t>362328_1000045700 Bâtiment 11</t>
  </si>
  <si>
    <t>362331_1000045700</t>
  </si>
  <si>
    <t>362331</t>
  </si>
  <si>
    <t>362331_1000045700 Bâtiment 20</t>
  </si>
  <si>
    <t>362335_1000045700</t>
  </si>
  <si>
    <t>362335</t>
  </si>
  <si>
    <t>362335_1000045700 Bâtiment 18</t>
  </si>
  <si>
    <t>362338_1000045700</t>
  </si>
  <si>
    <t>362338</t>
  </si>
  <si>
    <t>362338_1000045700 Bâtiment 16</t>
  </si>
  <si>
    <t>362355_1000045700</t>
  </si>
  <si>
    <t>362355</t>
  </si>
  <si>
    <t>362355_1000045700 Bâtiment 14</t>
  </si>
  <si>
    <t>INSTALLATION PRODUCTION INDUS.</t>
  </si>
  <si>
    <t>362361_1000045700</t>
  </si>
  <si>
    <t>362361</t>
  </si>
  <si>
    <t>362361_1000045700 Bâtiment 7 &amp; 8</t>
  </si>
  <si>
    <t>362362_1000045700</t>
  </si>
  <si>
    <t>362362</t>
  </si>
  <si>
    <t>362362_1000045700 Bâtiment 9</t>
  </si>
  <si>
    <t>362414_1000045700</t>
  </si>
  <si>
    <t>362414</t>
  </si>
  <si>
    <t>362414_1000045700 Bâtiment 15</t>
  </si>
  <si>
    <t>362420_1000045700</t>
  </si>
  <si>
    <t>362420</t>
  </si>
  <si>
    <t>362420_1000045700 Bâtiment 10</t>
  </si>
  <si>
    <t>362425_1000045700</t>
  </si>
  <si>
    <t>362425</t>
  </si>
  <si>
    <t>362425_1000045700 Bâtiment 12</t>
  </si>
  <si>
    <t>362429_1000045700</t>
  </si>
  <si>
    <t>362429</t>
  </si>
  <si>
    <t>362429_1000045700 Bâtiment 13</t>
  </si>
  <si>
    <t>362433_1000045700</t>
  </si>
  <si>
    <t>362433</t>
  </si>
  <si>
    <t>362433_1000045700 Bâtiment 9</t>
  </si>
  <si>
    <t>362495_1000010472</t>
  </si>
  <si>
    <t>362495</t>
  </si>
  <si>
    <t>362495_1000010472 STAND DE TIR</t>
  </si>
  <si>
    <t>IDF1 180339</t>
  </si>
  <si>
    <t>113 rue VEUVE LACROIX</t>
  </si>
  <si>
    <t>48.902836</t>
  </si>
  <si>
    <t>2.228942</t>
  </si>
  <si>
    <t>180339</t>
  </si>
  <si>
    <t>362670_1000045700</t>
  </si>
  <si>
    <t>362670</t>
  </si>
  <si>
    <t>362670_1000045700 Bâtiment 19</t>
  </si>
  <si>
    <t>362672_1000045700</t>
  </si>
  <si>
    <t>362672</t>
  </si>
  <si>
    <t>362672_1000045700 CENTRE DE FORMATION</t>
  </si>
  <si>
    <t>362673_1000045700</t>
  </si>
  <si>
    <t>362673</t>
  </si>
  <si>
    <t>362673_1000045700 ATELIERS D'ARTISTES</t>
  </si>
  <si>
    <t>362674_1000045700</t>
  </si>
  <si>
    <t>362674</t>
  </si>
  <si>
    <t>362674_1000045700 Bâtiment 6</t>
  </si>
  <si>
    <t>01/01/1865</t>
  </si>
  <si>
    <t>362679_1000006782</t>
  </si>
  <si>
    <t>362679</t>
  </si>
  <si>
    <t>362679_1000006782 BATIMENT BRUNAU</t>
  </si>
  <si>
    <t>362977_1000011264</t>
  </si>
  <si>
    <t>362977</t>
  </si>
  <si>
    <t>362977_1000011264 INSPECTION EDUC NAT 7E CIRC</t>
  </si>
  <si>
    <t>IDF1 180520</t>
  </si>
  <si>
    <t>INSPECTION EDUC NAT 7E CIRC</t>
  </si>
  <si>
    <t>11 rue DU MOULIN BAILLY</t>
  </si>
  <si>
    <t>48.907986</t>
  </si>
  <si>
    <t>2.25786</t>
  </si>
  <si>
    <t>180520</t>
  </si>
  <si>
    <t>363787_1000011001</t>
  </si>
  <si>
    <t>363787</t>
  </si>
  <si>
    <t>363787_1000011001 BRIGADE CANINE</t>
  </si>
  <si>
    <t>IDF1 180698</t>
  </si>
  <si>
    <t>BRIGADE CANINE</t>
  </si>
  <si>
    <t xml:space="preserve"> PORT LAVOISSIER</t>
  </si>
  <si>
    <t>48.89935</t>
  </si>
  <si>
    <t>2.178099</t>
  </si>
  <si>
    <t>180698</t>
  </si>
  <si>
    <t>365527_1000005907</t>
  </si>
  <si>
    <t>365527</t>
  </si>
  <si>
    <t>365527_1000005907 BAIL BOU 2011/102</t>
  </si>
  <si>
    <t>IDF1 181143</t>
  </si>
  <si>
    <t>LOGEMENT FONCTION GENDARMERIE TRANSPORTS AERIENS</t>
  </si>
  <si>
    <t>226 Compagnie Républicaine de Sécurité D'AQUITAINE</t>
  </si>
  <si>
    <t>1000005907</t>
  </si>
  <si>
    <t>1000005907 - AVIATION CIVILE - Contrôle et Exploitat Aériens DGAC</t>
  </si>
  <si>
    <t>23-AC</t>
  </si>
  <si>
    <t>48.82929</t>
  </si>
  <si>
    <t>2.232316</t>
  </si>
  <si>
    <t>181143</t>
  </si>
  <si>
    <t>366229_1000010294</t>
  </si>
  <si>
    <t>366229</t>
  </si>
  <si>
    <t>366229_1000010294 BATIMENT B YVONNE CHOQUET</t>
  </si>
  <si>
    <t>366231_1000010294</t>
  </si>
  <si>
    <t>366231</t>
  </si>
  <si>
    <t>366231_1000010294 BATIMENT D MARIE LE MASSON</t>
  </si>
  <si>
    <t>366233_1000010294</t>
  </si>
  <si>
    <t>366233</t>
  </si>
  <si>
    <t>366233_1000010294 BATIMENT DES EAUX LAVOISIER</t>
  </si>
  <si>
    <t>366234_1000010294</t>
  </si>
  <si>
    <t>366234</t>
  </si>
  <si>
    <t>366234_1000010294 BATIMENT F ET G LAPLACE</t>
  </si>
  <si>
    <t>366238_1000010294</t>
  </si>
  <si>
    <t>366238</t>
  </si>
  <si>
    <t>366238_1000010294 BATIMENT H FERGUSON</t>
  </si>
  <si>
    <t>366240_1000010294</t>
  </si>
  <si>
    <t>366240</t>
  </si>
  <si>
    <t>366240_1000010294 BATIMENT H0 CONDORCET</t>
  </si>
  <si>
    <t>366261_1000010294</t>
  </si>
  <si>
    <t>366261</t>
  </si>
  <si>
    <t>366261_1000010294 BATIMENT H1, H1bis, H2 KELVIN</t>
  </si>
  <si>
    <t>366263_1000010294</t>
  </si>
  <si>
    <t>366263</t>
  </si>
  <si>
    <t>366263_1000010294 BATIMENT H3 GALILEE</t>
  </si>
  <si>
    <t>366266_1000010294</t>
  </si>
  <si>
    <t>366266</t>
  </si>
  <si>
    <t>366266_1000010294 BATIMENT H3bis DAGUERRE</t>
  </si>
  <si>
    <t>366268_1000010294</t>
  </si>
  <si>
    <t>366268</t>
  </si>
  <si>
    <t>366268_1000010294 BATIMENT H4 SAVARIN</t>
  </si>
  <si>
    <t>366269_1000010294</t>
  </si>
  <si>
    <t>366269</t>
  </si>
  <si>
    <t>366269_1000010294 BATIMENT H6 MONOD</t>
  </si>
  <si>
    <t>366273_1000010294</t>
  </si>
  <si>
    <t>366273</t>
  </si>
  <si>
    <t>366273_1000010294 BATIMENT H7 DARCY</t>
  </si>
  <si>
    <t>366275_1000010294</t>
  </si>
  <si>
    <t>366275</t>
  </si>
  <si>
    <t>366275_1000010294 BATIMENT I OTTO</t>
  </si>
  <si>
    <t>366279_1000010294</t>
  </si>
  <si>
    <t>366279</t>
  </si>
  <si>
    <t>366279_1000010294 BATIMENT J CARNOT</t>
  </si>
  <si>
    <t>366280_1000010294</t>
  </si>
  <si>
    <t>366280</t>
  </si>
  <si>
    <t>366280_1000010294 BATIMENT K PLATON</t>
  </si>
  <si>
    <t>366281_1000010294</t>
  </si>
  <si>
    <t>366281</t>
  </si>
  <si>
    <t>366281_1000010294 BATIMENT L MANNING</t>
  </si>
  <si>
    <t>366282_1000010294</t>
  </si>
  <si>
    <t>366282</t>
  </si>
  <si>
    <t>366282_1000010294 BATIMENT M JOULE</t>
  </si>
  <si>
    <t>366283_1000010294</t>
  </si>
  <si>
    <t>366283</t>
  </si>
  <si>
    <t>366283_1000010294 BATIMENT N EIFFEL</t>
  </si>
  <si>
    <t>366284_1000010294</t>
  </si>
  <si>
    <t>366284</t>
  </si>
  <si>
    <t>366284_1000010294 BATIMENT O GARROS</t>
  </si>
  <si>
    <t>366286_1000010294</t>
  </si>
  <si>
    <t>366286</t>
  </si>
  <si>
    <t>366286_1000010294 BATIMENT O1 CANTOR</t>
  </si>
  <si>
    <t>366287_1000010294</t>
  </si>
  <si>
    <t>366287</t>
  </si>
  <si>
    <t>366287_1000010294 BATIMENT P MENDELEIEV</t>
  </si>
  <si>
    <t>366289_1000010294</t>
  </si>
  <si>
    <t>366289</t>
  </si>
  <si>
    <t>366289_1000010294 BATIMENT Q THOM</t>
  </si>
  <si>
    <t>366290_1000010294</t>
  </si>
  <si>
    <t>366290</t>
  </si>
  <si>
    <t>366290_1000010294 BATIMENT S PARE</t>
  </si>
  <si>
    <t>366292_1000010294</t>
  </si>
  <si>
    <t>366292</t>
  </si>
  <si>
    <t>366292_1000010294 TRANSFORMATEUR EDF 1</t>
  </si>
  <si>
    <t>366293_1000010294</t>
  </si>
  <si>
    <t>366293</t>
  </si>
  <si>
    <t>366293_1000010294 TRANSFORMATEUR EDF 2</t>
  </si>
  <si>
    <t>366380_1000005912</t>
  </si>
  <si>
    <t>366380</t>
  </si>
  <si>
    <t>366380_1000005912 OPERA DE PARIS INTERNAT</t>
  </si>
  <si>
    <t>366381_1000005912</t>
  </si>
  <si>
    <t>366381</t>
  </si>
  <si>
    <t>366381_1000005912 OPERA DE PARIS ENSEIGNEMENT</t>
  </si>
  <si>
    <t>BÂT. D'ÉDUCATION SURVEILLÉE</t>
  </si>
  <si>
    <t>366819_1000031173</t>
  </si>
  <si>
    <t>366819</t>
  </si>
  <si>
    <t>366819_1000031173 RÉSIDENCE POUR ÉTUDIANTS</t>
  </si>
  <si>
    <t>01/01/1885</t>
  </si>
  <si>
    <t>366820_1000010748</t>
  </si>
  <si>
    <t>366820</t>
  </si>
  <si>
    <t>366820_1000010748 IEI - Institut pour l'Entrepreneuriat et l'Innovation</t>
  </si>
  <si>
    <t>48.788428</t>
  </si>
  <si>
    <t>2.292664</t>
  </si>
  <si>
    <t>366821_1000031173</t>
  </si>
  <si>
    <t>366821</t>
  </si>
  <si>
    <t>366821_1000031173 Maison Laprade</t>
  </si>
  <si>
    <t>367163_1000035879</t>
  </si>
  <si>
    <t>367163</t>
  </si>
  <si>
    <t>367163_1000035879 NANTERRE RUE GAMBETTA / PLACE DE LA BOULE / AV LENINE</t>
  </si>
  <si>
    <t>IDF1 181519</t>
  </si>
  <si>
    <t>NANTERRE RUE GAMBETTA / PLACE DE LA BOULE / AV LENINE</t>
  </si>
  <si>
    <t>1 place DE LA BOULE</t>
  </si>
  <si>
    <t>48.887448</t>
  </si>
  <si>
    <t>2.19987</t>
  </si>
  <si>
    <t>181519</t>
  </si>
  <si>
    <t>367207_1000035879</t>
  </si>
  <si>
    <t>367207</t>
  </si>
  <si>
    <t>367207_1000035879 COLOMBES</t>
  </si>
  <si>
    <t>IDF1 181523</t>
  </si>
  <si>
    <t>COLOMBES_POLE EMPLOI</t>
  </si>
  <si>
    <t>102 AV HENRI BARBUSSE</t>
  </si>
  <si>
    <t>48.916748</t>
  </si>
  <si>
    <t>2.252586</t>
  </si>
  <si>
    <t>181523</t>
  </si>
  <si>
    <t>367425_1000010952</t>
  </si>
  <si>
    <t>367425</t>
  </si>
  <si>
    <t>367425_1000010952 INTENDANCE</t>
  </si>
  <si>
    <t>2 AV POZZO DI BORGO</t>
  </si>
  <si>
    <t>1955</t>
  </si>
  <si>
    <t>48.845395</t>
  </si>
  <si>
    <t>2.216409</t>
  </si>
  <si>
    <t>367457_1000010952</t>
  </si>
  <si>
    <t>367457</t>
  </si>
  <si>
    <t>367457_1000010952 INTERNAT</t>
  </si>
  <si>
    <t>367466_1000010952</t>
  </si>
  <si>
    <t>367466</t>
  </si>
  <si>
    <t>367466_1000010952 Résidence du Vieux Pozzo 2</t>
  </si>
  <si>
    <t>368167_1000055136</t>
  </si>
  <si>
    <t>368167</t>
  </si>
  <si>
    <t>368167_1000055136 PAVILLON 2</t>
  </si>
  <si>
    <t>31 rue DE BEZONS</t>
  </si>
  <si>
    <t>48.898682</t>
  </si>
  <si>
    <t>2.197632</t>
  </si>
  <si>
    <t>368168_1000010993</t>
  </si>
  <si>
    <t>368168</t>
  </si>
  <si>
    <t>368168_1000010993 PAVILLON 3</t>
  </si>
  <si>
    <t>33 rue DE BEZONS</t>
  </si>
  <si>
    <t>48.898736</t>
  </si>
  <si>
    <t>2.197694</t>
  </si>
  <si>
    <t>368773_1000011117</t>
  </si>
  <si>
    <t>368773</t>
  </si>
  <si>
    <t>368773_1000011117 DIRECTION GENERALE GENDARMERIE NATIONALE</t>
  </si>
  <si>
    <t>IDF1 152583</t>
  </si>
  <si>
    <t>DIRECTION GENERALE GENDARMERIE NATIONALE</t>
  </si>
  <si>
    <t>4 rue CLAUDE BERNARD</t>
  </si>
  <si>
    <t>01/01/2011</t>
  </si>
  <si>
    <t>48.81454</t>
  </si>
  <si>
    <t>2.269793</t>
  </si>
  <si>
    <t>152583</t>
  </si>
  <si>
    <t>Gaz;Eau;Eau;Eau;Eau;Electricité;Gaz;Gaz</t>
  </si>
  <si>
    <t>369079_1000010700</t>
  </si>
  <si>
    <t>369079</t>
  </si>
  <si>
    <t>369079_1000010700 SITE UNIVERSITAIRE DE GENNEVILLIERS</t>
  </si>
  <si>
    <t>IDF1 181965</t>
  </si>
  <si>
    <t>SITE UNIVERSITAIRE DE GENNEVILLIERS</t>
  </si>
  <si>
    <t xml:space="preserve"> rue DES PIERRES MAYETTE</t>
  </si>
  <si>
    <t>01/09/2009</t>
  </si>
  <si>
    <t>48.936194</t>
  </si>
  <si>
    <t>2.303378</t>
  </si>
  <si>
    <t>181965</t>
  </si>
  <si>
    <t>370128_1000011001</t>
  </si>
  <si>
    <t>370128</t>
  </si>
  <si>
    <t>370128_1000011001 PARKINGS COMMISSARIAT DE POLICE</t>
  </si>
  <si>
    <t>IDF1 138889</t>
  </si>
  <si>
    <t>PARKINGS COMMISSARIAT DE POLICE</t>
  </si>
  <si>
    <t>62 rue DU GENERAL LECLERC</t>
  </si>
  <si>
    <t>48.824402</t>
  </si>
  <si>
    <t>2.273841</t>
  </si>
  <si>
    <t>138889</t>
  </si>
  <si>
    <t>371695_1000010687</t>
  </si>
  <si>
    <t>371695</t>
  </si>
  <si>
    <t>371695_1000010687 VILLE D AVRAY BATIMENT B</t>
  </si>
  <si>
    <t>1949</t>
  </si>
  <si>
    <t>48.824963</t>
  </si>
  <si>
    <t>2.198656</t>
  </si>
  <si>
    <t>371696_1000010687</t>
  </si>
  <si>
    <t>371696</t>
  </si>
  <si>
    <t>371696_1000010687 VILLE D AVRAY BATIMENT C</t>
  </si>
  <si>
    <t>1800</t>
  </si>
  <si>
    <t>48.825737</t>
  </si>
  <si>
    <t>2.1998496</t>
  </si>
  <si>
    <t>371697_1000010687</t>
  </si>
  <si>
    <t>371697</t>
  </si>
  <si>
    <t>371697_1000010687 VILLE D AVRAY BATIMENT D</t>
  </si>
  <si>
    <t>1930</t>
  </si>
  <si>
    <t>48.824852</t>
  </si>
  <si>
    <t>2.199406</t>
  </si>
  <si>
    <t>371698_1000010687</t>
  </si>
  <si>
    <t>371698</t>
  </si>
  <si>
    <t>371698_1000010687 VILLE D AVRAY BATIMENT E&amp;A1</t>
  </si>
  <si>
    <t>2005</t>
  </si>
  <si>
    <t>48.825543</t>
  </si>
  <si>
    <t>2.199395</t>
  </si>
  <si>
    <t>371713_1000010687</t>
  </si>
  <si>
    <t>371713</t>
  </si>
  <si>
    <t>371713_1000010687 VILLE D AVRAY BATIMENT H</t>
  </si>
  <si>
    <t>48.825905</t>
  </si>
  <si>
    <t>2.198318</t>
  </si>
  <si>
    <t>371714_1000010687</t>
  </si>
  <si>
    <t>371714</t>
  </si>
  <si>
    <t>371714_1000010687 VILLE D AVRAY BATIMENT I</t>
  </si>
  <si>
    <t>48.824846</t>
  </si>
  <si>
    <t>2.199929</t>
  </si>
  <si>
    <t>371809_1000010687</t>
  </si>
  <si>
    <t>371809</t>
  </si>
  <si>
    <t>371809_1000010687 UNIVERSITE PARIS NANTERRE BATIMENT D</t>
  </si>
  <si>
    <t>48.902225</t>
  </si>
  <si>
    <t>2.212015</t>
  </si>
  <si>
    <t>371810_1000010687</t>
  </si>
  <si>
    <t>371810</t>
  </si>
  <si>
    <t>371810_1000010687 UNIVERSITE PARIS NANTERRE BATIMENT DD</t>
  </si>
  <si>
    <t>1992</t>
  </si>
  <si>
    <t>48.902375</t>
  </si>
  <si>
    <t>2.212391</t>
  </si>
  <si>
    <t>371811_1000010687</t>
  </si>
  <si>
    <t>371811</t>
  </si>
  <si>
    <t>371811_1000010687 UNIVERSITE PARIS NANTERRE BATIMENT E</t>
  </si>
  <si>
    <t>48.90188</t>
  </si>
  <si>
    <t>2.212762</t>
  </si>
  <si>
    <t>371812_1000010687</t>
  </si>
  <si>
    <t>371812</t>
  </si>
  <si>
    <t>371812_1000010687 UNIVERSITE PARIS NANTERRE CHAUFFERIE PRINCIPALE</t>
  </si>
  <si>
    <t>48.902228</t>
  </si>
  <si>
    <t>2.210872</t>
  </si>
  <si>
    <t>371813_1000010687</t>
  </si>
  <si>
    <t>371813</t>
  </si>
  <si>
    <t>371813_1000010687 UNIVERSITE PARIS NANTERRE BATIMENT F</t>
  </si>
  <si>
    <t>48.902401</t>
  </si>
  <si>
    <t>2.214444</t>
  </si>
  <si>
    <t>371814_1000010687</t>
  </si>
  <si>
    <t>371814</t>
  </si>
  <si>
    <t>371814_1000010687 UNIVERSITE PARIS NANTERRE BATIMENT G</t>
  </si>
  <si>
    <t>48.903068</t>
  </si>
  <si>
    <t>2.215698</t>
  </si>
  <si>
    <t>371815_1000010687</t>
  </si>
  <si>
    <t>371815</t>
  </si>
  <si>
    <t>371815_1000010687 UNIVERSITE PARIS NANTERRE BATIMENT H</t>
  </si>
  <si>
    <t>2006</t>
  </si>
  <si>
    <t>48.902839</t>
  </si>
  <si>
    <t>2.21681</t>
  </si>
  <si>
    <t>371816_1000010687</t>
  </si>
  <si>
    <t>371816</t>
  </si>
  <si>
    <t>371816_1000010687 UNIVERSITE PARIS NANTERRE BATIMENT I</t>
  </si>
  <si>
    <t>1981</t>
  </si>
  <si>
    <t>48.90329699999999</t>
  </si>
  <si>
    <t>2.217853</t>
  </si>
  <si>
    <t>371817_1000010687</t>
  </si>
  <si>
    <t>371817</t>
  </si>
  <si>
    <t>371817_1000010687 UNIVERSITE PARIS NANTERRE BATIMENT L</t>
  </si>
  <si>
    <t>1995</t>
  </si>
  <si>
    <t>48.903826</t>
  </si>
  <si>
    <t>2.217109</t>
  </si>
  <si>
    <t>371818_1000010687</t>
  </si>
  <si>
    <t>371818</t>
  </si>
  <si>
    <t>371818_1000010687 UNIVERSITE PARIS NANTERRE BATIMENT M</t>
  </si>
  <si>
    <t>48.903018</t>
  </si>
  <si>
    <t>2.217265</t>
  </si>
  <si>
    <t>371819_1000010687</t>
  </si>
  <si>
    <t>371819</t>
  </si>
  <si>
    <t>371819_1000010687 UNIVERSITE PARIS NANTERRE BATIMENT N</t>
  </si>
  <si>
    <t>2001</t>
  </si>
  <si>
    <t>48.905236</t>
  </si>
  <si>
    <t>2.214368</t>
  </si>
  <si>
    <t>371820_1000010687</t>
  </si>
  <si>
    <t>371820</t>
  </si>
  <si>
    <t>371820_1000010687 UNIVERSITE PARIS NANTERRE BATIMENT S</t>
  </si>
  <si>
    <t>48.904915</t>
  </si>
  <si>
    <t>2.213306</t>
  </si>
  <si>
    <t>371821_1000010687</t>
  </si>
  <si>
    <t>371821</t>
  </si>
  <si>
    <t>371821_1000010687 UNIVERSITE PARIS NANTERRE BATIMENT T</t>
  </si>
  <si>
    <t>48.902969</t>
  </si>
  <si>
    <t>2.209571</t>
  </si>
  <si>
    <t>371822_1000010687</t>
  </si>
  <si>
    <t>371822</t>
  </si>
  <si>
    <t>371822_1000010687 UNIVERSITE PARIS NANTERRE BATIMENT BSL</t>
  </si>
  <si>
    <t>2004</t>
  </si>
  <si>
    <t>Gaz;Eau;Electricité;Eau</t>
  </si>
  <si>
    <t>371823_1000010687</t>
  </si>
  <si>
    <t>371823</t>
  </si>
  <si>
    <t>371823_1000010687 UNIVERSITE PARIS NANTERRE BATIMENT MAE</t>
  </si>
  <si>
    <t>48.904203</t>
  </si>
  <si>
    <t>2.209849</t>
  </si>
  <si>
    <t>371825_1000010687</t>
  </si>
  <si>
    <t>371825</t>
  </si>
  <si>
    <t>371825_1000010687 UNIVERSITE PARIS NANTERRE BATIMENT CSU</t>
  </si>
  <si>
    <t>48.904044</t>
  </si>
  <si>
    <t>2.213301</t>
  </si>
  <si>
    <t>Gaz;Electricité;Eau;Eau;Eau;Eau</t>
  </si>
  <si>
    <t>371826_1000010687</t>
  </si>
  <si>
    <t>371826</t>
  </si>
  <si>
    <t>371826_1000010687 UNIVERSITE PARIS NANTERRE BATIMENT BU BDIC</t>
  </si>
  <si>
    <t>1971</t>
  </si>
  <si>
    <t>48.905365</t>
  </si>
  <si>
    <t>2.21582</t>
  </si>
  <si>
    <t>371828_1000010687</t>
  </si>
  <si>
    <t>371828</t>
  </si>
  <si>
    <t>371828_1000010687 UNIVERSITE PARIS NANTERRE BATIMENT V</t>
  </si>
  <si>
    <t>48.904391</t>
  </si>
  <si>
    <t>2.212451</t>
  </si>
  <si>
    <t>371829_1000010687</t>
  </si>
  <si>
    <t>371829</t>
  </si>
  <si>
    <t>371829_1000010687 UNIVERSITE PARIS NANTERRE BATIMENT R MDE</t>
  </si>
  <si>
    <t>48.902662</t>
  </si>
  <si>
    <t>2</t>
  </si>
  <si>
    <t>373710_1000010958</t>
  </si>
  <si>
    <t>373710</t>
  </si>
  <si>
    <t>373710_1000010958 LYCEE PROF. ETIENNE-JULES MAREY</t>
  </si>
  <si>
    <t>IDF1 133260</t>
  </si>
  <si>
    <t>LYCEE PROF. ETIENNE-JULES MAREY</t>
  </si>
  <si>
    <t>154 rue DE SILLY</t>
  </si>
  <si>
    <t>48.832234</t>
  </si>
  <si>
    <t>2.233888</t>
  </si>
  <si>
    <t>133260</t>
  </si>
  <si>
    <t>373711_1000010958</t>
  </si>
  <si>
    <t>373711</t>
  </si>
  <si>
    <t>373711_1000010958 EQUIPEMENTS COMMUNAUX</t>
  </si>
  <si>
    <t>6/8 rue COUCHOT</t>
  </si>
  <si>
    <t>01/01/1111</t>
  </si>
  <si>
    <t>48.831993</t>
  </si>
  <si>
    <t>2.233313</t>
  </si>
  <si>
    <t>373711_1000010993</t>
  </si>
  <si>
    <t>373711_1000010993 EQUIPEMENTS COMMUNAUX</t>
  </si>
  <si>
    <t>373711_1000011278</t>
  </si>
  <si>
    <t>373711_1000011278 EQUIPEMENTS COMMUNAUX</t>
  </si>
  <si>
    <t>A15 - SDNC</t>
  </si>
  <si>
    <t>374814_1000005907</t>
  </si>
  <si>
    <t>374814</t>
  </si>
  <si>
    <t>374814_1000005907 BÂTIMENT 2</t>
  </si>
  <si>
    <t>IDF1 183755</t>
  </si>
  <si>
    <t>LE ROND POINT DU CHÂTEAU</t>
  </si>
  <si>
    <t>9 rue DE MARNES</t>
  </si>
  <si>
    <t>48.827281</t>
  </si>
  <si>
    <t>2.184716</t>
  </si>
  <si>
    <t>183755</t>
  </si>
  <si>
    <t>376131_1000010937</t>
  </si>
  <si>
    <t>376131</t>
  </si>
  <si>
    <t>376131_1000010937 MAISON D ARRET MESS</t>
  </si>
  <si>
    <t>376158_1000067584</t>
  </si>
  <si>
    <t>376158</t>
  </si>
  <si>
    <t>376158_1000067584 FOYER DES JEUNES FONCTIONNAIRES</t>
  </si>
  <si>
    <t>IDF1 137575</t>
  </si>
  <si>
    <t>FOYER DES JEUNES FONCTIONNAIRES</t>
  </si>
  <si>
    <t>57 B boulevard DE LA SAUSSAYE</t>
  </si>
  <si>
    <t>48.893781</t>
  </si>
  <si>
    <t>2.271775</t>
  </si>
  <si>
    <t>137575</t>
  </si>
  <si>
    <t>376169_1000006002</t>
  </si>
  <si>
    <t>376169</t>
  </si>
  <si>
    <t>376169_1000006002 CENTRE D EXAMEN DU PERMIS DE CONDUIRE</t>
  </si>
  <si>
    <t>IDF1 137491</t>
  </si>
  <si>
    <t>CENTRE D EXAMEN DU PERMIS DE CONDUIRE</t>
  </si>
  <si>
    <t>56 boulevard DEQUEVAUVILLIERS</t>
  </si>
  <si>
    <t>1000006002</t>
  </si>
  <si>
    <t>1000006002 - Education routière (services déconcentrés)</t>
  </si>
  <si>
    <t>48.945125</t>
  </si>
  <si>
    <t>2.309281</t>
  </si>
  <si>
    <t>137491</t>
  </si>
  <si>
    <t>Electricité;Gaz;Electricité</t>
  </si>
  <si>
    <t>376339_1000005907</t>
  </si>
  <si>
    <t>376339</t>
  </si>
  <si>
    <t>376339_1000005907 LOGEMENTS 18/20 AVENUE PIERRE GRENIER A BOULOGNE</t>
  </si>
  <si>
    <t>IDF1 184187</t>
  </si>
  <si>
    <t>LOGEMENTS 18/20 AVENUE PIERRE GRENIER A BOULOGNE</t>
  </si>
  <si>
    <t>18/20 rue PIERRE GRENIER</t>
  </si>
  <si>
    <t>48.827194</t>
  </si>
  <si>
    <t>2.249808</t>
  </si>
  <si>
    <t>184187</t>
  </si>
  <si>
    <t>376339_1000010472</t>
  </si>
  <si>
    <t>376339_1000010472 LOGEMENTS 18/20 AVENUE PIERRE GRENIER A BOULOGNE</t>
  </si>
  <si>
    <t>376441_1000011030</t>
  </si>
  <si>
    <t>376441</t>
  </si>
  <si>
    <t>376441_1000011030 LOGEMENTS DES FONCTIONNAIRES</t>
  </si>
  <si>
    <t>IDF1 121009</t>
  </si>
  <si>
    <t>CENTRALESUPELEC - CHATENAY-MALABRY</t>
  </si>
  <si>
    <t xml:space="preserve"> AV SULLY PRUDHOMME</t>
  </si>
  <si>
    <t>48.76443</t>
  </si>
  <si>
    <t>2.291584</t>
  </si>
  <si>
    <t>121009</t>
  </si>
  <si>
    <t>376638_1000036216</t>
  </si>
  <si>
    <t>376638</t>
  </si>
  <si>
    <t>376638_1000036216 AUTORITE DE SURETE NUCLEAIRE</t>
  </si>
  <si>
    <t>IDF1 184294</t>
  </si>
  <si>
    <t>AUTORITE DE SURETE NUCLEAIRE</t>
  </si>
  <si>
    <t>15 rue LOUIS LEJEUNE</t>
  </si>
  <si>
    <t>1000036216</t>
  </si>
  <si>
    <t>1000036216 - Autorité de Sureté Nucléaire</t>
  </si>
  <si>
    <t>99</t>
  </si>
  <si>
    <t>99-00</t>
  </si>
  <si>
    <t>48.818314</t>
  </si>
  <si>
    <t>2.326837</t>
  </si>
  <si>
    <t>184294</t>
  </si>
  <si>
    <t>378704_1000010993</t>
  </si>
  <si>
    <t>378704</t>
  </si>
  <si>
    <t>378704_1000010993 MAISON CONTROLEUR SBD SURESNES</t>
  </si>
  <si>
    <t>IDF1 184828</t>
  </si>
  <si>
    <t>VNF-LEVALLOIS PERRET-SEINE</t>
  </si>
  <si>
    <t>41 QU CHARLES PASQUA</t>
  </si>
  <si>
    <t>01/01/1869</t>
  </si>
  <si>
    <t>48.901672</t>
  </si>
  <si>
    <t>2.29048</t>
  </si>
  <si>
    <t>184828</t>
  </si>
  <si>
    <t>379212_1000007073</t>
  </si>
  <si>
    <t>379212</t>
  </si>
  <si>
    <t>379212_1000007073 SUBDIVISION DE SURESNES SBD SURESNES</t>
  </si>
  <si>
    <t>IDF1 185306</t>
  </si>
  <si>
    <t>VNF-SURESNES-SEINE</t>
  </si>
  <si>
    <t>5 rue EDOUARD NIEUPORT</t>
  </si>
  <si>
    <t>1000007073</t>
  </si>
  <si>
    <t>1000007073 - VNF - Voies navigables de France</t>
  </si>
  <si>
    <t>23-OP-50455</t>
  </si>
  <si>
    <t>DT BASSIN DE LA SEINE</t>
  </si>
  <si>
    <t>48.871705</t>
  </si>
  <si>
    <t>2.232023</t>
  </si>
  <si>
    <t>185306</t>
  </si>
  <si>
    <t>379527_1000007073</t>
  </si>
  <si>
    <t>379527</t>
  </si>
  <si>
    <t>379527_1000007073 FORT DU MONT VALÉRIEN SBD SURESNES</t>
  </si>
  <si>
    <t xml:space="preserve"> FORT DU MONT VALERIEN</t>
  </si>
  <si>
    <t>48.87359</t>
  </si>
  <si>
    <t>2.212945</t>
  </si>
  <si>
    <t>380315_1000007073</t>
  </si>
  <si>
    <t>380315</t>
  </si>
  <si>
    <t>380315_1000007073 ATELIER SBD SURESNES</t>
  </si>
  <si>
    <t>IDF1 185305</t>
  </si>
  <si>
    <t>VNF-PUTEAUX-SEINE</t>
  </si>
  <si>
    <t xml:space="preserve"> ILE DE PUTEAUX</t>
  </si>
  <si>
    <t>01/01/1860</t>
  </si>
  <si>
    <t>48.873527</t>
  </si>
  <si>
    <t>2.239652</t>
  </si>
  <si>
    <t>185305</t>
  </si>
  <si>
    <t>380316_1000007073</t>
  </si>
  <si>
    <t>380316</t>
  </si>
  <si>
    <t>380316_1000007073 FORT DU MONT VALÉRIEN SBD SURESNES</t>
  </si>
  <si>
    <t>381447_1000007073</t>
  </si>
  <si>
    <t>381447</t>
  </si>
  <si>
    <t>381447_1000007073 TEMPLE DE L'AMOUR SBD SURESNES</t>
  </si>
  <si>
    <t>IDF1 185304</t>
  </si>
  <si>
    <t>VNF-NEUILLY SUR SEINE-SEINE</t>
  </si>
  <si>
    <t xml:space="preserve"> ILE DE LA GRANDE JATTE</t>
  </si>
  <si>
    <t>48.882508</t>
  </si>
  <si>
    <t>2.263665</t>
  </si>
  <si>
    <t>185304</t>
  </si>
  <si>
    <t>384274_1000006972</t>
  </si>
  <si>
    <t>384274</t>
  </si>
  <si>
    <t>384274_1000006972 SIEGE DE L'AESN - BUREAUX</t>
  </si>
  <si>
    <t>IDF1 164388</t>
  </si>
  <si>
    <t>SIEGE DE L'AESN</t>
  </si>
  <si>
    <t>51 rue SALVADOR ALLENDE</t>
  </si>
  <si>
    <t>01/01/1983</t>
  </si>
  <si>
    <t>48.895645</t>
  </si>
  <si>
    <t>2.220859</t>
  </si>
  <si>
    <t>164388</t>
  </si>
  <si>
    <t>384617_1000011030</t>
  </si>
  <si>
    <t>384617</t>
  </si>
  <si>
    <t>384617_1000011030 FOYER ADOMA BAGNEUX 92</t>
  </si>
  <si>
    <t>27 AV DU GENERAL DE GAULLE</t>
  </si>
  <si>
    <t>48.798211</t>
  </si>
  <si>
    <t>2.294775</t>
  </si>
  <si>
    <t>384725_1000006867</t>
  </si>
  <si>
    <t>384725</t>
  </si>
  <si>
    <t>384725_1000006867 IRSN-FAR-24</t>
  </si>
  <si>
    <t>01/01/9999</t>
  </si>
  <si>
    <t>384726_1000006867</t>
  </si>
  <si>
    <t>384726</t>
  </si>
  <si>
    <t>384726_1000006867 IRSN-FAR-06</t>
  </si>
  <si>
    <t>Electricité;Electricité;Electricité;Electricité;Electricité;Electricité;Electricité;Electricité;Electricité;Electricité;Electricité</t>
  </si>
  <si>
    <t>385366_1000035879</t>
  </si>
  <si>
    <t>385366</t>
  </si>
  <si>
    <t>385366_1000035879 GENNEVILLIERS</t>
  </si>
  <si>
    <t>IDF1 186470</t>
  </si>
  <si>
    <t>GENNEVILLIERS_POLE EMPLOI PERIPARK</t>
  </si>
  <si>
    <t>223 rue DES CABOEUFS</t>
  </si>
  <si>
    <t>01/01/2013</t>
  </si>
  <si>
    <t>48.922479</t>
  </si>
  <si>
    <t>2.313771</t>
  </si>
  <si>
    <t>186470</t>
  </si>
  <si>
    <t>386442_1000006798</t>
  </si>
  <si>
    <t>386442</t>
  </si>
  <si>
    <t>386442_1000006798 TOUR SEQUOIA</t>
  </si>
  <si>
    <t>IDF1 186693</t>
  </si>
  <si>
    <t>TOUR SEQUOIA</t>
  </si>
  <si>
    <t>1 place CARPEAUX</t>
  </si>
  <si>
    <t>48.893887</t>
  </si>
  <si>
    <t>2.239664</t>
  </si>
  <si>
    <t>186693</t>
  </si>
  <si>
    <t>Réseau de chaleur;Electricité;Réseau de froid</t>
  </si>
  <si>
    <t>387159_1000011264</t>
  </si>
  <si>
    <t>387159</t>
  </si>
  <si>
    <t>387159_1000011264 INSPECTION EDUC NAT 23E CIRC</t>
  </si>
  <si>
    <t>IDF1 186860</t>
  </si>
  <si>
    <t>INSPECTION EDUC NAT 23E CIRC</t>
  </si>
  <si>
    <t>53 GRANDE RUE</t>
  </si>
  <si>
    <t>48.824483</t>
  </si>
  <si>
    <t>2.213394</t>
  </si>
  <si>
    <t>186860</t>
  </si>
  <si>
    <t>388708_1000010829</t>
  </si>
  <si>
    <t>388708</t>
  </si>
  <si>
    <t>388708_1000010829 PAVILLON BERTHELOT</t>
  </si>
  <si>
    <t>01/01/1667</t>
  </si>
  <si>
    <t>388710_1000010829</t>
  </si>
  <si>
    <t>388710</t>
  </si>
  <si>
    <t>388710_1000010829 BAT 1 CORPS DE GARDE</t>
  </si>
  <si>
    <t>388711_1000010829</t>
  </si>
  <si>
    <t>388711</t>
  </si>
  <si>
    <t>388711_1000010829 BAT 2 GRANDS COMMUNS</t>
  </si>
  <si>
    <t>388712_1000010829</t>
  </si>
  <si>
    <t>388712</t>
  </si>
  <si>
    <t>388712_1000010829 BAT 3 MENUISERIE</t>
  </si>
  <si>
    <t>388713_1000010829</t>
  </si>
  <si>
    <t>388713</t>
  </si>
  <si>
    <t>388713_1000010829 BAT 4 RESTAURANT</t>
  </si>
  <si>
    <t>388714_1000010829</t>
  </si>
  <si>
    <t>388714</t>
  </si>
  <si>
    <t>388714_1000010829 BAT 5 TABLE EQUATORIALE</t>
  </si>
  <si>
    <t>OBSERVATOIRE</t>
  </si>
  <si>
    <t>388717_1000010829</t>
  </si>
  <si>
    <t>388717</t>
  </si>
  <si>
    <t>388717_1000010829 BAT 7 GRAND SIDEROSTAT</t>
  </si>
  <si>
    <t>01/01/1908</t>
  </si>
  <si>
    <t>388718_1000010829</t>
  </si>
  <si>
    <t>388718</t>
  </si>
  <si>
    <t>388718_1000010829 BAT 8 PETIT SIDEROSTAT</t>
  </si>
  <si>
    <t>388720_1000010829</t>
  </si>
  <si>
    <t>388720</t>
  </si>
  <si>
    <t>388720_1000010829 BAT 9 CHATEAU GRANDE COUPOLE</t>
  </si>
  <si>
    <t>388721_1000010829</t>
  </si>
  <si>
    <t>388721</t>
  </si>
  <si>
    <t>388721_1000010829 BAT 10 TELESCOPE 1M</t>
  </si>
  <si>
    <t>01/01/1883</t>
  </si>
  <si>
    <t>2.18</t>
  </si>
  <si>
    <t>388722_1000010829</t>
  </si>
  <si>
    <t>388722</t>
  </si>
  <si>
    <t>388722_1000010829 BAT 11 TELESCOPE 60 CM</t>
  </si>
  <si>
    <t>01/01/1893</t>
  </si>
  <si>
    <t>388723_1000010829</t>
  </si>
  <si>
    <t>388723</t>
  </si>
  <si>
    <t>388723_1000010829 BAT 12 COPERNIC</t>
  </si>
  <si>
    <t>48.28</t>
  </si>
  <si>
    <t>388724_1000010829</t>
  </si>
  <si>
    <t>388724</t>
  </si>
  <si>
    <t>388724_1000010829 BAT 13 TOUR SOLAIRE</t>
  </si>
  <si>
    <t>388726_1000010829</t>
  </si>
  <si>
    <t>388726</t>
  </si>
  <si>
    <t>388726_1000010829 BAT 14 SOLEIL PLANETES</t>
  </si>
  <si>
    <t>388728_1000010829</t>
  </si>
  <si>
    <t>388728</t>
  </si>
  <si>
    <t>388728_1000010829 BAT 15 SERVICE INFORMATIQUE</t>
  </si>
  <si>
    <t>388729_1000010829</t>
  </si>
  <si>
    <t>388729</t>
  </si>
  <si>
    <t>388729_1000010829 BAT 16 RECHERCHE SPATIALE</t>
  </si>
  <si>
    <t>388730_1000010829</t>
  </si>
  <si>
    <t>388730</t>
  </si>
  <si>
    <t>388730_1000010829 BAT 17 ISO</t>
  </si>
  <si>
    <t>388731_1000010829</t>
  </si>
  <si>
    <t>388731</t>
  </si>
  <si>
    <t>388731_1000010829 BAT 18 LAM</t>
  </si>
  <si>
    <t>388732_1000010829</t>
  </si>
  <si>
    <t>388732</t>
  </si>
  <si>
    <t>388732_1000010829 GARAGES COUVERTS</t>
  </si>
  <si>
    <t>48.810193</t>
  </si>
  <si>
    <t>2.231019</t>
  </si>
  <si>
    <t>388733_1000010829</t>
  </si>
  <si>
    <t>388733</t>
  </si>
  <si>
    <t>388733_1000010829 RESSERRE AGRICOLE</t>
  </si>
  <si>
    <t>388832_1000010294</t>
  </si>
  <si>
    <t>388832</t>
  </si>
  <si>
    <t>388832_1000010294 NOUVEAU PAVILLON D ACCUEIL SUD</t>
  </si>
  <si>
    <t>389722_1000010748</t>
  </si>
  <si>
    <t>389722</t>
  </si>
  <si>
    <t>389722_1000010748 Logement de fonction BATIMENT 2</t>
  </si>
  <si>
    <t>48.776551</t>
  </si>
  <si>
    <t>2.287251</t>
  </si>
  <si>
    <t>389723_1000010748</t>
  </si>
  <si>
    <t>389723</t>
  </si>
  <si>
    <t>389723_1000010748 Logement de fonction BATIMENT 3</t>
  </si>
  <si>
    <t>48.776696</t>
  </si>
  <si>
    <t>2.28709</t>
  </si>
  <si>
    <t>389734_1000010748</t>
  </si>
  <si>
    <t>389734</t>
  </si>
  <si>
    <t>389734_1000010748 PARIS SACLAY BATIMENT A</t>
  </si>
  <si>
    <t>48.782027</t>
  </si>
  <si>
    <t>2.284944</t>
  </si>
  <si>
    <t>389735_1000010748</t>
  </si>
  <si>
    <t>389735</t>
  </si>
  <si>
    <t>389735_1000010748 PARIS SACLAY BATIMENT B</t>
  </si>
  <si>
    <t>48.782175</t>
  </si>
  <si>
    <t>2.284381</t>
  </si>
  <si>
    <t>389736_1000010748</t>
  </si>
  <si>
    <t>389736</t>
  </si>
  <si>
    <t>389736_1000010748 PARIS SACLAY BATIMENT C</t>
  </si>
  <si>
    <t>48.781709</t>
  </si>
  <si>
    <t>2.284778</t>
  </si>
  <si>
    <t>389737_1000010748</t>
  </si>
  <si>
    <t>389737</t>
  </si>
  <si>
    <t>389737_1000010748 PARIS SACLAY BATIMENT D</t>
  </si>
  <si>
    <t>48.782242</t>
  </si>
  <si>
    <t>2.285068</t>
  </si>
  <si>
    <t>389738_1000010748</t>
  </si>
  <si>
    <t>389738</t>
  </si>
  <si>
    <t>389738_1000010748 PARIS SACLAY BATIMENT F</t>
  </si>
  <si>
    <t>48.781998</t>
  </si>
  <si>
    <t>2.286076</t>
  </si>
  <si>
    <t>389739_1000010748</t>
  </si>
  <si>
    <t>389739</t>
  </si>
  <si>
    <t>389739_1000010748 PARIS SACLAY BATIMENT G</t>
  </si>
  <si>
    <t>48.781963</t>
  </si>
  <si>
    <t>2.28657</t>
  </si>
  <si>
    <t>389928_1000011030</t>
  </si>
  <si>
    <t>389928</t>
  </si>
  <si>
    <t>389928_1000011030 CLINIQUE DUPRE VILLA DE NICE</t>
  </si>
  <si>
    <t>IDF1 140773</t>
  </si>
  <si>
    <t>16 rue DU DOCTEUR BERGER</t>
  </si>
  <si>
    <t>48.775402</t>
  </si>
  <si>
    <t>2.294997</t>
  </si>
  <si>
    <t>140773</t>
  </si>
  <si>
    <t>390042_1000035879</t>
  </si>
  <si>
    <t>390042</t>
  </si>
  <si>
    <t>390042_1000035879 PUTEAUX</t>
  </si>
  <si>
    <t>IDF1 187483</t>
  </si>
  <si>
    <t>PUTEAUX_POLE EMPLOI</t>
  </si>
  <si>
    <t>114 rue DE VERDUN</t>
  </si>
  <si>
    <t>48.877803</t>
  </si>
  <si>
    <t>2.234326</t>
  </si>
  <si>
    <t>187483</t>
  </si>
  <si>
    <t>390995_1000011030</t>
  </si>
  <si>
    <t>390995</t>
  </si>
  <si>
    <t>390995_1000011030 BUREAU OACI</t>
  </si>
  <si>
    <t>IDF1 119296</t>
  </si>
  <si>
    <t>ORGANISATION DE L AVIATION CIVILE INTERNATIONALE</t>
  </si>
  <si>
    <t>3 B VLA EMILE BERGERAT</t>
  </si>
  <si>
    <t>48.881596</t>
  </si>
  <si>
    <t>2.27371</t>
  </si>
  <si>
    <t>119296</t>
  </si>
  <si>
    <t>391092_1000035879</t>
  </si>
  <si>
    <t>391092</t>
  </si>
  <si>
    <t>391092_1000035879 RUEIL-MALMAISON</t>
  </si>
  <si>
    <t>IDF1 187698</t>
  </si>
  <si>
    <t>RUEIL-MALMAISON_POLE EMPLOI</t>
  </si>
  <si>
    <t>128 rue DANTON</t>
  </si>
  <si>
    <t>48.876615</t>
  </si>
  <si>
    <t>2.20016</t>
  </si>
  <si>
    <t>187698</t>
  </si>
  <si>
    <t>391294_1000010854</t>
  </si>
  <si>
    <t>391294</t>
  </si>
  <si>
    <t>391294_1000010854 CEA - FONTENAY AUX ROSES - FAR 01 – BATIMENT 26</t>
  </si>
  <si>
    <t>18 Route du Panorama</t>
  </si>
  <si>
    <t>92265</t>
  </si>
  <si>
    <t>29/04/1905</t>
  </si>
  <si>
    <t>391296_1000010993</t>
  </si>
  <si>
    <t>391296</t>
  </si>
  <si>
    <t>391296_1000010993 CEA - FONTENAY AUX ROSES - FAR 01 – BATIMENT 35</t>
  </si>
  <si>
    <t>01/03/1946</t>
  </si>
  <si>
    <t>391310_1000010854</t>
  </si>
  <si>
    <t>391310</t>
  </si>
  <si>
    <t>391310_1000010854 CEA - FONTENAY AUX ROSES - FAR 01 – BATIMENT 19bis</t>
  </si>
  <si>
    <t>391311_1000010854</t>
  </si>
  <si>
    <t>391311</t>
  </si>
  <si>
    <t>391311_1000010854 CEA - FONTENAY AUX ROSES - FAR 01 – BATIMENT 03</t>
  </si>
  <si>
    <t>391312_1000010854</t>
  </si>
  <si>
    <t>391312</t>
  </si>
  <si>
    <t>391312_1000010854 CEA - FONTENAY AUX ROSES - FAR 01 – BATIMENT 10</t>
  </si>
  <si>
    <t>391314_1000010854</t>
  </si>
  <si>
    <t>391314</t>
  </si>
  <si>
    <t>391314_1000010854 CEA - FONTENAY AUX ROSES - FAR 01 – BATIMENT 11</t>
  </si>
  <si>
    <t>391315_1000010854</t>
  </si>
  <si>
    <t>391315</t>
  </si>
  <si>
    <t>391315_1000010854 CEA - FONTENAY AUX ROSES - FAR 01 – BATIMENT 12</t>
  </si>
  <si>
    <t>391316_1000010854</t>
  </si>
  <si>
    <t>391316</t>
  </si>
  <si>
    <t>391316_1000010854 CEA - FONTENAY AUX ROSES - FAR 01 – BATIMENT 13</t>
  </si>
  <si>
    <t>391317_1000010854</t>
  </si>
  <si>
    <t>391317</t>
  </si>
  <si>
    <t>391317_1000010854 CEA - FONTENAY AUX ROSES - FAR 01 – BATIMENT 14</t>
  </si>
  <si>
    <t>391318_1000010854</t>
  </si>
  <si>
    <t>391318</t>
  </si>
  <si>
    <t>391318_1000010854 CEA - FONTENAY AUX ROSES - FAR 01 – BATIMENT 31</t>
  </si>
  <si>
    <t>391320_1000010854</t>
  </si>
  <si>
    <t>391320</t>
  </si>
  <si>
    <t>391320_1000010854 CEA - FONTENAY AUX ROSES - FAR 01 – BATIMENT 15</t>
  </si>
  <si>
    <t>BÂT. DE SOINS OU DE PRÉVENTION</t>
  </si>
  <si>
    <t>391321_1000010854</t>
  </si>
  <si>
    <t>391321</t>
  </si>
  <si>
    <t>391321_1000010854 CEA - FONTENAY AUX ROSES - FAR 01 – BATIMENT 17</t>
  </si>
  <si>
    <t>391322_1000010854</t>
  </si>
  <si>
    <t>391322</t>
  </si>
  <si>
    <t>391322_1000010854 CEA - FONTENAY AUX ROSES - FAR 01 – BATIMENT 18/1</t>
  </si>
  <si>
    <t>391323_1000010854</t>
  </si>
  <si>
    <t>391323</t>
  </si>
  <si>
    <t>391323_1000010854 CEA - FONTENAY AUX ROSES - FAR 01 – BATIMENT 18/2</t>
  </si>
  <si>
    <t>391324_1000010854</t>
  </si>
  <si>
    <t>391324</t>
  </si>
  <si>
    <t>391324_1000010854 CEA - FONTENAY AUX ROSES - FAR 01 – BATIMENT 18/3</t>
  </si>
  <si>
    <t>391325_1000010854</t>
  </si>
  <si>
    <t>391325</t>
  </si>
  <si>
    <t>391325_1000010854 CEA - FONTENAY AUX ROSES - FAR 01 – BATIMENT 18/4</t>
  </si>
  <si>
    <t>391326_1000010854</t>
  </si>
  <si>
    <t>391326</t>
  </si>
  <si>
    <t>391326_1000010854 CEA - FONTENAY AUX ROSES - FAR 01 – BATIMENT 19</t>
  </si>
  <si>
    <t>391326_1000011001</t>
  </si>
  <si>
    <t>391326_1000011001 CEA - FONTENAY AUX ROSES - FAR 01 – BATIMENT 19</t>
  </si>
  <si>
    <t>391327_1000010854</t>
  </si>
  <si>
    <t>391327</t>
  </si>
  <si>
    <t>391327_1000010854 CEA - FONTENAY AUX ROSES - FAR 01 – BATIMENT 19A</t>
  </si>
  <si>
    <t>391412_1000010854</t>
  </si>
  <si>
    <t>391412</t>
  </si>
  <si>
    <t>391412_1000010854 CEA - FONTENAY AUX ROSES - FAR 01 – BATIMENT 37</t>
  </si>
  <si>
    <t>391413_1000010854</t>
  </si>
  <si>
    <t>391413</t>
  </si>
  <si>
    <t>391413_1000010854 CEA - FONTENAY AUX ROSES - FAR 01 – BATIMENT 38/1</t>
  </si>
  <si>
    <t>391414_1000010854</t>
  </si>
  <si>
    <t>391414</t>
  </si>
  <si>
    <t>391414_1000010854 CEA - FONTENAY AUX ROSES - FAR 01 – BATIMENT 38/2</t>
  </si>
  <si>
    <t>391416_1000010854</t>
  </si>
  <si>
    <t>391416</t>
  </si>
  <si>
    <t>391416_1000010854 CEA - FONTENAY AUX ROSES - FAR 01 – BATIMENT 39</t>
  </si>
  <si>
    <t>391417_1000010854</t>
  </si>
  <si>
    <t>391417</t>
  </si>
  <si>
    <t>391417_1000010854 CEA - FONTENAY AUX ROSES - FAR 01 – BATIMENT 40</t>
  </si>
  <si>
    <t>391436_1000010854</t>
  </si>
  <si>
    <t>391436</t>
  </si>
  <si>
    <t>391436_1000010854 CEA - FONTENAY AUX ROSES - FAR 01 – BATIMENT 50</t>
  </si>
  <si>
    <t>391456_1000010854</t>
  </si>
  <si>
    <t>391456</t>
  </si>
  <si>
    <t>391456_1000010854 CEA - FONTENAY AUX ROSES - FAR 01 – BATIMENT 52/1</t>
  </si>
  <si>
    <t>391457_1000010854</t>
  </si>
  <si>
    <t>391457</t>
  </si>
  <si>
    <t>391457_1000010854 CEA - FONTENAY AUX ROSES - FAR 01 – BATIMENT 55</t>
  </si>
  <si>
    <t>391458_1000010854</t>
  </si>
  <si>
    <t>391458</t>
  </si>
  <si>
    <t>391458_1000010854 CEA - FONTENAY AUX ROSES - FAR 01 – BATIMENT 52/2</t>
  </si>
  <si>
    <t>391459_1000010854</t>
  </si>
  <si>
    <t>391459</t>
  </si>
  <si>
    <t>391459_1000010854 CEA - FONTENAY AUX ROSES - FAR 01 – BATIMENT 53</t>
  </si>
  <si>
    <t>391460_1000010854</t>
  </si>
  <si>
    <t>391460</t>
  </si>
  <si>
    <t>391460_1000010854 CEA - FONTENAY AUX ROSES - FAR 01 – BATIMENT 54</t>
  </si>
  <si>
    <t>391461_1000010854</t>
  </si>
  <si>
    <t>391461</t>
  </si>
  <si>
    <t>391461_1000010854 CEA - FONTENAY AUX ROSES - FAR 01 – BATIMENT 58</t>
  </si>
  <si>
    <t>391462_1000010854</t>
  </si>
  <si>
    <t>391462</t>
  </si>
  <si>
    <t>391462_1000010854 CEA - FONTENAY AUX ROSES - FAR 01 – BATIMENT 59</t>
  </si>
  <si>
    <t>391463_1000010854</t>
  </si>
  <si>
    <t>391463</t>
  </si>
  <si>
    <t>391463_1000010854 CEA - FONTENAY AUX ROSES - FAR 01 – BATIMENT 60</t>
  </si>
  <si>
    <t>392339_1000010854</t>
  </si>
  <si>
    <t>392339</t>
  </si>
  <si>
    <t>392339_1000010854 CEA - FONTENAY AUX ROSES - FAR 01 – BATIMENT 70</t>
  </si>
  <si>
    <t>392340_1000010854</t>
  </si>
  <si>
    <t>392340</t>
  </si>
  <si>
    <t>392340_1000010854 CEA - FONTENAY AUX ROSES - FAR 01 – BATIMENT 61</t>
  </si>
  <si>
    <t>392341_1000010854</t>
  </si>
  <si>
    <t>392341</t>
  </si>
  <si>
    <t>392341_1000010854 CEA - FONTENAY AUX ROSES - FAR 01 – BATIMENT 72</t>
  </si>
  <si>
    <t>392342_1000010854</t>
  </si>
  <si>
    <t>392342</t>
  </si>
  <si>
    <t>392342_1000010854 CEA - FONTENAY AUX ROSES - FAR 01 – BATIMENT 76</t>
  </si>
  <si>
    <t>392345_1000010854</t>
  </si>
  <si>
    <t>392345</t>
  </si>
  <si>
    <t>392345_1000010854 CEA - FONTENAY AUX ROSES - FAR 01 – BATIMENT 77</t>
  </si>
  <si>
    <t>392346_1000010854</t>
  </si>
  <si>
    <t>392346</t>
  </si>
  <si>
    <t>392346_1000010854 CEA - FONTENAY AUX ROSES - FAR 01 – BATIMENT 78</t>
  </si>
  <si>
    <t>392347_1000006867</t>
  </si>
  <si>
    <t>392347</t>
  </si>
  <si>
    <t>392347_1000006867 IRSN - FONTENAY AUX ROSES - BATIMENT 79</t>
  </si>
  <si>
    <t>392348_1000010854</t>
  </si>
  <si>
    <t>392348</t>
  </si>
  <si>
    <t>392348_1000010854 CEA - FONTENAY AUX ROSES - FAR 01 – BATIMENT 90</t>
  </si>
  <si>
    <t>392349_1000010854</t>
  </si>
  <si>
    <t>392349</t>
  </si>
  <si>
    <t>392349_1000010854 CEA - FONTENAY AUX ROSES - FAR 01 – BATIMENT 91</t>
  </si>
  <si>
    <t>392350_1000010854</t>
  </si>
  <si>
    <t>392350</t>
  </si>
  <si>
    <t>392350_1000010854 CEA - FONTENAY AUX ROSES - FAR 01 – BATIMENT 92</t>
  </si>
  <si>
    <t>392351_1000010854</t>
  </si>
  <si>
    <t>392351</t>
  </si>
  <si>
    <t>392351_1000010854 CEA - FONTENAY AUX ROSES - FAR 01 – BATIMENT 93</t>
  </si>
  <si>
    <t>392352_1000010854</t>
  </si>
  <si>
    <t>392352</t>
  </si>
  <si>
    <t>392352_1000010854 CEA - FONTENAY AUX ROSES - FAR 01 – BATIMENT 94</t>
  </si>
  <si>
    <t>392371_1000010854</t>
  </si>
  <si>
    <t>392371</t>
  </si>
  <si>
    <t>392371_1000010854 CEA - FONTENAY AUX ROSES - FAR 01 – BATIMENT 95</t>
  </si>
  <si>
    <t>392390_1000010854</t>
  </si>
  <si>
    <t>392390</t>
  </si>
  <si>
    <t>392390_1000010854 CEA - FONTENAY AUX ROSES - FAR 01 – BATIMENT 96</t>
  </si>
  <si>
    <t>393872_1000011264</t>
  </si>
  <si>
    <t>393872</t>
  </si>
  <si>
    <t>393872_1000011264 INSPECTION EDUC NAT 9E CIRC</t>
  </si>
  <si>
    <t>IDF1 187886</t>
  </si>
  <si>
    <t>INSPECTION EDUC NAT 9E CIRC</t>
  </si>
  <si>
    <t>INSPECTION ACADÉMIQUE</t>
  </si>
  <si>
    <t>75 AV PABLO PICASSO</t>
  </si>
  <si>
    <t>48.889629</t>
  </si>
  <si>
    <t>2.221754</t>
  </si>
  <si>
    <t>187886</t>
  </si>
  <si>
    <t>394138_1000011264</t>
  </si>
  <si>
    <t>394138</t>
  </si>
  <si>
    <t>394138_1000011264 INSPECTION EDUC NAT 29E CIRC</t>
  </si>
  <si>
    <t>IDF1 187971</t>
  </si>
  <si>
    <t>INSPECTION EDUC NAT 29E CIRC</t>
  </si>
  <si>
    <t>7 B rue A. DE MUSSET / rue PAULINE BORGHESE</t>
  </si>
  <si>
    <t>48.885797</t>
  </si>
  <si>
    <t>2.278359</t>
  </si>
  <si>
    <t>187971</t>
  </si>
  <si>
    <t>394253_1000011030</t>
  </si>
  <si>
    <t>394253</t>
  </si>
  <si>
    <t>394253_1000011030 RESIDENCE LAVOISIER</t>
  </si>
  <si>
    <t>IDF1 188015</t>
  </si>
  <si>
    <t>RESIDENCE LAVOISIER</t>
  </si>
  <si>
    <t>55 AV ARMAND GUILLEBAUD</t>
  </si>
  <si>
    <t>48.74793</t>
  </si>
  <si>
    <t>2.309763</t>
  </si>
  <si>
    <t>188015</t>
  </si>
  <si>
    <t>394580_1000011001</t>
  </si>
  <si>
    <t>394580</t>
  </si>
  <si>
    <t>394580_1000011001 COMMISSARIAT DE CIRCONSCRIPTION</t>
  </si>
  <si>
    <t>IDF1 188144</t>
  </si>
  <si>
    <t>22 AV VICTOR CRESSON</t>
  </si>
  <si>
    <t>48.823283</t>
  </si>
  <si>
    <t>2.270254</t>
  </si>
  <si>
    <t>188144</t>
  </si>
  <si>
    <t>394978_1000010952</t>
  </si>
  <si>
    <t>394978</t>
  </si>
  <si>
    <t>394978_1000010952 CROUS CHAUFFERIE</t>
  </si>
  <si>
    <t>394979_1000010952</t>
  </si>
  <si>
    <t>394979</t>
  </si>
  <si>
    <t>394979_1000010952 CROUS RESTAURANT UNIVERSITAIRE</t>
  </si>
  <si>
    <t>395080_1000010472</t>
  </si>
  <si>
    <t>395080</t>
  </si>
  <si>
    <t>395080_1000010472 LA VILLA PROMENADE DU VERGER FORT D ISSY</t>
  </si>
  <si>
    <t>IDF1 188282</t>
  </si>
  <si>
    <t>RESIDENCE LA VILLA PROMENADE DU VERGER FORT D ISSY</t>
  </si>
  <si>
    <t>23 PROM DU VERGER</t>
  </si>
  <si>
    <t>48.817699</t>
  </si>
  <si>
    <t>2.266894</t>
  </si>
  <si>
    <t>188282</t>
  </si>
  <si>
    <t>Electricité;Gaz;Electricité;Gaz;Electricité;Gaz;Gaz;Gaz;Gaz;Electricité;Electricité;Gaz;Gaz;Gaz;Electricité;Gaz;Gaz;Gaz;Gaz;Gaz;Gaz;Gaz;Gaz;Gaz;Gaz;Gaz;Gaz;Gaz;Gaz;Electricité;Gaz;Gaz;Gaz;Gaz;Gaz</t>
  </si>
  <si>
    <t>395081_1000010472</t>
  </si>
  <si>
    <t>395081</t>
  </si>
  <si>
    <t>395081_1000010472 BAIL ISSY 133-2013 LOT B003 F4 TRANSFERE AU 188282/395080</t>
  </si>
  <si>
    <t>395083_1000010472</t>
  </si>
  <si>
    <t>395083</t>
  </si>
  <si>
    <t>395083_1000010472 BAIL ISSY 132-2013 LOT B002 F3 TRANSFERE AU 188282/395080</t>
  </si>
  <si>
    <t>395085_1000010472</t>
  </si>
  <si>
    <t>395085</t>
  </si>
  <si>
    <t>395085_1000010472 BAIL ISSY 134-2013 LOT B101 F4 TRANSFERE AU 188282/395080</t>
  </si>
  <si>
    <t>395087_1000010472</t>
  </si>
  <si>
    <t>395087</t>
  </si>
  <si>
    <t>395087_1000010472 BAIL ISSY 135-2013 LOT B103 F4 TRANSFERE AU 188282/395080</t>
  </si>
  <si>
    <t>395090_1000010472</t>
  </si>
  <si>
    <t>395090</t>
  </si>
  <si>
    <t>395090_1000010472 BAIL ISSY 136-2013 LOT B201 F4 TRANSFERE AU 188282/395080</t>
  </si>
  <si>
    <t>395092_1000010472</t>
  </si>
  <si>
    <t>395092</t>
  </si>
  <si>
    <t>395092_1000010472 BAIL ISSY 137-2013 LOT B203 F4 TRANSFERE AU 188282/395080</t>
  </si>
  <si>
    <t>395094_1000010472</t>
  </si>
  <si>
    <t>395094</t>
  </si>
  <si>
    <t>395094_1000010472 BAIL ISSY 138-2013 LOT B301 F3 TRANSFERE AU 188282/395080</t>
  </si>
  <si>
    <t>395095_1000010472</t>
  </si>
  <si>
    <t>395095</t>
  </si>
  <si>
    <t>395095_1000010472 BAIL ISSY 139-2013 LOT B302 F3 TRANSFERE AU 188282/395080</t>
  </si>
  <si>
    <t>395096_1000010472</t>
  </si>
  <si>
    <t>395096</t>
  </si>
  <si>
    <t>395096_1000010472 BAIL ISSY 140-2013 LOT B303 F3 TRANSFERE AU 188282/395080</t>
  </si>
  <si>
    <t>395097_1000010472</t>
  </si>
  <si>
    <t>395097</t>
  </si>
  <si>
    <t>395097_1000010472 BAIL ISSY 141-2013 LOT B304 F3 TRANSFERE AU 188282/395080</t>
  </si>
  <si>
    <t>395098_1000010472</t>
  </si>
  <si>
    <t>395098</t>
  </si>
  <si>
    <t>395098_1000010472 BAIL ISSY 142-2013 LOT B401 F3 TRANSFERE AU 188282/395080</t>
  </si>
  <si>
    <t>395100_1000010472</t>
  </si>
  <si>
    <t>395100</t>
  </si>
  <si>
    <t>395100_1000010472 BAIL ISSY 143-2013 LOT B402 F3 TRANSFERE AU 188282/395080</t>
  </si>
  <si>
    <t>395101_1000010472</t>
  </si>
  <si>
    <t>395101</t>
  </si>
  <si>
    <t>395101_1000010472 BAIL ISSY 144-2013 LOT B403 F3 TRANSFERE AU 188282/395080</t>
  </si>
  <si>
    <t>395102_1000010472</t>
  </si>
  <si>
    <t>395102</t>
  </si>
  <si>
    <t>395102_1000010472 BAIL ISSY 145-2013 LOT B404 F3 TRANSFERE AU 188282/395080</t>
  </si>
  <si>
    <t>395103_1000010472</t>
  </si>
  <si>
    <t>395103</t>
  </si>
  <si>
    <t>395103_1000010472 BAIL ISSY 146-2013 LOT B501 F3 TRANSFERE AU 188282/395080</t>
  </si>
  <si>
    <t>395104_1000010472</t>
  </si>
  <si>
    <t>395104</t>
  </si>
  <si>
    <t>395104_1000010472 BAIL ISSY 147-2013 LOT B502 F3 TRANSFERE AU 188282/395080</t>
  </si>
  <si>
    <t>395105_1000010472</t>
  </si>
  <si>
    <t>395105</t>
  </si>
  <si>
    <t>395105_1000010472 BAIL ISSY 148-2013 LOT B503 F3 TRANSFERE AU 188282/395080</t>
  </si>
  <si>
    <t>395106_1000010472</t>
  </si>
  <si>
    <t>395106</t>
  </si>
  <si>
    <t>395106_1000010472 BAIL ISSY 149-2013 LOT B504 F3 TRANSFERE AU 188282/395080</t>
  </si>
  <si>
    <t>395107_1000010472</t>
  </si>
  <si>
    <t>395107</t>
  </si>
  <si>
    <t>395107_1000010472 BAIL ISSY 150-2013 LOT B601 F3 TRANSFERE AU 188282/395080</t>
  </si>
  <si>
    <t>395108_1000010472</t>
  </si>
  <si>
    <t>395108</t>
  </si>
  <si>
    <t>395108_1000010472 BAIL ISSY 151-2013 LOT B602 F3 TRANSFERE AU 188282/395080</t>
  </si>
  <si>
    <t>395109_1000010472</t>
  </si>
  <si>
    <t>395109</t>
  </si>
  <si>
    <t>395109_1000010472 BAIL ISSY 152-2013 LOT B603 F3 TRANSFERE AU 188282/395080</t>
  </si>
  <si>
    <t>395110_1000010472</t>
  </si>
  <si>
    <t>395110</t>
  </si>
  <si>
    <t>395110_1000010472 BAIL ISSY 153-2013 LOT B604 F3 TRANSFERE AU 188282/395080</t>
  </si>
  <si>
    <t>396701_1000005906</t>
  </si>
  <si>
    <t>396701</t>
  </si>
  <si>
    <t>396701_1000005906 CELLIER GARAGE MF DE ST CUCUFA</t>
  </si>
  <si>
    <t>396703_1000005906</t>
  </si>
  <si>
    <t>396703</t>
  </si>
  <si>
    <t>396703_1000005906 GARAGE MF LA GRILLE DU BEL AIR</t>
  </si>
  <si>
    <t>48.812998</t>
  </si>
  <si>
    <t>2.238488</t>
  </si>
  <si>
    <t>396704_1000005906</t>
  </si>
  <si>
    <t>396704</t>
  </si>
  <si>
    <t>396704_1000005906 ANCIENNES ECURIES LA GRILLE DU BEL AIR</t>
  </si>
  <si>
    <t>396705_1000005906</t>
  </si>
  <si>
    <t>396705</t>
  </si>
  <si>
    <t>396705_1000005906 REFECTOIRE MF LA GRILLE DU BEL AIR</t>
  </si>
  <si>
    <t>396706_1000005906</t>
  </si>
  <si>
    <t>396706</t>
  </si>
  <si>
    <t>396706_1000005906 GARAGE DE DOISU 2</t>
  </si>
  <si>
    <t>396707_1000005906</t>
  </si>
  <si>
    <t>396707</t>
  </si>
  <si>
    <t>396707_1000005906 GARAGE LOGEMENT MF DE MALABRY</t>
  </si>
  <si>
    <t>396708_1000005906</t>
  </si>
  <si>
    <t>396708</t>
  </si>
  <si>
    <t>396708_1000005906 PAVILLON ENTREE DE MALABRY</t>
  </si>
  <si>
    <t>397840_1000017735</t>
  </si>
  <si>
    <t>397840</t>
  </si>
  <si>
    <t>397840_1000017735 MAGNOLIAS 2</t>
  </si>
  <si>
    <t xml:space="preserve"> AV DU BOIS PREAU</t>
  </si>
  <si>
    <t>399400_1000010761</t>
  </si>
  <si>
    <t>399400</t>
  </si>
  <si>
    <t>399400_1000010761 UEMO VILLENEUVE LA GARENNE</t>
  </si>
  <si>
    <t>400021_1000010752</t>
  </si>
  <si>
    <t>400021</t>
  </si>
  <si>
    <t>400021_1000010752 BATIMENT A SITE UNIVERSITAIRE MONTROUGE</t>
  </si>
  <si>
    <t>48.82130813552961</t>
  </si>
  <si>
    <t>2.3154673</t>
  </si>
  <si>
    <t>400021_1000011272</t>
  </si>
  <si>
    <t>400021_1000011272 BATIMENT A SITE UNIVERSITAIRE MONTROUGE</t>
  </si>
  <si>
    <t>400022_1000010752</t>
  </si>
  <si>
    <t>400022</t>
  </si>
  <si>
    <t>400022_1000010752 BATIMENT B SITE UNIVERSITAIRE MONTROUGE</t>
  </si>
  <si>
    <t>400023_1000010752</t>
  </si>
  <si>
    <t>400023</t>
  </si>
  <si>
    <t>400023_1000010752 BATIMENT C SITE UNIVERSITAIRE MONTROUGE</t>
  </si>
  <si>
    <t>400024_1000010752</t>
  </si>
  <si>
    <t>400024</t>
  </si>
  <si>
    <t>400024_1000010752 BATIMENT L SITE UNIVERSITAIRE MONTROUGE</t>
  </si>
  <si>
    <t>400831_1000011001</t>
  </si>
  <si>
    <t>400831</t>
  </si>
  <si>
    <t>400831_1000011001 SVR PC AUTOROUTIER OUEST (A14)</t>
  </si>
  <si>
    <t>IDF1 112369</t>
  </si>
  <si>
    <t>Autoroute A14</t>
  </si>
  <si>
    <t>POSTE DE COMMANDEMENT</t>
  </si>
  <si>
    <t>21 rue GUTENBERG</t>
  </si>
  <si>
    <t>48.904217</t>
  </si>
  <si>
    <t>2.199082</t>
  </si>
  <si>
    <t>112369</t>
  </si>
  <si>
    <t>400831_1000055136</t>
  </si>
  <si>
    <t>400831_1000055136 SVR PC AUTOROUTIER OUEST (A14)</t>
  </si>
  <si>
    <t>400837_1000055136</t>
  </si>
  <si>
    <t>400837</t>
  </si>
  <si>
    <t>400837_1000055136 USINE DE VENTILATION - UNITE D'EXPLOITATION ROUTIERE (U.E.R)</t>
  </si>
  <si>
    <t>401094_1000007073</t>
  </si>
  <si>
    <t>401094</t>
  </si>
  <si>
    <t>401094_1000007073 LOGEMENTS</t>
  </si>
  <si>
    <t>48.884753</t>
  </si>
  <si>
    <t>2.239658</t>
  </si>
  <si>
    <t>401508_1000007071</t>
  </si>
  <si>
    <t>401508</t>
  </si>
  <si>
    <t>401508_1000007071 VALISE DIPLOMATIQUE</t>
  </si>
  <si>
    <t>IDF1 113013</t>
  </si>
  <si>
    <t>SERVICE VALISE DIPLOMATIQUE - CHATILLON</t>
  </si>
  <si>
    <t>13 rue LOUVEAU</t>
  </si>
  <si>
    <t>1000007071</t>
  </si>
  <si>
    <t>1000007071 - Affaires étrangères (services centraux).</t>
  </si>
  <si>
    <t>01</t>
  </si>
  <si>
    <t>Affaires etrangeres</t>
  </si>
  <si>
    <t>01-*</t>
  </si>
  <si>
    <t>48.802127</t>
  </si>
  <si>
    <t>2.293207</t>
  </si>
  <si>
    <t>113013</t>
  </si>
  <si>
    <t>Eau;Electricité;Gaz</t>
  </si>
  <si>
    <t>402449_1000010700</t>
  </si>
  <si>
    <t>402449</t>
  </si>
  <si>
    <t>402449_1000010700 IUFM ANTONY LOGEMENTS DE FONCTION</t>
  </si>
  <si>
    <t>424439_1000006867</t>
  </si>
  <si>
    <t>424439</t>
  </si>
  <si>
    <t>424439_1000006867 IRSN-FAR-22</t>
  </si>
  <si>
    <t>424543_1000035879</t>
  </si>
  <si>
    <t>424543</t>
  </si>
  <si>
    <t>424543_1000035879 COURBEVOIE RUE DU PDT KRUGER</t>
  </si>
  <si>
    <t>IDF1 191629</t>
  </si>
  <si>
    <t>COURBEVOIE RUE DU PDT KRUGER_POLE EMPLOI</t>
  </si>
  <si>
    <t>17 rue DU PRESIDENT KRUGER</t>
  </si>
  <si>
    <t>48.898422</t>
  </si>
  <si>
    <t>2.255272</t>
  </si>
  <si>
    <t>191629</t>
  </si>
  <si>
    <t>425434_1000010472</t>
  </si>
  <si>
    <t>425434</t>
  </si>
  <si>
    <t>425434_1000010472 IMMEUBLE PROMENADE DU VERGER A ISSY</t>
  </si>
  <si>
    <t>IDF1 191909</t>
  </si>
  <si>
    <t>RESIDENCE LE BASTION PROMENADE DU VERGER FORT D' ISSY</t>
  </si>
  <si>
    <t>70/80 PROM DU VERGER</t>
  </si>
  <si>
    <t>48.81658400000001</t>
  </si>
  <si>
    <t>2.266546</t>
  </si>
  <si>
    <t>191909</t>
  </si>
  <si>
    <t>425787_1000035879</t>
  </si>
  <si>
    <t>425787</t>
  </si>
  <si>
    <t>425787_1000035879 ISSY-LES-MOULINEAUX</t>
  </si>
  <si>
    <t>IDF1 192055</t>
  </si>
  <si>
    <t>ISSY-LES-MOULINEAUX_POLE EMPLOI</t>
  </si>
  <si>
    <t>2 rue VICTOR HUGO</t>
  </si>
  <si>
    <t>48.828265</t>
  </si>
  <si>
    <t>2.273382</t>
  </si>
  <si>
    <t>192055</t>
  </si>
  <si>
    <t>426010_1000006867</t>
  </si>
  <si>
    <t>426010</t>
  </si>
  <si>
    <t>426010_1000006867 IRSN-FAR-01</t>
  </si>
  <si>
    <t>01/01/2017</t>
  </si>
  <si>
    <t>426764_1000006798</t>
  </si>
  <si>
    <t>426764</t>
  </si>
  <si>
    <t>426764_1000006798 LOCAUX D'ARCHIVES PUTEAUX ECOLOGIE</t>
  </si>
  <si>
    <t>IDF1 192467</t>
  </si>
  <si>
    <t>LOCAUX D'ARCHIVES PUTEAUX ECOLOGIE</t>
  </si>
  <si>
    <t>102 TERRASSE BOIELDIEU</t>
  </si>
  <si>
    <t>48.889207</t>
  </si>
  <si>
    <t>2.239064</t>
  </si>
  <si>
    <t>192467</t>
  </si>
  <si>
    <t>427450_1000010761</t>
  </si>
  <si>
    <t>427450</t>
  </si>
  <si>
    <t>427450_1000010761 BAIL ASN 2014-155 BAT A LOT N°14 - F5</t>
  </si>
  <si>
    <t>IDF1 192749</t>
  </si>
  <si>
    <t>LOGEMENT AU 49 RUE MAURICE BOKANOWSKI A ASNIERES SUR SEINE</t>
  </si>
  <si>
    <t>49 RUE MAURICE BOKANOWSKI</t>
  </si>
  <si>
    <t>48.909051</t>
  </si>
  <si>
    <t>2.289737</t>
  </si>
  <si>
    <t>192749</t>
  </si>
  <si>
    <t>427470_1000005702</t>
  </si>
  <si>
    <t>427470</t>
  </si>
  <si>
    <t>427470_1000005702 BATIMENT D'HABITATION A13</t>
  </si>
  <si>
    <t>3 AV D'ORLEANS</t>
  </si>
  <si>
    <t>427491_1000055136</t>
  </si>
  <si>
    <t>427491</t>
  </si>
  <si>
    <t>427491_1000055136 LOGEMENT 9 RUE DES VICTOIRES A BOULOGNE</t>
  </si>
  <si>
    <t>9 rue DES VICTOIRES</t>
  </si>
  <si>
    <t>48.847894</t>
  </si>
  <si>
    <t>2.233419</t>
  </si>
  <si>
    <t>427826_1000055136</t>
  </si>
  <si>
    <t>427826</t>
  </si>
  <si>
    <t>427826_1000055136 PAVILLON 41 AVENUE DES ACACIAS RUEIL</t>
  </si>
  <si>
    <t>IDF1 132723</t>
  </si>
  <si>
    <t>AUTOROUTE A86</t>
  </si>
  <si>
    <t>41 AVENUE DES ACACIAS</t>
  </si>
  <si>
    <t>48.883314</t>
  </si>
  <si>
    <t>2.166522</t>
  </si>
  <si>
    <t>132723</t>
  </si>
  <si>
    <t>429024_1000010761</t>
  </si>
  <si>
    <t>429024</t>
  </si>
  <si>
    <t>429024_1000010761 BATIMENT B PETIT PAVILLON</t>
  </si>
  <si>
    <t>Electricité;Electricité;Gaz;Gaz</t>
  </si>
  <si>
    <t>429036_1000010761</t>
  </si>
  <si>
    <t>429036</t>
  </si>
  <si>
    <t>429036_1000010761 BATIMENT E - ATELIERS</t>
  </si>
  <si>
    <t>430898_1000011001</t>
  </si>
  <si>
    <t>430898</t>
  </si>
  <si>
    <t>430898_1000011001 Extension commissariat à COURBEVOIE</t>
  </si>
  <si>
    <t>430957_1000011001</t>
  </si>
  <si>
    <t>430957</t>
  </si>
  <si>
    <t>430957_1000011001 Commissariat de Bois-Colombes</t>
  </si>
  <si>
    <t>IDF1 193800</t>
  </si>
  <si>
    <t>Commissariat de Bois-Colombes</t>
  </si>
  <si>
    <t>75 B rue ADOLPHE GUYOT</t>
  </si>
  <si>
    <t>48.92021</t>
  </si>
  <si>
    <t>2.273888</t>
  </si>
  <si>
    <t>193800</t>
  </si>
  <si>
    <t>431597_1000035879</t>
  </si>
  <si>
    <t>431597</t>
  </si>
  <si>
    <t>431597_1000035879 LEVALLOIS-PERRET</t>
  </si>
  <si>
    <t>IDF1 193986</t>
  </si>
  <si>
    <t>LEVALLOIS-PERRET_POLE EMPLOI</t>
  </si>
  <si>
    <t>99 rue ANATOLE FRANCE</t>
  </si>
  <si>
    <t>48.893573</t>
  </si>
  <si>
    <t>2.283606</t>
  </si>
  <si>
    <t>193986</t>
  </si>
  <si>
    <t>431921_1000011030</t>
  </si>
  <si>
    <t>431921</t>
  </si>
  <si>
    <t>431921_1000011030 Logement des fonctionnaires à Issy les moulineaux</t>
  </si>
  <si>
    <t>IDF1 138207</t>
  </si>
  <si>
    <t>ISSY LES MOULINEAUX LOGEMENTS DE FONCTIONNAIRES</t>
  </si>
  <si>
    <t>1 rue MICHELET</t>
  </si>
  <si>
    <t>48.828317</t>
  </si>
  <si>
    <t>2.282503</t>
  </si>
  <si>
    <t>138207</t>
  </si>
  <si>
    <t>431961_1000011030</t>
  </si>
  <si>
    <t>431961</t>
  </si>
  <si>
    <t>431961_1000011030 Logements de Fonctionnaires Émile Zola</t>
  </si>
  <si>
    <t>IDF1 121791</t>
  </si>
  <si>
    <t>NANTERRE ZOLA</t>
  </si>
  <si>
    <t>37 boulevard EMILE ZOLA</t>
  </si>
  <si>
    <t>48.895118</t>
  </si>
  <si>
    <t>2.211675</t>
  </si>
  <si>
    <t>121791</t>
  </si>
  <si>
    <t>432218_1000055136</t>
  </si>
  <si>
    <t>432218</t>
  </si>
  <si>
    <t>432218_1000055136 BATIMENT DE BUREAUX AU AV DU GENERAL LECLERC A ST-CLOUD</t>
  </si>
  <si>
    <t xml:space="preserve"> AV DU GENERAL LECLERC</t>
  </si>
  <si>
    <t>48.841448</t>
  </si>
  <si>
    <t>2.207109</t>
  </si>
  <si>
    <t>432840_1000010937</t>
  </si>
  <si>
    <t>432840</t>
  </si>
  <si>
    <t>432840_1000010937 Résidence d'habitation K N°120</t>
  </si>
  <si>
    <t>432841_1000010937</t>
  </si>
  <si>
    <t>432841</t>
  </si>
  <si>
    <t>432841_1000010937 Résidence d'habitation parcelle K 155</t>
  </si>
  <si>
    <t>432989_1000010472</t>
  </si>
  <si>
    <t>432989</t>
  </si>
  <si>
    <t>432989_1000010472 Bâtiment A</t>
  </si>
  <si>
    <t>IDF1 194491</t>
  </si>
  <si>
    <t>ENSEMBLE IMMOBILIER DOMAINE DE LA RONCE</t>
  </si>
  <si>
    <t>14 RUE DE LA RONCE</t>
  </si>
  <si>
    <t>48.823204</t>
  </si>
  <si>
    <t>2.18826</t>
  </si>
  <si>
    <t>194491</t>
  </si>
  <si>
    <t>434520_1000067584</t>
  </si>
  <si>
    <t>434520</t>
  </si>
  <si>
    <t>434520_1000067584 Foyers pour jeunes fonctionnaires</t>
  </si>
  <si>
    <t>IDF1 137414</t>
  </si>
  <si>
    <t>COLOMBES RENOUILLIERS</t>
  </si>
  <si>
    <t>109 rue DES RENOUILLIERS</t>
  </si>
  <si>
    <t>48.924116</t>
  </si>
  <si>
    <t>2.237845</t>
  </si>
  <si>
    <t>137414</t>
  </si>
  <si>
    <t>434594_1000006970</t>
  </si>
  <si>
    <t>434594</t>
  </si>
  <si>
    <t>434594_1000006970 Résidence</t>
  </si>
  <si>
    <t>IDF1 133252</t>
  </si>
  <si>
    <t>Terrain au 28 rue daillly à Saint-Cloud</t>
  </si>
  <si>
    <t>28 B rue DAILLY</t>
  </si>
  <si>
    <t>1000006970</t>
  </si>
  <si>
    <t>1000006970 - MTE (services déconcentrés)</t>
  </si>
  <si>
    <t>48.845975</t>
  </si>
  <si>
    <t>2.220254</t>
  </si>
  <si>
    <t>133252</t>
  </si>
  <si>
    <t>435240_1000005907</t>
  </si>
  <si>
    <t>435240</t>
  </si>
  <si>
    <t>435240_1000005907 Bâtiment B</t>
  </si>
  <si>
    <t>14/18 RUE DE LA RONCE</t>
  </si>
  <si>
    <t>435240_1000010472</t>
  </si>
  <si>
    <t>435240_1000010472 Bâtiment B</t>
  </si>
  <si>
    <t>436504_1000005907</t>
  </si>
  <si>
    <t>436504</t>
  </si>
  <si>
    <t>436504_1000005907 Bâtiment C</t>
  </si>
  <si>
    <t xml:space="preserve"> AV DES CEDRES/RUE DE LA RONCE</t>
  </si>
  <si>
    <t>48.820666</t>
  </si>
  <si>
    <t>2.190184</t>
  </si>
  <si>
    <t>436504_DMPA (loge</t>
  </si>
  <si>
    <t>436504_DMPA (loge Bâtiment C</t>
  </si>
  <si>
    <t>DMPA (loge</t>
  </si>
  <si>
    <t>DMPA (logements) Direction de la mémoire, du patrimoine et des archives</t>
  </si>
  <si>
    <t>436535_1000005907</t>
  </si>
  <si>
    <t>436535</t>
  </si>
  <si>
    <t>436535_1000005907 Bâtiment D</t>
  </si>
  <si>
    <t>436546_1000010472</t>
  </si>
  <si>
    <t>436546</t>
  </si>
  <si>
    <t>436546_1000010472 Bâtiment F</t>
  </si>
  <si>
    <t>436548_1000005907</t>
  </si>
  <si>
    <t>436548</t>
  </si>
  <si>
    <t>436548_1000005907 Bâtiment G</t>
  </si>
  <si>
    <t>436548_1000010472</t>
  </si>
  <si>
    <t>436548_1000010472 Bâtiment G</t>
  </si>
  <si>
    <t>437060_1000011264</t>
  </si>
  <si>
    <t>437060</t>
  </si>
  <si>
    <t>437060_1000011264 INSPECTION EDUC NAT 8E CIRC</t>
  </si>
  <si>
    <t>IDF1 195953</t>
  </si>
  <si>
    <t>INSPECTION EDUC NAT 8E CIRC</t>
  </si>
  <si>
    <t>101 TER BOULEVARD DE VERDUN</t>
  </si>
  <si>
    <t>48.90269</t>
  </si>
  <si>
    <t>2.258387</t>
  </si>
  <si>
    <t>195953</t>
  </si>
  <si>
    <t>437176_1000005907</t>
  </si>
  <si>
    <t>437176</t>
  </si>
  <si>
    <t>437176_1000005907 Bâtiment I</t>
  </si>
  <si>
    <t>437260_1000011264</t>
  </si>
  <si>
    <t>437260</t>
  </si>
  <si>
    <t>437260_1000011264 INSPECTION EDUC NAT 19E CIRC + OCCE</t>
  </si>
  <si>
    <t>IDF1 195973</t>
  </si>
  <si>
    <t>INSPECTION EDUC NAT 19E CIRC + OCCE</t>
  </si>
  <si>
    <t>26 AV PAUL VAILLANT COUTURIER</t>
  </si>
  <si>
    <t>48.793249</t>
  </si>
  <si>
    <t>2.314402</t>
  </si>
  <si>
    <t>195973</t>
  </si>
  <si>
    <t>437419_1000006027</t>
  </si>
  <si>
    <t>437419</t>
  </si>
  <si>
    <t>437419_1000006027 Logement de fonction + réserve</t>
  </si>
  <si>
    <t>437421_1000006027</t>
  </si>
  <si>
    <t>437421</t>
  </si>
  <si>
    <t>437421_1000006027 Musée Rodin</t>
  </si>
  <si>
    <t>437423_1000006027</t>
  </si>
  <si>
    <t>437423</t>
  </si>
  <si>
    <t>437423_1000006027 Bâtiment culturel</t>
  </si>
  <si>
    <t>437425_1000006027</t>
  </si>
  <si>
    <t>437425</t>
  </si>
  <si>
    <t>437425_1000006027 Atelier Bis</t>
  </si>
  <si>
    <t>5 RUE DU LIEUTENANT RAOUL BATANY</t>
  </si>
  <si>
    <t>48.814854</t>
  </si>
  <si>
    <t>2.253437</t>
  </si>
  <si>
    <t>437482_1000035879</t>
  </si>
  <si>
    <t>437482</t>
  </si>
  <si>
    <t>437482_1000035879 CLICHY-LA-GARENNE</t>
  </si>
  <si>
    <t>IDF1 196046</t>
  </si>
  <si>
    <t>CLICHY-LA-GARENNE_POLE EMPLOI</t>
  </si>
  <si>
    <t>92/98 BOULEVARD VICTOR HUGO</t>
  </si>
  <si>
    <t>48.90117</t>
  </si>
  <si>
    <t>2.316956</t>
  </si>
  <si>
    <t>196046</t>
  </si>
  <si>
    <t>437484_1000010937</t>
  </si>
  <si>
    <t>437484</t>
  </si>
  <si>
    <t>437484_1000010937 BATIMENT 4</t>
  </si>
  <si>
    <t>IDF1 196047</t>
  </si>
  <si>
    <t>LOGEMENT SITUE AU 7 RUE DE L'ABBE HAZARD A NANTERRE</t>
  </si>
  <si>
    <t>7 rue DE L'ABBE HAZARD</t>
  </si>
  <si>
    <t>01/01/2009</t>
  </si>
  <si>
    <t>48.887661</t>
  </si>
  <si>
    <t>2.20925</t>
  </si>
  <si>
    <t>196047</t>
  </si>
  <si>
    <t>438768_1000010687</t>
  </si>
  <si>
    <t>438768</t>
  </si>
  <si>
    <t>438768_1000010687 BATIMENT MAX WEBER</t>
  </si>
  <si>
    <t>2016</t>
  </si>
  <si>
    <t>48.903946</t>
  </si>
  <si>
    <t>2.211627</t>
  </si>
  <si>
    <t>439270_1000011037</t>
  </si>
  <si>
    <t>439270</t>
  </si>
  <si>
    <t>439270_1000011037 Bâtiment B-C</t>
  </si>
  <si>
    <t>439280_1000011037</t>
  </si>
  <si>
    <t>439280</t>
  </si>
  <si>
    <t>439280_1000011037 Bâtiment D-E-F</t>
  </si>
  <si>
    <t>439281_1000011037</t>
  </si>
  <si>
    <t>439281</t>
  </si>
  <si>
    <t>439281_1000011037 Pavillon 1: Salle de cours</t>
  </si>
  <si>
    <t>439282_1000011037</t>
  </si>
  <si>
    <t>439282</t>
  </si>
  <si>
    <t>439282_1000011037 Pavillon 2: Salle de cours</t>
  </si>
  <si>
    <t>439283_1000011037</t>
  </si>
  <si>
    <t>439283</t>
  </si>
  <si>
    <t>439283_1000011037 Pavillon 3: Salle de cours</t>
  </si>
  <si>
    <t>439284_1000011037</t>
  </si>
  <si>
    <t>439284</t>
  </si>
  <si>
    <t>439284_1000011037 Pavillon 4: La communication</t>
  </si>
  <si>
    <t>439285_1000011037</t>
  </si>
  <si>
    <t>439285</t>
  </si>
  <si>
    <t>439285_1000011037 Pavillon 5: La nouvelle revue, librairie et archives</t>
  </si>
  <si>
    <t>439292_1000011037</t>
  </si>
  <si>
    <t>439292</t>
  </si>
  <si>
    <t>439292_1000011037 Pavillon 6: Administration des études et de la formation</t>
  </si>
  <si>
    <t>439295_1000011037</t>
  </si>
  <si>
    <t>439295</t>
  </si>
  <si>
    <t>439295_1000011037 Pavillon 7: Administration des études et de la formation</t>
  </si>
  <si>
    <t>439296_1000011037</t>
  </si>
  <si>
    <t>439296</t>
  </si>
  <si>
    <t>439296_1000011037 Pavillon 8: Salle de cours</t>
  </si>
  <si>
    <t>439298_1000011037</t>
  </si>
  <si>
    <t>439298</t>
  </si>
  <si>
    <t>439298_1000011037 Pavillon 9: Salle de cours</t>
  </si>
  <si>
    <t>439299_1000011037</t>
  </si>
  <si>
    <t>439299</t>
  </si>
  <si>
    <t>439299_1000011037 Pavillon 10: Bureau des coordonnateurs et RI</t>
  </si>
  <si>
    <t>439302_1000011037</t>
  </si>
  <si>
    <t>439302</t>
  </si>
  <si>
    <t>439302_1000011037 Pavillon Visconti</t>
  </si>
  <si>
    <t>439384_1000010472</t>
  </si>
  <si>
    <t>439384</t>
  </si>
  <si>
    <t>439384_1000010472 Bâtiment J</t>
  </si>
  <si>
    <t>439960_1000010687</t>
  </si>
  <si>
    <t>439960</t>
  </si>
  <si>
    <t>439960_1000010687 Prise à bail au Pôle Universitaire Léonard de Vinci</t>
  </si>
  <si>
    <t>2/12 AVENUE LEONARD DE VINCI</t>
  </si>
  <si>
    <t>48.896349</t>
  </si>
  <si>
    <t>2.235908</t>
  </si>
  <si>
    <t>440009_1000011037</t>
  </si>
  <si>
    <t>440009</t>
  </si>
  <si>
    <t>440009_1000011037 Globe de l'Ecole Plein Air</t>
  </si>
  <si>
    <t>440379_1000055136</t>
  </si>
  <si>
    <t>440379</t>
  </si>
  <si>
    <t>440379_1000055136 Entrepôt -Hangar Boxes parcelle Y203</t>
  </si>
  <si>
    <t>IDF1 119037</t>
  </si>
  <si>
    <t>RN 186</t>
  </si>
  <si>
    <t xml:space="preserve"> CHEMIN DES BURONS</t>
  </si>
  <si>
    <t>1980</t>
  </si>
  <si>
    <t>48.93904000000001</t>
  </si>
  <si>
    <t>2.293628</t>
  </si>
  <si>
    <t>119037</t>
  </si>
  <si>
    <t>441516_1000005702</t>
  </si>
  <si>
    <t>441516</t>
  </si>
  <si>
    <t>441516_1000005702 PAVILLON DU FLEURISTE DU TROCADERO - E32</t>
  </si>
  <si>
    <t xml:space="preserve"> DOMAINE NATIONAL saint CLOUD</t>
  </si>
  <si>
    <t>48.828576</t>
  </si>
  <si>
    <t>2.213127</t>
  </si>
  <si>
    <t>441517_1000005702</t>
  </si>
  <si>
    <t>441517</t>
  </si>
  <si>
    <t>441517_1000005702 LOCAUX DU FLEURISTE DU TROCADERO - E32</t>
  </si>
  <si>
    <t>441518_1000005702</t>
  </si>
  <si>
    <t>441518</t>
  </si>
  <si>
    <t>441518_1000005702 CHALET DE LA GRANGE AUX ECUREUILS OU CAFE DE VALOIS - E156</t>
  </si>
  <si>
    <t>441519_1000005702</t>
  </si>
  <si>
    <t>441519</t>
  </si>
  <si>
    <t>441519_1000005702 CHALET DES 24 JETS - E113</t>
  </si>
  <si>
    <t>441520_1000005702</t>
  </si>
  <si>
    <t>441520</t>
  </si>
  <si>
    <t>441520_1000005702 CHALET DE LA GRANDE GERBE - E124</t>
  </si>
  <si>
    <t>441521_1000005702</t>
  </si>
  <si>
    <t>441521</t>
  </si>
  <si>
    <t>441521_1000005702 CHALET LA VELOCIPEDERIE - E124</t>
  </si>
  <si>
    <t>441522_1000005702</t>
  </si>
  <si>
    <t>441522</t>
  </si>
  <si>
    <t>441522_1000005702 CHALET DU FER A CHEVAL - E111</t>
  </si>
  <si>
    <t>441523_1000005702</t>
  </si>
  <si>
    <t>441523</t>
  </si>
  <si>
    <t>441523_1000005702 CHALET DE LA LANTERNE - E101</t>
  </si>
  <si>
    <t>441524_1000005702</t>
  </si>
  <si>
    <t>441524</t>
  </si>
  <si>
    <t>441524_1000005702 CHALET DE L'OASIS - E71</t>
  </si>
  <si>
    <t>441525_1000005702</t>
  </si>
  <si>
    <t>441525</t>
  </si>
  <si>
    <t>441525_1000005702 CHALET DE CHAMILLARD - E7</t>
  </si>
  <si>
    <t>441528_1000005702</t>
  </si>
  <si>
    <t>441528</t>
  </si>
  <si>
    <t>441528_1000005702 LE MANEGE - E48</t>
  </si>
  <si>
    <t>441529_1000005702</t>
  </si>
  <si>
    <t>441529</t>
  </si>
  <si>
    <t>441529_1000005702 LES COMMUNS - E48</t>
  </si>
  <si>
    <t>441530_1000005702</t>
  </si>
  <si>
    <t>441530</t>
  </si>
  <si>
    <t>441530_1000005702 PAVILLON DU FLEURISTE DE SEVRES - E60</t>
  </si>
  <si>
    <t>12 GRANDE RUE</t>
  </si>
  <si>
    <t>48.827075</t>
  </si>
  <si>
    <t>2.221522</t>
  </si>
  <si>
    <t>441531_1000005702</t>
  </si>
  <si>
    <t>441531</t>
  </si>
  <si>
    <t>441531_1000005702 PAVILLON DE LA GRILLE DU MAIL - E60</t>
  </si>
  <si>
    <t>48.827126</t>
  </si>
  <si>
    <t>2.22162</t>
  </si>
  <si>
    <t>441532_1000005702</t>
  </si>
  <si>
    <t>441532</t>
  </si>
  <si>
    <t>441532_1000005702 PAVILLON DU MAIL - E67</t>
  </si>
  <si>
    <t>441533_1000005702</t>
  </si>
  <si>
    <t>441533</t>
  </si>
  <si>
    <t>441533_1000005702 ECURIES DES MALAQUAIS - AH251</t>
  </si>
  <si>
    <t>3 AV DU PALAIS</t>
  </si>
  <si>
    <t>48.839908</t>
  </si>
  <si>
    <t>2.219372</t>
  </si>
  <si>
    <t>441534_1000005702</t>
  </si>
  <si>
    <t>441534</t>
  </si>
  <si>
    <t>441534_1000005702 PAVILLON DES ECURIES BASSES - E48</t>
  </si>
  <si>
    <t>441535_1000005702</t>
  </si>
  <si>
    <t>441535</t>
  </si>
  <si>
    <t>441535_1000005702 PAVILLON DE VALOIS - E37</t>
  </si>
  <si>
    <t>441536_1000005702</t>
  </si>
  <si>
    <t>441536</t>
  </si>
  <si>
    <t>441536_1000005702 PAVILLON D'ARTOIS - E37</t>
  </si>
  <si>
    <t>441537_1000005702</t>
  </si>
  <si>
    <t>441537</t>
  </si>
  <si>
    <t>441537_1000005702 BATIMENT D'ANJOU - E37</t>
  </si>
  <si>
    <t>441538_1000005702</t>
  </si>
  <si>
    <t>441538</t>
  </si>
  <si>
    <t>441538_1000005702 BATIMENT PRIAM - E37</t>
  </si>
  <si>
    <t>441539_1000005702</t>
  </si>
  <si>
    <t>441539</t>
  </si>
  <si>
    <t>441539_1000005702 PAVILLON DE LA GRILLE DES ECOLES - E35</t>
  </si>
  <si>
    <t>21 allee DES LILAS</t>
  </si>
  <si>
    <t>48.841088</t>
  </si>
  <si>
    <t>2.21759</t>
  </si>
  <si>
    <t>441544_1000005702</t>
  </si>
  <si>
    <t>441544</t>
  </si>
  <si>
    <t>441544_1000005702 BATIMENT DE LA CONSERVATION - E48</t>
  </si>
  <si>
    <t>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;Electricité</t>
  </si>
  <si>
    <t>441554_1000005702</t>
  </si>
  <si>
    <t>441554</t>
  </si>
  <si>
    <t>441554_1000005702 PAVILLON DE LA PORTE JAUNE - AP7</t>
  </si>
  <si>
    <t>7 boulevard GENERAL DE GAULLE</t>
  </si>
  <si>
    <t>48.84042</t>
  </si>
  <si>
    <t>2.193673</t>
  </si>
  <si>
    <t>441555_1000005702</t>
  </si>
  <si>
    <t>441555</t>
  </si>
  <si>
    <t>441555_1000005702 PAVILLON DU FER A CHEVAL - E68</t>
  </si>
  <si>
    <t>441556_1000005702</t>
  </si>
  <si>
    <t>441556</t>
  </si>
  <si>
    <t>441556_1000005702 PAVILLON BARTHELEMY - E69</t>
  </si>
  <si>
    <t>19 rue BERNARD PALISSY</t>
  </si>
  <si>
    <t>48.827516</t>
  </si>
  <si>
    <t>2.216901</t>
  </si>
  <si>
    <t>441557_1000017407</t>
  </si>
  <si>
    <t>441557</t>
  </si>
  <si>
    <t>441557_1000017407 PAVILLON DE BRETEUIL - E64</t>
  </si>
  <si>
    <t xml:space="preserve"> PAVILLON DE BRETEUIL</t>
  </si>
  <si>
    <t>1000017407</t>
  </si>
  <si>
    <t>1000017407 - PERSONNE MORALE DE DROIT PUBLIC  Partenaire générique</t>
  </si>
  <si>
    <t>48.81778</t>
  </si>
  <si>
    <t>2.202968</t>
  </si>
  <si>
    <t>441558_1000005702</t>
  </si>
  <si>
    <t>441558</t>
  </si>
  <si>
    <t>441558_1000005702 PAVILLON DE LA GRILLE BRANCAS - E71</t>
  </si>
  <si>
    <t>7 rue DE LA PORTE DU PARC</t>
  </si>
  <si>
    <t>48.82745</t>
  </si>
  <si>
    <t>2.20909</t>
  </si>
  <si>
    <t>441559_1000005702</t>
  </si>
  <si>
    <t>441559</t>
  </si>
  <si>
    <t>441559_1000005702 ANCIENNE GENDARMERIE DE CHASSE - E20</t>
  </si>
  <si>
    <t>74 rue DE SAINT CLOUD</t>
  </si>
  <si>
    <t>48.828393</t>
  </si>
  <si>
    <t>2.190793</t>
  </si>
  <si>
    <t>441560_1000005702</t>
  </si>
  <si>
    <t>441560</t>
  </si>
  <si>
    <t>441560_1000005702 PAVILLON DE LA PORTE DE VILLE D'AVRAY - E29</t>
  </si>
  <si>
    <t>61 rue DE SAINT CLOUD</t>
  </si>
  <si>
    <t>48.829509</t>
  </si>
  <si>
    <t>2.193833</t>
  </si>
  <si>
    <t>441561_1000005702</t>
  </si>
  <si>
    <t>441561</t>
  </si>
  <si>
    <t>441561_1000005702 PAVILLON DU PIQUEUR - E2</t>
  </si>
  <si>
    <t>BÂTIMENT AGRICOLE OU D'ÉLEVAGE</t>
  </si>
  <si>
    <t>BÂTIMENT AGRICOLE</t>
  </si>
  <si>
    <t>441562_1000005702</t>
  </si>
  <si>
    <t>441562</t>
  </si>
  <si>
    <t>441562_1000005702 PAVILLON SNCF - E147</t>
  </si>
  <si>
    <t>441563_1000005702</t>
  </si>
  <si>
    <t>441563</t>
  </si>
  <si>
    <t>441563_1000005702 CHALET DES CHEVAUX DE BOIS - E52</t>
  </si>
  <si>
    <t>441564_1000005702</t>
  </si>
  <si>
    <t>441564</t>
  </si>
  <si>
    <t>441564_1000005702 PAVILLON DE LA GRILLE DE LA MANUFACTURE - E56</t>
  </si>
  <si>
    <t>441565_1000005702</t>
  </si>
  <si>
    <t>441565</t>
  </si>
  <si>
    <t>441565_1000005702 BATIMENT DE L'INSTITUT - E59</t>
  </si>
  <si>
    <t>441579_1000005702</t>
  </si>
  <si>
    <t>441579</t>
  </si>
  <si>
    <t>441579_1000005702 PAVILLON DE LA PORTE VERTE - AC44</t>
  </si>
  <si>
    <t>48.831327</t>
  </si>
  <si>
    <t>2.17972</t>
  </si>
  <si>
    <t>441580_1000005702</t>
  </si>
  <si>
    <t>441580</t>
  </si>
  <si>
    <t>441580_1000005702 PAVILLON DE LA GRILLE DU COMBAT - AC13</t>
  </si>
  <si>
    <t>8 rue YVES CARIOU</t>
  </si>
  <si>
    <t>48.835257</t>
  </si>
  <si>
    <t>2.170306</t>
  </si>
  <si>
    <t>441581_1000005702</t>
  </si>
  <si>
    <t>441581</t>
  </si>
  <si>
    <t>441581_1000005702 HANGAR DU COMBAT - AC14</t>
  </si>
  <si>
    <t>441592_1000005702</t>
  </si>
  <si>
    <t>441592</t>
  </si>
  <si>
    <t>441592_1000005702 PAVILLON DE LA GRILLE - AC291</t>
  </si>
  <si>
    <t>2 SQ PASTEUR</t>
  </si>
  <si>
    <t>48.830752</t>
  </si>
  <si>
    <t>2.177657</t>
  </si>
  <si>
    <t>441593_1000005702</t>
  </si>
  <si>
    <t>441593</t>
  </si>
  <si>
    <t>441593_1000005702 PAVILLON DE LA PORTE BLANCHE - AC47</t>
  </si>
  <si>
    <t>441594_1000005702</t>
  </si>
  <si>
    <t>441594</t>
  </si>
  <si>
    <t>441594_1000005702 BIORAD - BATIMENT DES CENT GARDES - ROTONDE - AC55</t>
  </si>
  <si>
    <t>3 boulevard RAYMOND POINCARE</t>
  </si>
  <si>
    <t>48.838044</t>
  </si>
  <si>
    <t>2.178123</t>
  </si>
  <si>
    <t>441602_1000005702</t>
  </si>
  <si>
    <t>441602</t>
  </si>
  <si>
    <t>441602_1000005702 SERRE DE VALOIS - E158</t>
  </si>
  <si>
    <t>441603_1000005702</t>
  </si>
  <si>
    <t>441603</t>
  </si>
  <si>
    <t>441603_1000005702 PAVILLON DE LA GLACIERE - E159</t>
  </si>
  <si>
    <t>441604_1000005702</t>
  </si>
  <si>
    <t>441604</t>
  </si>
  <si>
    <t>441604_1000005702 VIEILLE ORANGERIE - E159</t>
  </si>
  <si>
    <t>441855_1000005702</t>
  </si>
  <si>
    <t>441855</t>
  </si>
  <si>
    <t>441855_1000005702 SITE DE LA FAISANDERIE - STADE Français - E11 12 et 13</t>
  </si>
  <si>
    <t xml:space="preserve"> Allée de C DOMAINE NATIONAL saint CLOUD</t>
  </si>
  <si>
    <t>441862_1000005702</t>
  </si>
  <si>
    <t>441862</t>
  </si>
  <si>
    <t>441862_1000005702 LA VILLA DU PARC - IMMOBILIERE 3F - AO 504</t>
  </si>
  <si>
    <t>7 rue JOSEPH LAMBERT</t>
  </si>
  <si>
    <t>48.840367</t>
  </si>
  <si>
    <t>2.202831</t>
  </si>
  <si>
    <t>442386_1000035879</t>
  </si>
  <si>
    <t>442386</t>
  </si>
  <si>
    <t>442386_1000035879 BAGNEUX</t>
  </si>
  <si>
    <t>IDF1 197429</t>
  </si>
  <si>
    <t>BAGNEUX_POLE EMPLOI</t>
  </si>
  <si>
    <t>157 RUE DES BLAINS</t>
  </si>
  <si>
    <t>48.793181</t>
  </si>
  <si>
    <t>2.318486</t>
  </si>
  <si>
    <t>197429</t>
  </si>
  <si>
    <t>442420_1000011117</t>
  </si>
  <si>
    <t>442420</t>
  </si>
  <si>
    <t>442420_1000011117 Immeuble "Le Capitole"</t>
  </si>
  <si>
    <t>IDF1 197446</t>
  </si>
  <si>
    <t>Immeuble "Le Capitole"</t>
  </si>
  <si>
    <t>55 AV DES CHAMPS PIERREUX</t>
  </si>
  <si>
    <t>48.887154</t>
  </si>
  <si>
    <t>2.213778</t>
  </si>
  <si>
    <t>197446</t>
  </si>
  <si>
    <t>442420_1000028362</t>
  </si>
  <si>
    <t>442420_1000028362 Immeuble "Le Capitole"</t>
  </si>
  <si>
    <t>1000028362</t>
  </si>
  <si>
    <t>1000028362 - ARS - Ile de France</t>
  </si>
  <si>
    <t>35-OP-50677</t>
  </si>
  <si>
    <t>442433_1000006860</t>
  </si>
  <si>
    <t>442433</t>
  </si>
  <si>
    <t>442433_1000006860 Immeuble le White</t>
  </si>
  <si>
    <t>IDF1 197455</t>
  </si>
  <si>
    <t>Immeuble le White</t>
  </si>
  <si>
    <t>88/118 AVENUE VERDIER</t>
  </si>
  <si>
    <t>1000006860</t>
  </si>
  <si>
    <t>1000006860 - MEF (services centraux)</t>
  </si>
  <si>
    <t>01/01/2016</t>
  </si>
  <si>
    <t>48.816221</t>
  </si>
  <si>
    <t>2.309144</t>
  </si>
  <si>
    <t>197455</t>
  </si>
  <si>
    <t>442631_1000005907</t>
  </si>
  <si>
    <t>442631</t>
  </si>
  <si>
    <t>442631_1000005907 Bâtiment K</t>
  </si>
  <si>
    <t>17 AV DES CEDRES</t>
  </si>
  <si>
    <t>48.821012</t>
  </si>
  <si>
    <t>2.188846</t>
  </si>
  <si>
    <t>442631_1000010472</t>
  </si>
  <si>
    <t>442631_1000010472 Bâtiment K</t>
  </si>
  <si>
    <t>442676_1000005907</t>
  </si>
  <si>
    <t>442676</t>
  </si>
  <si>
    <t>442676_1000005907 Bâtiment Y</t>
  </si>
  <si>
    <t>27 AV DES CEDRES</t>
  </si>
  <si>
    <t>48.821238</t>
  </si>
  <si>
    <t>2.190601</t>
  </si>
  <si>
    <t>442676_1000010472</t>
  </si>
  <si>
    <t>442676_1000010472 Bâtiment Y</t>
  </si>
  <si>
    <t>442836_1000029934</t>
  </si>
  <si>
    <t>442836</t>
  </si>
  <si>
    <t>442836_1000029934 Bureaux de la DIRECCTE- DEFENSE</t>
  </si>
  <si>
    <t>IDF1 197542</t>
  </si>
  <si>
    <t>DIRECCTE NANTERRE</t>
  </si>
  <si>
    <t>11 boulevard DES BOUVETS</t>
  </si>
  <si>
    <t>48.897169</t>
  </si>
  <si>
    <t>2.223424</t>
  </si>
  <si>
    <t>197542</t>
  </si>
  <si>
    <t>443844_1000006835</t>
  </si>
  <si>
    <t>443844</t>
  </si>
  <si>
    <t>443844_1000006835 PAVILLON FONTENAY 92</t>
  </si>
  <si>
    <t>21 rue ROBERT MARCAHND</t>
  </si>
  <si>
    <t>01/01/1910</t>
  </si>
  <si>
    <t>48.78815</t>
  </si>
  <si>
    <t>2.290249</t>
  </si>
  <si>
    <t>444107_1000010472</t>
  </si>
  <si>
    <t>444107</t>
  </si>
  <si>
    <t>444107_1000010472 Maison type F5 prise à bail pour LOGT NAS BAIL CLA 2016/003</t>
  </si>
  <si>
    <t>IDF1 198217</t>
  </si>
  <si>
    <t>LOGEMENT GENDARME DE L'AIR MAISON F5</t>
  </si>
  <si>
    <t>29 BIS RUE DU PRESIDENT ROOSEVELT</t>
  </si>
  <si>
    <t>48.804519</t>
  </si>
  <si>
    <t>2.258261</t>
  </si>
  <si>
    <t>198217</t>
  </si>
  <si>
    <t>445926_1000005907</t>
  </si>
  <si>
    <t>445926</t>
  </si>
  <si>
    <t>445926_1000005907 Logement SNIA Issy-Les-Moulineaux - ISS 2016/197</t>
  </si>
  <si>
    <t>IDF1 198644</t>
  </si>
  <si>
    <t>LOGEMENT VILLA HAUSSMANN ISSY LES MOULINEAUX</t>
  </si>
  <si>
    <t>9 VILLA HAUSSMANN</t>
  </si>
  <si>
    <t>48.820142</t>
  </si>
  <si>
    <t>2.254377</t>
  </si>
  <si>
    <t>198644</t>
  </si>
  <si>
    <t>447623_1000010761</t>
  </si>
  <si>
    <t>447623</t>
  </si>
  <si>
    <t>447623_1000010761 Logement Responsable UEPJ d'Arcueil</t>
  </si>
  <si>
    <t>IDF1 199033</t>
  </si>
  <si>
    <t>Logement Responsable UEPJ d'Arcueil</t>
  </si>
  <si>
    <t>13 rue GEORGES CLEMENCEAU</t>
  </si>
  <si>
    <t>48.78255</t>
  </si>
  <si>
    <t>2.303045</t>
  </si>
  <si>
    <t>199033</t>
  </si>
  <si>
    <t>448983_1000005907</t>
  </si>
  <si>
    <t>448983</t>
  </si>
  <si>
    <t>448983_1000005907 LOGEMENTS SNIA - BAIL ISS 1991/141</t>
  </si>
  <si>
    <t>IDF1 199556</t>
  </si>
  <si>
    <t>LOGEMENTS SNIA</t>
  </si>
  <si>
    <t>23 RUE DU VIADUC</t>
  </si>
  <si>
    <t>48.819211</t>
  </si>
  <si>
    <t>2.250599</t>
  </si>
  <si>
    <t>199556</t>
  </si>
  <si>
    <t>448988_1000005907</t>
  </si>
  <si>
    <t>448988</t>
  </si>
  <si>
    <t>448988_1000005907 LOGEMENT SNIA - BAIL ISS 2004/102</t>
  </si>
  <si>
    <t>IDF1 199561</t>
  </si>
  <si>
    <t>LOGEMENT SNIA - BAIL ISS 2004/102</t>
  </si>
  <si>
    <t>30/32 RUE DIDEROT</t>
  </si>
  <si>
    <t>48.824504</t>
  </si>
  <si>
    <t>2.272391</t>
  </si>
  <si>
    <t>199561</t>
  </si>
  <si>
    <t>449006_1000005907</t>
  </si>
  <si>
    <t>449006</t>
  </si>
  <si>
    <t>449006_1000005907 LOGEMENT SITUE 93 BIS RUE DE PARIS A MEUDON</t>
  </si>
  <si>
    <t>IDF1 199568</t>
  </si>
  <si>
    <t>LOGEMENT SITUE 93 BIS RUE DE PARIS A MEUDON</t>
  </si>
  <si>
    <t>93 BIS rue DE PARIS</t>
  </si>
  <si>
    <t>48.808996</t>
  </si>
  <si>
    <t>2.239111</t>
  </si>
  <si>
    <t>199568</t>
  </si>
  <si>
    <t>449258_1000012991</t>
  </si>
  <si>
    <t>449258</t>
  </si>
  <si>
    <t>449258_1000012991 DDETS et EPIDE DG</t>
  </si>
  <si>
    <t>IDF1 199658</t>
  </si>
  <si>
    <t>POINT SUD_DDETS_EPIDE</t>
  </si>
  <si>
    <t>40 rue GABRIEL CRIE</t>
  </si>
  <si>
    <t>1000012991</t>
  </si>
  <si>
    <t>1000012991 - EPIDe - Etablissement public d'insertion dans l'emploi</t>
  </si>
  <si>
    <t>36-OP-50625</t>
  </si>
  <si>
    <t>48.821745</t>
  </si>
  <si>
    <t>2.301754</t>
  </si>
  <si>
    <t>199658</t>
  </si>
  <si>
    <t>449258_1000029934</t>
  </si>
  <si>
    <t>449258_1000029934 DDETS et EPIDE DG</t>
  </si>
  <si>
    <t>449260_1000011001</t>
  </si>
  <si>
    <t>449260</t>
  </si>
  <si>
    <t>449260_1000011001 BAIL BOU 2016/122</t>
  </si>
  <si>
    <t>IDF1 199662</t>
  </si>
  <si>
    <t>BAIL BOU 2016/122</t>
  </si>
  <si>
    <t>18 rue DE LA BELLE FEUILLE</t>
  </si>
  <si>
    <t>48.838267</t>
  </si>
  <si>
    <t>2.242752</t>
  </si>
  <si>
    <t>199662</t>
  </si>
  <si>
    <t>454194_1000010785</t>
  </si>
  <si>
    <t>454194</t>
  </si>
  <si>
    <t>454194_1000010785 MAB020 - Bât 2</t>
  </si>
  <si>
    <t>454196_1000010785</t>
  </si>
  <si>
    <t>454196</t>
  </si>
  <si>
    <t>454196_1000010785 MAB030 - Bât 3</t>
  </si>
  <si>
    <t>454198_1000010785</t>
  </si>
  <si>
    <t>454198</t>
  </si>
  <si>
    <t>454198_1000010785 MAB040 - Bât A</t>
  </si>
  <si>
    <t>01/01/1920</t>
  </si>
  <si>
    <t>454201_1000010785</t>
  </si>
  <si>
    <t>454201</t>
  </si>
  <si>
    <t>454201_1000010785 MAB050 - Bât F (Désaffecté)</t>
  </si>
  <si>
    <t>454203_1000010785</t>
  </si>
  <si>
    <t>454203</t>
  </si>
  <si>
    <t>454203_1000010785 MAB080 - Bât U (Désaffecté)</t>
  </si>
  <si>
    <t>454226_1000010785</t>
  </si>
  <si>
    <t>454226</t>
  </si>
  <si>
    <t>454226_1000010785 MAB090 - Bât I (Désaffecté)</t>
  </si>
  <si>
    <t>454227_1000010785</t>
  </si>
  <si>
    <t>454227</t>
  </si>
  <si>
    <t>454227_1000010785 MAB100 - Bât OP</t>
  </si>
  <si>
    <t>454228_1000010785</t>
  </si>
  <si>
    <t>454228</t>
  </si>
  <si>
    <t>454228_1000010785 MAB120 - Bât H (Désaffecté)</t>
  </si>
  <si>
    <t>456399_1000011117</t>
  </si>
  <si>
    <t>456399</t>
  </si>
  <si>
    <t>456399_1000011117 Immeuble Optimum</t>
  </si>
  <si>
    <t>IDF1 201924</t>
  </si>
  <si>
    <t>Immeuble Optimum</t>
  </si>
  <si>
    <t>67 71 boulevard DU CHATEAU</t>
  </si>
  <si>
    <t>48.893042</t>
  </si>
  <si>
    <t>2.275752</t>
  </si>
  <si>
    <t>201924</t>
  </si>
  <si>
    <t>456673_1000010937</t>
  </si>
  <si>
    <t>456673</t>
  </si>
  <si>
    <t>456673_1000010937 NAN 2017/226</t>
  </si>
  <si>
    <t>IDF1 202015</t>
  </si>
  <si>
    <t>NAN 2017/226</t>
  </si>
  <si>
    <t>123 rue PHILIPPE TRIAIRE</t>
  </si>
  <si>
    <t>48.882962</t>
  </si>
  <si>
    <t>2.209341</t>
  </si>
  <si>
    <t>202015</t>
  </si>
  <si>
    <t>457049_1000010472</t>
  </si>
  <si>
    <t>457049</t>
  </si>
  <si>
    <t>457049_1000010472 IMMEUBLE 162 AV DE PARIS A CHÂTILLON</t>
  </si>
  <si>
    <t>IDF1 202217</t>
  </si>
  <si>
    <t>IMMEUBLE 162 AVENUE DE PARIS A CHÂTILLON</t>
  </si>
  <si>
    <t>162 AV DE PARIS</t>
  </si>
  <si>
    <t>48.809411</t>
  </si>
  <si>
    <t>2.298285</t>
  </si>
  <si>
    <t>202217</t>
  </si>
  <si>
    <t>458527_1000011264</t>
  </si>
  <si>
    <t>458527</t>
  </si>
  <si>
    <t>458527_1000011264 CENTRE MEDICO SCOLAIRE</t>
  </si>
  <si>
    <t>IDF1 202715</t>
  </si>
  <si>
    <t>CENTRE MEDICO SCOLAIRE</t>
  </si>
  <si>
    <t>69 AV ALBERT 1ER</t>
  </si>
  <si>
    <t>48.883311</t>
  </si>
  <si>
    <t>2.175413</t>
  </si>
  <si>
    <t>202715</t>
  </si>
  <si>
    <t>458877_1000006867</t>
  </si>
  <si>
    <t>458877</t>
  </si>
  <si>
    <t>458877_1000006867 VSGP-FAR-FAHRENHEIT</t>
  </si>
  <si>
    <t>IDF1 202853</t>
  </si>
  <si>
    <t>VSGP - FONTENAY-AUX-ROSES</t>
  </si>
  <si>
    <t>28 rue DE LA REDOUTE</t>
  </si>
  <si>
    <t>48.794721</t>
  </si>
  <si>
    <t>2.275116</t>
  </si>
  <si>
    <t>202853</t>
  </si>
  <si>
    <t>458877_1000011278</t>
  </si>
  <si>
    <t>458877_1000011278 VSGP-FAR-FAHRENHEIT</t>
  </si>
  <si>
    <t>460357_1000010937</t>
  </si>
  <si>
    <t>460357</t>
  </si>
  <si>
    <t>460357_1000010937 MON 2018/106 (32 bis)</t>
  </si>
  <si>
    <t>IDF1 203481</t>
  </si>
  <si>
    <t>MON 2018/106 et 2019/107</t>
  </si>
  <si>
    <t>32 rue D'ESTIENNE D'ORVES</t>
  </si>
  <si>
    <t>48.815162</t>
  </si>
  <si>
    <t>2.322325</t>
  </si>
  <si>
    <t>203481</t>
  </si>
  <si>
    <t>461278_1000011030</t>
  </si>
  <si>
    <t>461278</t>
  </si>
  <si>
    <t>461278_1000011030 Hangar Y</t>
  </si>
  <si>
    <t>9 AV DE TRIVAUX</t>
  </si>
  <si>
    <t>01/01/1879</t>
  </si>
  <si>
    <t>48.798875</t>
  </si>
  <si>
    <t>2.233165</t>
  </si>
  <si>
    <t>462925_1000010472</t>
  </si>
  <si>
    <t>462925</t>
  </si>
  <si>
    <t>462925_1000010472 LOGEMENT SITUE 25 RUE FRANCOIS PINSON A CHATILLON</t>
  </si>
  <si>
    <t>IDF1 204524</t>
  </si>
  <si>
    <t>LOGEMENT SITUE 25 RUE FRANCOIS PINSON A CHATILLON</t>
  </si>
  <si>
    <t>25 rue FRANCOIS PINSON</t>
  </si>
  <si>
    <t>48.807692</t>
  </si>
  <si>
    <t>2.281079</t>
  </si>
  <si>
    <t>204524</t>
  </si>
  <si>
    <t>463152_1000010937</t>
  </si>
  <si>
    <t>463152</t>
  </si>
  <si>
    <t>463152_1000010937 BAIL NAN 2018/228 - logement N° 102</t>
  </si>
  <si>
    <t>IDF1 197432</t>
  </si>
  <si>
    <t>Logement Services Pénitentiaires "133Bis"</t>
  </si>
  <si>
    <t>133 BIS AVENUE DE LA COMMUNE</t>
  </si>
  <si>
    <t>48.905037</t>
  </si>
  <si>
    <t>2.207905</t>
  </si>
  <si>
    <t>197432</t>
  </si>
  <si>
    <t>464564_1000035879</t>
  </si>
  <si>
    <t>464564</t>
  </si>
  <si>
    <t>464564_1000035879 ASNIERES-SUR-SEINE</t>
  </si>
  <si>
    <t>IDF1 205077</t>
  </si>
  <si>
    <t>ASNIERES-SUR-SEINE_POLE EMPLOI</t>
  </si>
  <si>
    <t>61 AV GABRIEL PERI</t>
  </si>
  <si>
    <t>48.917337</t>
  </si>
  <si>
    <t>2.29551</t>
  </si>
  <si>
    <t>205077</t>
  </si>
  <si>
    <t>464615_1000011264</t>
  </si>
  <si>
    <t>464615</t>
  </si>
  <si>
    <t>464615_1000011264 IEN - Groupe Scolaire Marius Jacotot</t>
  </si>
  <si>
    <t>IDF1 205109</t>
  </si>
  <si>
    <t>IEN - Groupe Scolaire Marius Jacotot</t>
  </si>
  <si>
    <t>6/8 rue CHARLES LORILLEUX</t>
  </si>
  <si>
    <t>48.884592</t>
  </si>
  <si>
    <t>2.233417</t>
  </si>
  <si>
    <t>205109</t>
  </si>
  <si>
    <t>464806_1000080342</t>
  </si>
  <si>
    <t>464806</t>
  </si>
  <si>
    <t>464806_1000080342 Immeuble ALL - service du Premier Ministre</t>
  </si>
  <si>
    <t>IDF1 205197</t>
  </si>
  <si>
    <t>Immeuble ALL - service du Premier Ministre</t>
  </si>
  <si>
    <t>144/150bis AV MARX DORMOY</t>
  </si>
  <si>
    <t>1000080342</t>
  </si>
  <si>
    <t>1000080342 - Secrétariat Général du Gouvernement</t>
  </si>
  <si>
    <t>12</t>
  </si>
  <si>
    <t>SPM</t>
  </si>
  <si>
    <t>12-118</t>
  </si>
  <si>
    <t>48.810464</t>
  </si>
  <si>
    <t>2.311002</t>
  </si>
  <si>
    <t>205197</t>
  </si>
  <si>
    <t>464849_1000035879</t>
  </si>
  <si>
    <t>464849</t>
  </si>
  <si>
    <t>464849_1000035879 PERI DEFENSE</t>
  </si>
  <si>
    <t>IDF1 205237</t>
  </si>
  <si>
    <t>IMMEUBLE PERI DEFENSE - PÔLE EMPLOI SERVICES</t>
  </si>
  <si>
    <t>390 rue D'ESTIENNE D'ORVES</t>
  </si>
  <si>
    <t>48.909992</t>
  </si>
  <si>
    <t>2.233147</t>
  </si>
  <si>
    <t>205237</t>
  </si>
  <si>
    <t>464904_1000035879</t>
  </si>
  <si>
    <t>464904</t>
  </si>
  <si>
    <t>464904_1000035879 CHARLEBOURG</t>
  </si>
  <si>
    <t>IDF1 205269</t>
  </si>
  <si>
    <t>Pôle Emploi Services - Mantes - Colombes</t>
  </si>
  <si>
    <t>14 rue DE MANTES</t>
  </si>
  <si>
    <t>48.909311</t>
  </si>
  <si>
    <t>2.233728</t>
  </si>
  <si>
    <t>205269</t>
  </si>
  <si>
    <t>465471_1000006840</t>
  </si>
  <si>
    <t>465471</t>
  </si>
  <si>
    <t>465471_1000006840 Bail ANT 2018/105</t>
  </si>
  <si>
    <t>IDF1 205463</t>
  </si>
  <si>
    <t>Bail ANT 2018/105</t>
  </si>
  <si>
    <t>25 RLE A RIOU</t>
  </si>
  <si>
    <t>48.754462</t>
  </si>
  <si>
    <t>2.295205</t>
  </si>
  <si>
    <t>205463</t>
  </si>
  <si>
    <t>467678_1000010472</t>
  </si>
  <si>
    <t>467678</t>
  </si>
  <si>
    <t>467678_1000010472 BAG 2019/103</t>
  </si>
  <si>
    <t>IDF1 206428</t>
  </si>
  <si>
    <t>BAG 2019/103</t>
  </si>
  <si>
    <t>17 AV HENRI RAVERA</t>
  </si>
  <si>
    <t>48.796761</t>
  </si>
  <si>
    <t>2.301588</t>
  </si>
  <si>
    <t>206428</t>
  </si>
  <si>
    <t>467825_1000035879</t>
  </si>
  <si>
    <t>467825</t>
  </si>
  <si>
    <t>467825_1000035879 NANTERRE LE CARILLON RUE DES 3 FONTANOT</t>
  </si>
  <si>
    <t>IDF1 206489</t>
  </si>
  <si>
    <t>Pôle Emploi - Nanterre LE CARILLON</t>
  </si>
  <si>
    <t>5 6 ESP CHARLES DE GAULLE</t>
  </si>
  <si>
    <t>48.895494</t>
  </si>
  <si>
    <t>2.223186</t>
  </si>
  <si>
    <t>206489</t>
  </si>
  <si>
    <t>469399_1000010472</t>
  </si>
  <si>
    <t>469399</t>
  </si>
  <si>
    <t>469399_1000010472 NEU 2019/145</t>
  </si>
  <si>
    <t>IDF1 206773</t>
  </si>
  <si>
    <t>NEU 2019/145</t>
  </si>
  <si>
    <t>93 rue DE CHEZY</t>
  </si>
  <si>
    <t>48.890777</t>
  </si>
  <si>
    <t>2.274541</t>
  </si>
  <si>
    <t>206773</t>
  </si>
  <si>
    <t>470519_1000055091</t>
  </si>
  <si>
    <t>470519</t>
  </si>
  <si>
    <t>470519_1000055091 Garages Poids lourds</t>
  </si>
  <si>
    <t>32 chemin DES BURONS</t>
  </si>
  <si>
    <t>470520_1000055091</t>
  </si>
  <si>
    <t>470520</t>
  </si>
  <si>
    <t>470520_1000055091 Garages individuels</t>
  </si>
  <si>
    <t>472470_1000010952</t>
  </si>
  <si>
    <t>472470</t>
  </si>
  <si>
    <t>472470_1000010952 Résidence universitaire Charlotte PERRIAND</t>
  </si>
  <si>
    <t>IDF1 208136</t>
  </si>
  <si>
    <t>Résidence universitaire Charlotte PERRIAND</t>
  </si>
  <si>
    <t>33 AV GALLIENI</t>
  </si>
  <si>
    <t>01/01/2018</t>
  </si>
  <si>
    <t>48.760402</t>
  </si>
  <si>
    <t>2.29757</t>
  </si>
  <si>
    <t>208136</t>
  </si>
  <si>
    <t>472922_1000010472</t>
  </si>
  <si>
    <t>472922</t>
  </si>
  <si>
    <t>472922_1000010472 LOGEMENTS BAT 007 (PAVILLON)</t>
  </si>
  <si>
    <t>20 rue DU CHEMIN VERT</t>
  </si>
  <si>
    <t>48.814197</t>
  </si>
  <si>
    <t>2.269137</t>
  </si>
  <si>
    <t>472980_1000011278</t>
  </si>
  <si>
    <t>472980</t>
  </si>
  <si>
    <t>472980_1000011278 HÔTEL DU DEPARTEMENT ARENA</t>
  </si>
  <si>
    <t>IDF1 208285</t>
  </si>
  <si>
    <t>HÔTEL DU DEPARTEMENT ARENA</t>
  </si>
  <si>
    <t>57 rue DES LONGUES RAIES</t>
  </si>
  <si>
    <t>48.892649</t>
  </si>
  <si>
    <t>2.230581</t>
  </si>
  <si>
    <t>208285</t>
  </si>
  <si>
    <t>473121_1000010937</t>
  </si>
  <si>
    <t>473121</t>
  </si>
  <si>
    <t>473121_1000010937 MON 2019/107 (32 ter)</t>
  </si>
  <si>
    <t>473989_1000011347</t>
  </si>
  <si>
    <t>473989</t>
  </si>
  <si>
    <t>473989_1000011347 INPI Bureau</t>
  </si>
  <si>
    <t>IDF1 208755</t>
  </si>
  <si>
    <t>INSTITUT NATIONAL DE LA PROPRIETE INDUSTRIELLE</t>
  </si>
  <si>
    <t>15 rue DES MINIMES</t>
  </si>
  <si>
    <t>1000011347</t>
  </si>
  <si>
    <t>1000011347 - INPI - Institut national de la propriété industrielle</t>
  </si>
  <si>
    <t>07-OP-50583</t>
  </si>
  <si>
    <t>21/09/2012</t>
  </si>
  <si>
    <t>48.904544</t>
  </si>
  <si>
    <t>2.262551</t>
  </si>
  <si>
    <t>208755</t>
  </si>
  <si>
    <t>473990_1000011347</t>
  </si>
  <si>
    <t>473990</t>
  </si>
  <si>
    <t>473990_1000011347 INPI Restaurant</t>
  </si>
  <si>
    <t>30 rue DU MOULIN DES BRUYERES</t>
  </si>
  <si>
    <t>48.904454</t>
  </si>
  <si>
    <t>2.260741</t>
  </si>
  <si>
    <t>474367_1000010937</t>
  </si>
  <si>
    <t>474367</t>
  </si>
  <si>
    <t>474367_1000010937 RESIDENCE BEAUHARNAIS</t>
  </si>
  <si>
    <t>IDF1 208948</t>
  </si>
  <si>
    <t>RESIDENCE BEAUHARNAIS</t>
  </si>
  <si>
    <t>2 rue DES PYRENEES</t>
  </si>
  <si>
    <t>48.865239</t>
  </si>
  <si>
    <t>2.185383</t>
  </si>
  <si>
    <t>208948</t>
  </si>
  <si>
    <t>474433_1000010854</t>
  </si>
  <si>
    <t>474433</t>
  </si>
  <si>
    <t>474433_1000010854 CEA - FONTENAY AUX ROSES - FAR 01 – BATIMENT 62</t>
  </si>
  <si>
    <t>2017</t>
  </si>
  <si>
    <t>475755_1000010472</t>
  </si>
  <si>
    <t>475755</t>
  </si>
  <si>
    <t>475755_1000010472 Logement gendarme 9200.715.004.031 VIA 1997/103 LOT 1444</t>
  </si>
  <si>
    <t>475760_1000010472</t>
  </si>
  <si>
    <t>475760</t>
  </si>
  <si>
    <t>475760_1000010472 Logement Gendarme</t>
  </si>
  <si>
    <t>475761_1000010472</t>
  </si>
  <si>
    <t>475761</t>
  </si>
  <si>
    <t>475761_1000010472 Logement Gendarme</t>
  </si>
  <si>
    <t>475762_1000010472</t>
  </si>
  <si>
    <t>475762</t>
  </si>
  <si>
    <t>475762_1000010472 Logement Gendarme</t>
  </si>
  <si>
    <t>475763_1000010472</t>
  </si>
  <si>
    <t>475763</t>
  </si>
  <si>
    <t>475763_1000010472 Logement Gendarme</t>
  </si>
  <si>
    <t>475787_1000010472</t>
  </si>
  <si>
    <t>475787</t>
  </si>
  <si>
    <t>475787_1000010472 Logement Gendarme</t>
  </si>
  <si>
    <t>5 AV DES CEDRES</t>
  </si>
  <si>
    <t>48.821193</t>
  </si>
  <si>
    <t>2.187014</t>
  </si>
  <si>
    <t>475789_1000010472</t>
  </si>
  <si>
    <t>475789</t>
  </si>
  <si>
    <t>475789_1000010472 Logement Gendarme</t>
  </si>
  <si>
    <t>475790_1000010472</t>
  </si>
  <si>
    <t>475790</t>
  </si>
  <si>
    <t>475790_1000010472 Logement Gendarme</t>
  </si>
  <si>
    <t>475799_1000010472</t>
  </si>
  <si>
    <t>475799</t>
  </si>
  <si>
    <t>475799_1000010472 Logement Gendarme</t>
  </si>
  <si>
    <t>IDF1 160840</t>
  </si>
  <si>
    <t>LOGT-14 RUE DE LA RONCE / LOT 1009 / F3</t>
  </si>
  <si>
    <t>14 rue DE LA RONCE</t>
  </si>
  <si>
    <t>160840</t>
  </si>
  <si>
    <t>475802_1000010472</t>
  </si>
  <si>
    <t>475802</t>
  </si>
  <si>
    <t>475802_1000010472 Logement Gendarme</t>
  </si>
  <si>
    <t>475804_1000010472</t>
  </si>
  <si>
    <t>475804</t>
  </si>
  <si>
    <t>475804_1000010472 Logement Gendarme</t>
  </si>
  <si>
    <t>475807_1000010472</t>
  </si>
  <si>
    <t>475807</t>
  </si>
  <si>
    <t>475807_1000010472 Logement Gendarme</t>
  </si>
  <si>
    <t>475808_1000010472</t>
  </si>
  <si>
    <t>475808</t>
  </si>
  <si>
    <t>475808_1000010472 Logement Gendarme</t>
  </si>
  <si>
    <t>475812_1000010472</t>
  </si>
  <si>
    <t>475812</t>
  </si>
  <si>
    <t>475812_1000010472 Logement Gendarme</t>
  </si>
  <si>
    <t>12 rue DE LA RONCE</t>
  </si>
  <si>
    <t>48.823421</t>
  </si>
  <si>
    <t>2.18803</t>
  </si>
  <si>
    <t>475813_1000010472</t>
  </si>
  <si>
    <t>475813</t>
  </si>
  <si>
    <t>475813_1000010472 Logement Gendarme</t>
  </si>
  <si>
    <t>475814_1000010472</t>
  </si>
  <si>
    <t>475814</t>
  </si>
  <si>
    <t>475814_1000010472 Logement Gendarme</t>
  </si>
  <si>
    <t>01/01/2002</t>
  </si>
  <si>
    <t>475816_1000010472</t>
  </si>
  <si>
    <t>475816</t>
  </si>
  <si>
    <t>475816_1000010472 Logement Gendarme</t>
  </si>
  <si>
    <t>15 rue DE LA RONCE</t>
  </si>
  <si>
    <t>48.822723</t>
  </si>
  <si>
    <t>2.189126</t>
  </si>
  <si>
    <t>476040_1000010472</t>
  </si>
  <si>
    <t>476040</t>
  </si>
  <si>
    <t>476040_1000010472 Logement Gendarme</t>
  </si>
  <si>
    <t>476043_1000010472</t>
  </si>
  <si>
    <t>476043</t>
  </si>
  <si>
    <t>476043_1000010472 Logement Gendarme</t>
  </si>
  <si>
    <t>476046_1000011001</t>
  </si>
  <si>
    <t>476046</t>
  </si>
  <si>
    <t>476046_1000011001 PCPP</t>
  </si>
  <si>
    <t>477404_1000010472</t>
  </si>
  <si>
    <t>477404</t>
  </si>
  <si>
    <t>477404_1000010472 LOGEMENTS 23-31 RUE JEAN-PIERRE TIMBAUD A CHATILLON</t>
  </si>
  <si>
    <t>IDF1 209902</t>
  </si>
  <si>
    <t>LOGEMENTS 23-31 RUE JEAN-PIERRE TIMBAUD A CHATILLON</t>
  </si>
  <si>
    <t>23 31 rue JEAN PIERRE TIMBAUD</t>
  </si>
  <si>
    <t>01/01/2020</t>
  </si>
  <si>
    <t>48.802677</t>
  </si>
  <si>
    <t>2.285738</t>
  </si>
  <si>
    <t>209902</t>
  </si>
  <si>
    <t>477793_1000010472</t>
  </si>
  <si>
    <t>477793</t>
  </si>
  <si>
    <t>477793_1000010472 LOGEMENT 170B AV DE VERDUN ISSY-LES-MOULINEAUX</t>
  </si>
  <si>
    <t>IDF1 210160</t>
  </si>
  <si>
    <t>LOGEMENT 170 BIS AV VERDUN ISSY-LES-MOULINEAUX</t>
  </si>
  <si>
    <t>170BIS AV DE VERDUN</t>
  </si>
  <si>
    <t>48.81802</t>
  </si>
  <si>
    <t>2.250473</t>
  </si>
  <si>
    <t>210160</t>
  </si>
  <si>
    <t>477807_1000011001</t>
  </si>
  <si>
    <t>477807</t>
  </si>
  <si>
    <t>477807_1000011001 LOGEMENT 10 RUE MOLIERE COUBEVOIE</t>
  </si>
  <si>
    <t>IDF1 210167</t>
  </si>
  <si>
    <t>LOGEMENT 10 RUE MOLIERE COURBEVOIE</t>
  </si>
  <si>
    <t>10 rue MOLIERE</t>
  </si>
  <si>
    <t>48.894014</t>
  </si>
  <si>
    <t>2.259536</t>
  </si>
  <si>
    <t>210167</t>
  </si>
  <si>
    <t>478228_1000011001</t>
  </si>
  <si>
    <t>478228</t>
  </si>
  <si>
    <t>478228_1000011001 LOGEMENT RUE DES BLEUETS LA GARENNE-COLOMBES</t>
  </si>
  <si>
    <t>IDF1 210426</t>
  </si>
  <si>
    <t>LOGEMENT RUE DES BLEUETS LA GARENNE COLOMBES</t>
  </si>
  <si>
    <t>9 rue DES BLEUETS</t>
  </si>
  <si>
    <t>48.903062</t>
  </si>
  <si>
    <t>2.232956</t>
  </si>
  <si>
    <t>210426</t>
  </si>
  <si>
    <t>478233_1000011001</t>
  </si>
  <si>
    <t>478233</t>
  </si>
  <si>
    <t>478233_1000011001 LOGEMENT RUE DU 6 JUIN 1944 A BOULOGNE-BILLANCOURT</t>
  </si>
  <si>
    <t>IDF1 210429</t>
  </si>
  <si>
    <t>LOGEMENT RUE DU 6 JUIN 1944 A BOULOGNE-BILLANCOURT</t>
  </si>
  <si>
    <t>1 rue DU 6 JUIN 1944</t>
  </si>
  <si>
    <t>48.836987</t>
  </si>
  <si>
    <t>2.233772</t>
  </si>
  <si>
    <t>210429</t>
  </si>
  <si>
    <t>478764_1000011001</t>
  </si>
  <si>
    <t>478764</t>
  </si>
  <si>
    <t>478764_1000011001 LOGEMENT BD BINEAU A NEUILLY-SUR-SEINE</t>
  </si>
  <si>
    <t>IDF1 210611</t>
  </si>
  <si>
    <t>LOGEMENT BD BINEAU NEUILLY-SUR-SEINE</t>
  </si>
  <si>
    <t>135 boulevard BINEAU</t>
  </si>
  <si>
    <t>48.889766</t>
  </si>
  <si>
    <t>2.271914</t>
  </si>
  <si>
    <t>210611</t>
  </si>
  <si>
    <t>479256_1000028362</t>
  </si>
  <si>
    <t>479256</t>
  </si>
  <si>
    <t>479256_1000028362 IMMEUBLE SITUE ZAC SEINE ARCHE ILOT EST</t>
  </si>
  <si>
    <t>IDF1 210805</t>
  </si>
  <si>
    <t>IMMEUBLE SITUE ZAC SEINE ARCHE ILOT EST</t>
  </si>
  <si>
    <t xml:space="preserve"> boulevard DES PROVINCES FRANCAISES</t>
  </si>
  <si>
    <t>48.900925</t>
  </si>
  <si>
    <t>2.214996</t>
  </si>
  <si>
    <t>210805</t>
  </si>
  <si>
    <t>479504_1000035879</t>
  </si>
  <si>
    <t>479504</t>
  </si>
  <si>
    <t>479504_1000035879 BATIMENT C</t>
  </si>
  <si>
    <t>2 à 6 bis AV VLADIMIR ILITCH LENINE</t>
  </si>
  <si>
    <t>48.887384</t>
  </si>
  <si>
    <t>2.199713</t>
  </si>
  <si>
    <t>480677_1000011001</t>
  </si>
  <si>
    <t>480677</t>
  </si>
  <si>
    <t>480677_1000011001 LOGEMENT 16 RUE PASTEUR A LEVALLOIS-PERRET</t>
  </si>
  <si>
    <t>IDF1 211388</t>
  </si>
  <si>
    <t>LOGEMENT 16 RUE PASTEUR A LEVALLOIS-PERRET</t>
  </si>
  <si>
    <t>16 rue PASTEUR</t>
  </si>
  <si>
    <t>48.89380999999999</t>
  </si>
  <si>
    <t>2.287153</t>
  </si>
  <si>
    <t>211388</t>
  </si>
  <si>
    <t>480686_1000010937</t>
  </si>
  <si>
    <t>480686</t>
  </si>
  <si>
    <t>480686_1000010937 MAISON AU 16 RUE DE FONTENAY A SCEAUX</t>
  </si>
  <si>
    <t>IDF1 211392</t>
  </si>
  <si>
    <t>MAISON AU 16 RUE DE FONTENAY A SCEAUX</t>
  </si>
  <si>
    <t>16 rue DE FONTENAY</t>
  </si>
  <si>
    <t>01/01/2021</t>
  </si>
  <si>
    <t>48.781625</t>
  </si>
  <si>
    <t>2.293485</t>
  </si>
  <si>
    <t>211392</t>
  </si>
  <si>
    <t>480700_1000010472</t>
  </si>
  <si>
    <t>480700</t>
  </si>
  <si>
    <t>480700_1000010472 RESIDENCE SEINE HORIZON BATIMENT B</t>
  </si>
  <si>
    <t>IDF1 211402</t>
  </si>
  <si>
    <t>LOGEMENT: RESIDENCE SEINE HORIZON</t>
  </si>
  <si>
    <t>4 TER route DES GARDES</t>
  </si>
  <si>
    <t>01/01/2014</t>
  </si>
  <si>
    <t>48.818858</t>
  </si>
  <si>
    <t>2.241081</t>
  </si>
  <si>
    <t>211402</t>
  </si>
  <si>
    <t>480903_1000010961</t>
  </si>
  <si>
    <t>480903</t>
  </si>
  <si>
    <t>480903_1000010961 BATIMENT C</t>
  </si>
  <si>
    <t>IDF1 211496</t>
  </si>
  <si>
    <t>RESIDENCE LES PINCE-VIN</t>
  </si>
  <si>
    <t>52 rue DES HAUTS BENARDS</t>
  </si>
  <si>
    <t>48.861051</t>
  </si>
  <si>
    <t>2.159752</t>
  </si>
  <si>
    <t>211496</t>
  </si>
  <si>
    <t>481547_1000010472</t>
  </si>
  <si>
    <t>481547</t>
  </si>
  <si>
    <t>481547_1000010472 BÂTIMENT A</t>
  </si>
  <si>
    <t>IDF1 211701</t>
  </si>
  <si>
    <t>RESIDENCE QUINTESSENCE</t>
  </si>
  <si>
    <t>56 rue DU 18 JUIN 1940</t>
  </si>
  <si>
    <t>48.848021</t>
  </si>
  <si>
    <t>2.22261</t>
  </si>
  <si>
    <t>211701</t>
  </si>
  <si>
    <t>481556_1000010472</t>
  </si>
  <si>
    <t>481556</t>
  </si>
  <si>
    <t>481556_1000010472 BÂTIMENT B</t>
  </si>
  <si>
    <t>14 boulevard SENARD</t>
  </si>
  <si>
    <t>48.854214</t>
  </si>
  <si>
    <t>2.220373</t>
  </si>
  <si>
    <t>481560_1000010472</t>
  </si>
  <si>
    <t>481560</t>
  </si>
  <si>
    <t>481560_1000010472 BÂTIMENT C</t>
  </si>
  <si>
    <t>481579_1000010472</t>
  </si>
  <si>
    <t>481579</t>
  </si>
  <si>
    <t>481579_1000010472 BÂTIMENT E</t>
  </si>
  <si>
    <t>481691_1000053784</t>
  </si>
  <si>
    <t>481691</t>
  </si>
  <si>
    <t>481691_1000053784 IMPACT 92 (GENES - ENSAE ENSAI Formation continue)</t>
  </si>
  <si>
    <t>IDF1 127195</t>
  </si>
  <si>
    <t>BÂTIMENT ET PARKING DU 60 R ETIENNE DOLET 92240 MALAKOFF</t>
  </si>
  <si>
    <t>60 rue ETIENNE DOLET</t>
  </si>
  <si>
    <t>1000053784</t>
  </si>
  <si>
    <t>1000053784 - GENES - Groupement des écoles nationales d'économie et stati</t>
  </si>
  <si>
    <t>07-OP-50772</t>
  </si>
  <si>
    <t>48.815371</t>
  </si>
  <si>
    <t>2.298477</t>
  </si>
  <si>
    <t>127195</t>
  </si>
  <si>
    <t>482110_1000010722</t>
  </si>
  <si>
    <t>482110</t>
  </si>
  <si>
    <t>482110_1000010722 BÂTIMENT FRESK</t>
  </si>
  <si>
    <t>IDF1 212017</t>
  </si>
  <si>
    <t>ENSEMBLE IMMOBILIER FRESK</t>
  </si>
  <si>
    <t>1 3 rue JEANNE D'ARC</t>
  </si>
  <si>
    <t>48.831578</t>
  </si>
  <si>
    <t>2.279842</t>
  </si>
  <si>
    <t>212017</t>
  </si>
  <si>
    <t>482732_1000011117</t>
  </si>
  <si>
    <t>482732</t>
  </si>
  <si>
    <t>482732_1000011117 BÂTIMENT D (MAISON DE VILLE)</t>
  </si>
  <si>
    <t>IDF1 212293</t>
  </si>
  <si>
    <t>MAISON AU 4 BIS RUE DESCHANEL A ASNIERES-SUR-SEINE</t>
  </si>
  <si>
    <t>4 BIS rue EMILE DESCHANEL</t>
  </si>
  <si>
    <t>48.91207199999999</t>
  </si>
  <si>
    <t>2.280402</t>
  </si>
  <si>
    <t>212293</t>
  </si>
  <si>
    <t>482741_1000011001</t>
  </si>
  <si>
    <t>482741</t>
  </si>
  <si>
    <t>482741_1000011001 LOGEMENT 2 RUE DE L'ECOLE DE MARS 92200 NEUILLY-SUR-SEINE</t>
  </si>
  <si>
    <t>IDF1 212297</t>
  </si>
  <si>
    <t>LOGEMENT 2 RUE DE L'ECOLE DE MARS 92200 NEUILLY-SUR-SEINE</t>
  </si>
  <si>
    <t>8 rue DE L'ECOLE DE MARS</t>
  </si>
  <si>
    <t>48.881655</t>
  </si>
  <si>
    <t>2.275696</t>
  </si>
  <si>
    <t>212297</t>
  </si>
  <si>
    <t>482775_1000010472</t>
  </si>
  <si>
    <t>482775</t>
  </si>
  <si>
    <t>482775_1000010472 LOGEMENT AU 29/31 RUE DE L'ABREUVOIR A BOULOGNE-BILLANCOURT</t>
  </si>
  <si>
    <t>IDF1 212322</t>
  </si>
  <si>
    <t>LOGEMENT AU 29/31 RUE DE L'ABREUVOIR A BOULOGNE-BILLANCOURT</t>
  </si>
  <si>
    <t>29/31 rue DE L'ABREUVOIR</t>
  </si>
  <si>
    <t>48.847644</t>
  </si>
  <si>
    <t>2.229219</t>
  </si>
  <si>
    <t>212322</t>
  </si>
  <si>
    <t>505349_1000010937</t>
  </si>
  <si>
    <t>505349</t>
  </si>
  <si>
    <t>505349_1000010937 BÂTIMENT 6</t>
  </si>
  <si>
    <t>IDF1 212707</t>
  </si>
  <si>
    <t>Résidence le LOGEMENT</t>
  </si>
  <si>
    <t>16 AV DE LA LIBERTE</t>
  </si>
  <si>
    <t>48.888224</t>
  </si>
  <si>
    <t>2.208659</t>
  </si>
  <si>
    <t>212707</t>
  </si>
  <si>
    <t>505421_1000010761</t>
  </si>
  <si>
    <t>505421</t>
  </si>
  <si>
    <t>505421_1000010761 U.E.M.O. 333 AVENUE GEORGES CLEMENCEAU A NANTERRE</t>
  </si>
  <si>
    <t>IDF1 212737</t>
  </si>
  <si>
    <t>U.E.M.O. 333 AV GEORGES CLEMENCEAU A NANTERRE</t>
  </si>
  <si>
    <t>333 AV GEORGES CLEMENCEAU</t>
  </si>
  <si>
    <t>01/01/2012</t>
  </si>
  <si>
    <t>48.885598</t>
  </si>
  <si>
    <t>2.222871</t>
  </si>
  <si>
    <t>212737</t>
  </si>
  <si>
    <t>506493_1000010687</t>
  </si>
  <si>
    <t>506493</t>
  </si>
  <si>
    <t>506493_1000010687 Bâtiment Formation continue</t>
  </si>
  <si>
    <t>BÂT. D'INSTRUCTION/FORMATION</t>
  </si>
  <si>
    <t xml:space="preserve"> rue DE LA FOLIE</t>
  </si>
  <si>
    <t>92001</t>
  </si>
  <si>
    <t>48.902447</t>
  </si>
  <si>
    <t>2.216256</t>
  </si>
  <si>
    <t>506757_1000011193</t>
  </si>
  <si>
    <t>506757</t>
  </si>
  <si>
    <t>506757_1000011193 SX0689-01 Bureaux</t>
  </si>
  <si>
    <t>IDF1 213162</t>
  </si>
  <si>
    <t>AFPA-SX0689-NANTERRE-La Défense</t>
  </si>
  <si>
    <t xml:space="preserve"> AV DE L’ILE SAINT MARTIN</t>
  </si>
  <si>
    <t>48.917315</t>
  </si>
  <si>
    <t>2.218947</t>
  </si>
  <si>
    <t>213162</t>
  </si>
  <si>
    <t>506884_1000011193</t>
  </si>
  <si>
    <t>506884</t>
  </si>
  <si>
    <t>506884_1000011193 SI9250-02 Formation Atelier</t>
  </si>
  <si>
    <t>506885_1000011193</t>
  </si>
  <si>
    <t>506885</t>
  </si>
  <si>
    <t>506885_1000011193 SI9250-03 Formation Atelier</t>
  </si>
  <si>
    <t>507349_1000011193</t>
  </si>
  <si>
    <t>507349</t>
  </si>
  <si>
    <t>507349_1000011193 SX0689-02 Formation Tertiaire</t>
  </si>
  <si>
    <t>508012_1000010472</t>
  </si>
  <si>
    <t>508012</t>
  </si>
  <si>
    <t>508012_1000010472 BATIMENT A</t>
  </si>
  <si>
    <t>IDF1 213288</t>
  </si>
  <si>
    <t>LOGEMENTS SIS 51-53 BOULEVARD DE LA REPUBLIQUE A BOULOGNE</t>
  </si>
  <si>
    <t>51 53 boulevard DE LA REPUBLIQUE</t>
  </si>
  <si>
    <t>48.83252299999999</t>
  </si>
  <si>
    <t>2.249902</t>
  </si>
  <si>
    <t>213288</t>
  </si>
  <si>
    <t>508013_1000010472</t>
  </si>
  <si>
    <t>508013</t>
  </si>
  <si>
    <t>508013_1000010472 BATIMENT B</t>
  </si>
  <si>
    <t>508021_1000011001</t>
  </si>
  <si>
    <t>508021</t>
  </si>
  <si>
    <t>508021_1000011001 BATIMENT D</t>
  </si>
  <si>
    <t>IDF1 213290</t>
  </si>
  <si>
    <t>LOGEMENT SIS 31 RUE EDOUARD NORTIER A NEUILLY-SUR-SEINE</t>
  </si>
  <si>
    <t>31 rue EDOUARD NORTIER</t>
  </si>
  <si>
    <t>48.889396</t>
  </si>
  <si>
    <t>2.269178</t>
  </si>
  <si>
    <t>213290</t>
  </si>
  <si>
    <t>508088_1000010937</t>
  </si>
  <si>
    <t>508088</t>
  </si>
  <si>
    <t>508088_1000010937 LOGEMENT SITUE 20 RUE LA FONTAINE A MONTROUGE</t>
  </si>
  <si>
    <t>IDF1 213317</t>
  </si>
  <si>
    <t>LOGEMENT SITUE 20 RUE LA FONTAINE A MONTROUGE</t>
  </si>
  <si>
    <t>20 rue LA FONTAINE</t>
  </si>
  <si>
    <t>48.811239</t>
  </si>
  <si>
    <t>2.316701</t>
  </si>
  <si>
    <t>213317</t>
  </si>
  <si>
    <t>508090_1000010472</t>
  </si>
  <si>
    <t>508090</t>
  </si>
  <si>
    <t>508090_1000010472 LOGEMENT 46 AV VICTOR CRESSON</t>
  </si>
  <si>
    <t>IDF1 213319</t>
  </si>
  <si>
    <t>LOGEMENT 46 AV VICTOR CRESSON</t>
  </si>
  <si>
    <t>46 AV VICTOR CRESSON</t>
  </si>
  <si>
    <t>48.82261</t>
  </si>
  <si>
    <t>2.267724</t>
  </si>
  <si>
    <t>213319</t>
  </si>
  <si>
    <t>508091_1000010937</t>
  </si>
  <si>
    <t>508091</t>
  </si>
  <si>
    <t>508091_1000010937 BÂTIMENT B</t>
  </si>
  <si>
    <t>IDF1 213320</t>
  </si>
  <si>
    <t>ENSEMBLE IMMOBILIER SIS 11 AVENUE HOCHE A NANTERRE</t>
  </si>
  <si>
    <t>11 AV HOCHE</t>
  </si>
  <si>
    <t>48.900276</t>
  </si>
  <si>
    <t>2.199499</t>
  </si>
  <si>
    <t>213320</t>
  </si>
  <si>
    <t>508131_1000010472</t>
  </si>
  <si>
    <t>508131</t>
  </si>
  <si>
    <t>508131_1000010472 LOGEMENT SIS 18 RUE DE LA GALIOTE A ISSY-LES-MOULINEAUX</t>
  </si>
  <si>
    <t>IDF1 213345</t>
  </si>
  <si>
    <t>LOGEMENT SIS 18 RUE DE LA GALIOTE A ISSY-LES-MOULINEAUX</t>
  </si>
  <si>
    <t>18 rue DE LA GALIOTE</t>
  </si>
  <si>
    <t>48.824528</t>
  </si>
  <si>
    <t>2.259989</t>
  </si>
  <si>
    <t>213345</t>
  </si>
  <si>
    <t>508150_1000005907</t>
  </si>
  <si>
    <t>508150</t>
  </si>
  <si>
    <t>508150_1000005907 LOGEMENT SITUE AU 5 RUE DU BELVEDERE A BOULOGNE-BILLANCOURT</t>
  </si>
  <si>
    <t>IDF1 213355</t>
  </si>
  <si>
    <t>LOGEMENT SITUE AU 5 RUE DU BELVEDERE A BOULOGNE-BILLANCOURT</t>
  </si>
  <si>
    <t>5 rue DU BELVEDERE</t>
  </si>
  <si>
    <t>48.840281</t>
  </si>
  <si>
    <t>2.250339</t>
  </si>
  <si>
    <t>213355</t>
  </si>
  <si>
    <t>508178_1000010472</t>
  </si>
  <si>
    <t>508178</t>
  </si>
  <si>
    <t>508178_1000010472 LOGEMENT SITUE AU 6 AVENUE JEAN JAURES A ISSY-LES-MOULINEAUX</t>
  </si>
  <si>
    <t>IDF1 213368</t>
  </si>
  <si>
    <t>LOGEMENT SITUE AU 6 AVENUE JEAN JAURES A ISSY-LES-MOULINEAUX</t>
  </si>
  <si>
    <t>6 AV JEAN JAURES</t>
  </si>
  <si>
    <t>48.823817</t>
  </si>
  <si>
    <t>2.273959</t>
  </si>
  <si>
    <t>213368</t>
  </si>
  <si>
    <t>508291_1000011117</t>
  </si>
  <si>
    <t>508291</t>
  </si>
  <si>
    <t>508291_1000011117 LOGEMENT SITUE 16 BD DU CHATEAU 92200 NEUILLY SUR SEINE</t>
  </si>
  <si>
    <t>IDF1 213419</t>
  </si>
  <si>
    <t>LOGEMENT SITUE 16 BD DU CHATEAU 92200 NEUILLY SUR SEINE</t>
  </si>
  <si>
    <t>16 boulevard DU CHATEAU</t>
  </si>
  <si>
    <t>48.889406</t>
  </si>
  <si>
    <t>2.267814</t>
  </si>
  <si>
    <t>213419</t>
  </si>
  <si>
    <t>508309_1000010679</t>
  </si>
  <si>
    <t>508309</t>
  </si>
  <si>
    <t>508309_1000010679 VIA VERDE</t>
  </si>
  <si>
    <t>IDF1 213429</t>
  </si>
  <si>
    <t>VIA VERDE</t>
  </si>
  <si>
    <t>55 PLACE NELSON MANDELA</t>
  </si>
  <si>
    <t>2012</t>
  </si>
  <si>
    <t>48.898328</t>
  </si>
  <si>
    <t>2.219425</t>
  </si>
  <si>
    <t>213429</t>
  </si>
  <si>
    <t>508340_1000010472</t>
  </si>
  <si>
    <t>508340</t>
  </si>
  <si>
    <t>508340_1000010472 LOGEMENT SIS 33/37 RUE LOUIS PASTEUR A BOULOGNE-BILLANCOURT</t>
  </si>
  <si>
    <t>IDF1 213438</t>
  </si>
  <si>
    <t>LOGEMENT SIS 33/37 RUE LOUIS PASTEUR A BOULOGNE-BILLANCOURT</t>
  </si>
  <si>
    <t>33/37 rue LOUIS PASTEUR</t>
  </si>
  <si>
    <t>48.841413</t>
  </si>
  <si>
    <t>2.240529</t>
  </si>
  <si>
    <t>213438</t>
  </si>
  <si>
    <t>508358_1000005762</t>
  </si>
  <si>
    <t>508358</t>
  </si>
  <si>
    <t>508358_1000005762 ERIA</t>
  </si>
  <si>
    <t>IDF1 213447</t>
  </si>
  <si>
    <t>ERIA</t>
  </si>
  <si>
    <t>5 7 rue BELLINI</t>
  </si>
  <si>
    <t>1000005762</t>
  </si>
  <si>
    <t>1000005762 - Secrétariat général de la défense nationale</t>
  </si>
  <si>
    <t>12-107</t>
  </si>
  <si>
    <t>48.886593</t>
  </si>
  <si>
    <t>2.249278</t>
  </si>
  <si>
    <t>213447</t>
  </si>
  <si>
    <t>508358_1000010773</t>
  </si>
  <si>
    <t>508358_1000010773 ERIA</t>
  </si>
  <si>
    <t>1000010773</t>
  </si>
  <si>
    <t>1000010773 - INRIA - Inst nat de rch en informatique et en automatique</t>
  </si>
  <si>
    <t>38-OP-50122</t>
  </si>
  <si>
    <t>508358_1000011117</t>
  </si>
  <si>
    <t>508358_1000011117 ERIA</t>
  </si>
  <si>
    <t>508509_1000010687</t>
  </si>
  <si>
    <t>508509</t>
  </si>
  <si>
    <t>508509_1000010687 LA CONTEMPORAINE</t>
  </si>
  <si>
    <t>BIBLIOTHÈQUE</t>
  </si>
  <si>
    <t xml:space="preserve"> allee DU MUSEE</t>
  </si>
  <si>
    <t>30/05/2021</t>
  </si>
  <si>
    <t>48.901607</t>
  </si>
  <si>
    <t>2.211634</t>
  </si>
  <si>
    <t>508855_1000055136</t>
  </si>
  <si>
    <t>508855</t>
  </si>
  <si>
    <t>508855_1000055136 HANGAR 1 AU 9 RUE DES VICTOIRES A BOULOGNE-BILLANCOURT</t>
  </si>
  <si>
    <t>508856_1000055136</t>
  </si>
  <si>
    <t>508856</t>
  </si>
  <si>
    <t>508856_1000055136 HANGAR 2 AU 9 RUE DES VICTOIRES A BOULOGNE-BILLANCOURT</t>
  </si>
  <si>
    <t>508857_1000055136</t>
  </si>
  <si>
    <t>508857</t>
  </si>
  <si>
    <t>508857_1000055136 HANGAR 3 AU 9 RUE DES VICTOIRES A BOULOGNE-BILLANCOURT</t>
  </si>
  <si>
    <t>508858_1000055136</t>
  </si>
  <si>
    <t>508858</t>
  </si>
  <si>
    <t>508858_1000055136 HANGAR 4 AU 9 RUE DES VICTOIRES A BOULOGNE-BILLANCOURT</t>
  </si>
  <si>
    <t>508863_1000010472</t>
  </si>
  <si>
    <t>508863</t>
  </si>
  <si>
    <t>508863_1000010472 CRISCO DUO BATIMENT E</t>
  </si>
  <si>
    <t>IDF1 213633</t>
  </si>
  <si>
    <t>SEVRES MANUFACTURE</t>
  </si>
  <si>
    <t>7 AV DE LA CRISTALLERIE</t>
  </si>
  <si>
    <t>48.826639</t>
  </si>
  <si>
    <t>2.222762</t>
  </si>
  <si>
    <t>213633</t>
  </si>
  <si>
    <t>509064_1000010472</t>
  </si>
  <si>
    <t>509064</t>
  </si>
  <si>
    <t>509064_1000010472 LOGEMENT AU 15 VILLA HAUSSMANN</t>
  </si>
  <si>
    <t>15 VLA HAUSSMANN</t>
  </si>
  <si>
    <t>509068_1000010472</t>
  </si>
  <si>
    <t>509068</t>
  </si>
  <si>
    <t>509068_1000010472 IMMEUBLE 152-156 AVENUE DE PARIS A CHATILLON</t>
  </si>
  <si>
    <t>152 156 AV DE PARIS</t>
  </si>
  <si>
    <t>48.809048</t>
  </si>
  <si>
    <t>2.297667</t>
  </si>
  <si>
    <t>509072_1000010472</t>
  </si>
  <si>
    <t>509072</t>
  </si>
  <si>
    <t>509072_1000010472 LOGEMENT AVENUE SAINT-EXUPERY A CHATILLON</t>
  </si>
  <si>
    <t>IDF1 213744</t>
  </si>
  <si>
    <t>IMMEUBLE 21 AVENUE SAINT-EXUPERY A CHATILLON</t>
  </si>
  <si>
    <t>21 AV SAINT EXUPERY</t>
  </si>
  <si>
    <t>48.807743</t>
  </si>
  <si>
    <t>2.298133</t>
  </si>
  <si>
    <t>213744</t>
  </si>
  <si>
    <t>509076_1000010472</t>
  </si>
  <si>
    <t>509076</t>
  </si>
  <si>
    <t>509076_1000010472 LOGEMENT AU 38 BIS RUE MARCEL MIQUEL A ISSY LES MOULINEAUX</t>
  </si>
  <si>
    <t>IDF1 213745</t>
  </si>
  <si>
    <t>LOGEMENT AU 38 BIS RUE MARCEL MIQUEL A ISSY-LES-MOULINEAUX</t>
  </si>
  <si>
    <t>38 BIS rue MARCEL MIQUEL</t>
  </si>
  <si>
    <t>48.819918</t>
  </si>
  <si>
    <t>2.246651</t>
  </si>
  <si>
    <t>213745</t>
  </si>
  <si>
    <t>509087_1000010472</t>
  </si>
  <si>
    <t>509087</t>
  </si>
  <si>
    <t>509087_1000010472 LOGEMENT AU 11 VILLA HAUSSMANN</t>
  </si>
  <si>
    <t>11 VLA HAUSSMANN</t>
  </si>
  <si>
    <t>509094_1000010472</t>
  </si>
  <si>
    <t>509094</t>
  </si>
  <si>
    <t>509094_1000010472 RESIDENCE DU 69 AV DU GENERAL LECLERC A BOULOGNE-BILLANCOURT</t>
  </si>
  <si>
    <t>IDF1 213756</t>
  </si>
  <si>
    <t>RESIDENCE AU 69 AV DU GENERAL LECLERC A BOULOGNE-BILLANCOURT</t>
  </si>
  <si>
    <t>69 AV DU GENERAL LECLERC</t>
  </si>
  <si>
    <t>48.831895</t>
  </si>
  <si>
    <t>2.237506</t>
  </si>
  <si>
    <t>213756</t>
  </si>
  <si>
    <t>509935_1000010472</t>
  </si>
  <si>
    <t>509935</t>
  </si>
  <si>
    <t>509935_1000010472 LOGEMENT SIS 37 RUE MARCEL BONTEMPS A BOULOGNE-BILLANCOURT</t>
  </si>
  <si>
    <t>IDF1 213771</t>
  </si>
  <si>
    <t>LOGEMENT SIS 37 RUE MARCEL BONTEMPS A BOULOGNE-BILLANCOURT</t>
  </si>
  <si>
    <t>37 rue MARCEL BONTEMPS</t>
  </si>
  <si>
    <t>48.826212</t>
  </si>
  <si>
    <t>2.240125</t>
  </si>
  <si>
    <t>213771</t>
  </si>
  <si>
    <t>509939_1000010472</t>
  </si>
  <si>
    <t>509939</t>
  </si>
  <si>
    <t>509939_1000010472 LOGEMENT SITUE 66 AVENUE LEFAUCHEUX A BOULOGNE-BILLANCOURT</t>
  </si>
  <si>
    <t>IDF1 213773</t>
  </si>
  <si>
    <t>LOGEMENT SITUE 66 AVENUE LEFAUCHEUX A BOULOGNE-BILLANCOURT</t>
  </si>
  <si>
    <t>66 AV PIERRE LEFAUCHEUX</t>
  </si>
  <si>
    <t>48.826736</t>
  </si>
  <si>
    <t>2.236274</t>
  </si>
  <si>
    <t>213773</t>
  </si>
  <si>
    <t>509989_1000010472</t>
  </si>
  <si>
    <t>509989</t>
  </si>
  <si>
    <t>509989_1000010472 TOUR LES 4 HORIZONS</t>
  </si>
  <si>
    <t>IDF1 213803</t>
  </si>
  <si>
    <t>TOUR LES 4 HORIZONS</t>
  </si>
  <si>
    <t>67 rue PIERRE BROSSOLETTE</t>
  </si>
  <si>
    <t>48.801089</t>
  </si>
  <si>
    <t>2.278636</t>
  </si>
  <si>
    <t>213803</t>
  </si>
  <si>
    <t>509992_1000010472</t>
  </si>
  <si>
    <t>509992</t>
  </si>
  <si>
    <t>509992_1000010472 PAVILLON SIS AU 5 ALLEE BLANCHE A CLAMART</t>
  </si>
  <si>
    <t>IDF1 213805</t>
  </si>
  <si>
    <t>PAVILLON SIS AU 5 ALLEE BLANCHE A CLAMART</t>
  </si>
  <si>
    <t>5 allee BLANCHE</t>
  </si>
  <si>
    <t>48.808408</t>
  </si>
  <si>
    <t>2.273859</t>
  </si>
  <si>
    <t>213805</t>
  </si>
  <si>
    <t>509998_1000010472</t>
  </si>
  <si>
    <t>509998</t>
  </si>
  <si>
    <t>509998_1000010472 BÂTIMENT B</t>
  </si>
  <si>
    <t>IDF1 213808</t>
  </si>
  <si>
    <t>IMMEUBLES SIS 10/16 RUE DU CAPITAINE FERBER A ISSY</t>
  </si>
  <si>
    <t>10/16 rue DU CAPITAINE FERBER</t>
  </si>
  <si>
    <t>48.82658499999999</t>
  </si>
  <si>
    <t>2.265167</t>
  </si>
  <si>
    <t>213808</t>
  </si>
  <si>
    <t>509998_1000011001</t>
  </si>
  <si>
    <t>509998_1000011001 BÂTIMENT B</t>
  </si>
  <si>
    <t>510038_1000010472</t>
  </si>
  <si>
    <t>510038</t>
  </si>
  <si>
    <t>510038_1000010472 BÂTIMENT D</t>
  </si>
  <si>
    <t>10/12 rue DU CAPITAINE FERBER</t>
  </si>
  <si>
    <t>510044_1000005907</t>
  </si>
  <si>
    <t>510044</t>
  </si>
  <si>
    <t>510044_1000005907 IMMEUBLE 60 RUE DESEVRES 92100 BOULOGNE</t>
  </si>
  <si>
    <t>IDF1 213824</t>
  </si>
  <si>
    <t>IMMEUBLE 60 RUE DE SEVRES 92100 BOULOGNE</t>
  </si>
  <si>
    <t>60 rue DE SEVRES</t>
  </si>
  <si>
    <t>48.833294</t>
  </si>
  <si>
    <t>2.228822</t>
  </si>
  <si>
    <t>213824</t>
  </si>
  <si>
    <t>510228_1000010472</t>
  </si>
  <si>
    <t>510228</t>
  </si>
  <si>
    <t>510228_1000010472 BÂTIMENT D</t>
  </si>
  <si>
    <t>IDF1 213904</t>
  </si>
  <si>
    <t>IMMEUBLE 4 RUE LASEGUE 92320 CHATILLON</t>
  </si>
  <si>
    <t>4 rue LASEGUE</t>
  </si>
  <si>
    <t>48.800985</t>
  </si>
  <si>
    <t>2.286315</t>
  </si>
  <si>
    <t>213904</t>
  </si>
  <si>
    <t>512472_1000010472</t>
  </si>
  <si>
    <t>512472</t>
  </si>
  <si>
    <t>512472_1000010472 MAISON SITUEE 147 AVENUE DE VERDUN A ISSY-LES-MOULINEAUX</t>
  </si>
  <si>
    <t>IDF1 214076</t>
  </si>
  <si>
    <t>MAISON SITUEE 147 AVENUE DE VERDUN A  ISSY-LES-MOULINEAUX</t>
  </si>
  <si>
    <t>147 AV DE VERDUN</t>
  </si>
  <si>
    <t>48.817758</t>
  </si>
  <si>
    <t>2.249786</t>
  </si>
  <si>
    <t>214076</t>
  </si>
  <si>
    <t>512581_1000005911</t>
  </si>
  <si>
    <t>512581</t>
  </si>
  <si>
    <t>512581_1000005911 IMMEUBLE THAIS</t>
  </si>
  <si>
    <t>IDF1 214129</t>
  </si>
  <si>
    <t>ENSEMBLE IMMOBILIER THAIS</t>
  </si>
  <si>
    <t>25/29 rue ANATOLE FRANCE</t>
  </si>
  <si>
    <t>1000005911</t>
  </si>
  <si>
    <t>1000005911 - Cour des Comptes</t>
  </si>
  <si>
    <t>12-101</t>
  </si>
  <si>
    <t>48.889184</t>
  </si>
  <si>
    <t>2.287613</t>
  </si>
  <si>
    <t>214129</t>
  </si>
  <si>
    <t>Electricité;Electricité;Réseau de chaleur;Réseau de froid</t>
  </si>
  <si>
    <t>512623_1000011200</t>
  </si>
  <si>
    <t>512623</t>
  </si>
  <si>
    <t>512623_1000011200 LE POLARIS</t>
  </si>
  <si>
    <t>IDF1 214156</t>
  </si>
  <si>
    <t>LE POLARIS</t>
  </si>
  <si>
    <t>76 AV PIERRE BROSSOLETTE</t>
  </si>
  <si>
    <t>1000011200</t>
  </si>
  <si>
    <t>1000011200 - Institut national de la consommation</t>
  </si>
  <si>
    <t>48.81877100000001</t>
  </si>
  <si>
    <t>2.309183</t>
  </si>
  <si>
    <t>214156</t>
  </si>
  <si>
    <t>513103_1000010785</t>
  </si>
  <si>
    <t>513103</t>
  </si>
  <si>
    <t>513103_1000010785 MAB150 - Bât S (Pavillon Bellevue)</t>
  </si>
  <si>
    <t>513105_1000010785</t>
  </si>
  <si>
    <t>513105</t>
  </si>
  <si>
    <t>513105_1000010785 MAB140 - Bât Q - TGBT</t>
  </si>
  <si>
    <t>513106_1000010785</t>
  </si>
  <si>
    <t>513106</t>
  </si>
  <si>
    <t>513106_1000010785 MAB160 - Bât X - Archives</t>
  </si>
  <si>
    <t>513272_1000010472</t>
  </si>
  <si>
    <t>513272</t>
  </si>
  <si>
    <t>513272_1000010472 IMMEUBLE SIS 4 RUE NUNGESSER ET COLI A BOULOGNE BILLANCOURT</t>
  </si>
  <si>
    <t>IDF1 214364</t>
  </si>
  <si>
    <t>LOGEMENT SIS 4 RUE NUNGESSER ET COLI A BOULOGNE BILLANCOURT</t>
  </si>
  <si>
    <t>4 rue NUNGESSER ET COLI</t>
  </si>
  <si>
    <t>01/01/1936</t>
  </si>
  <si>
    <t>48.845022</t>
  </si>
  <si>
    <t>2.252139</t>
  </si>
  <si>
    <t>214364</t>
  </si>
  <si>
    <t>513333_1000010472</t>
  </si>
  <si>
    <t>513333</t>
  </si>
  <si>
    <t>513333_1000010472 IMMEUBLE SIS 1 RUE DE LA TOURELLE A BOULOGNE-BILLANCOURT</t>
  </si>
  <si>
    <t>IDF1 214394</t>
  </si>
  <si>
    <t>LOGEMENT SIS 1 RUE DE LA TOURELLE A BOULOGNE-BILLANCOURT</t>
  </si>
  <si>
    <t>1 rue DE LA TOURELLE</t>
  </si>
  <si>
    <t>48.845131</t>
  </si>
  <si>
    <t>2.251743</t>
  </si>
  <si>
    <t>214394</t>
  </si>
  <si>
    <t>513412_1000006867</t>
  </si>
  <si>
    <t>513412</t>
  </si>
  <si>
    <t>513412_1000006867 IRSN-FAR-16</t>
  </si>
  <si>
    <t>513587_1000010937</t>
  </si>
  <si>
    <t>513587</t>
  </si>
  <si>
    <t>513587_1000010937 LOGEMENT SIS 4 RUE DANTON A MONTROUGE</t>
  </si>
  <si>
    <t>IDF1 214479</t>
  </si>
  <si>
    <t>LOGEMENT SIS 4 RUE DANTON A MONTROUGE</t>
  </si>
  <si>
    <t>4 rue DANTON</t>
  </si>
  <si>
    <t>48.817877</t>
  </si>
  <si>
    <t>2.330289</t>
  </si>
  <si>
    <t>214479</t>
  </si>
  <si>
    <t>513603_1000010472</t>
  </si>
  <si>
    <t>513603</t>
  </si>
  <si>
    <t>513603_1000010472 LOGEMENT SIS 49 RUE DES CARNETS A CLAMART</t>
  </si>
  <si>
    <t>IDF1 214489</t>
  </si>
  <si>
    <t>LOGEMENT SIS 49 RUE DES CARNETS A CLAMART</t>
  </si>
  <si>
    <t>49 rue DES CARNETS</t>
  </si>
  <si>
    <t>48.788552</t>
  </si>
  <si>
    <t>2.256696</t>
  </si>
  <si>
    <t>214489</t>
  </si>
  <si>
    <t>513608_1000010472</t>
  </si>
  <si>
    <t>513608</t>
  </si>
  <si>
    <t>513608_1000010472 LOGEMENTS SIS 45 RUE DES CARNETS A CLAMART</t>
  </si>
  <si>
    <t>IDF1 214490</t>
  </si>
  <si>
    <t>LOGEMENT SIS 45 RUE DES CARNETS A CLAMART</t>
  </si>
  <si>
    <t>45 rue DES CARNETS</t>
  </si>
  <si>
    <t>48.788809</t>
  </si>
  <si>
    <t>2.257636</t>
  </si>
  <si>
    <t>214490</t>
  </si>
  <si>
    <t>513912_1000010961</t>
  </si>
  <si>
    <t>513912</t>
  </si>
  <si>
    <t>513912_1000010961 CENTRE DE SECOURS CONTRE L'INCENDIE</t>
  </si>
  <si>
    <t>IDF1 214617</t>
  </si>
  <si>
    <t>IMMEUBLE 106-108 RUE DU VERDUN 92800 PUTEAUX</t>
  </si>
  <si>
    <t>106 108 rue DE VERDUN</t>
  </si>
  <si>
    <t>48.877404</t>
  </si>
  <si>
    <t>2.233849</t>
  </si>
  <si>
    <t>214617</t>
  </si>
  <si>
    <t>514586_1000011001</t>
  </si>
  <si>
    <t>514586</t>
  </si>
  <si>
    <t>514586_1000011001 CASERNE CRS BAT B</t>
  </si>
  <si>
    <t>514589_1000011001</t>
  </si>
  <si>
    <t>514589</t>
  </si>
  <si>
    <t>514589_1000011001 CASERNE CRS BAT D</t>
  </si>
  <si>
    <t>514592_1000011001</t>
  </si>
  <si>
    <t>514592</t>
  </si>
  <si>
    <t>514592_1000011001 CASERNE CRS BAT E</t>
  </si>
  <si>
    <t>514596_1000011001</t>
  </si>
  <si>
    <t>514596</t>
  </si>
  <si>
    <t>514596_1000011001 CASERNE CRS BAT F</t>
  </si>
  <si>
    <t>514597_1000011001</t>
  </si>
  <si>
    <t>514597</t>
  </si>
  <si>
    <t>514597_1000011001 CASERNE CRS BAT G</t>
  </si>
  <si>
    <t>514598_1000011001</t>
  </si>
  <si>
    <t>514598</t>
  </si>
  <si>
    <t>514598_1000011001 CASERNE CRS BAT I</t>
  </si>
  <si>
    <t>514599_1000011001</t>
  </si>
  <si>
    <t>514599</t>
  </si>
  <si>
    <t>514599_1000011001 CASERNE CRS BAT K</t>
  </si>
  <si>
    <t>514600_1000011001</t>
  </si>
  <si>
    <t>514600</t>
  </si>
  <si>
    <t>514600_1000011001 CASERNE CRS BAT L</t>
  </si>
  <si>
    <t>514601_1000011001</t>
  </si>
  <si>
    <t>514601</t>
  </si>
  <si>
    <t>514601_1000011001 CASERNE CRS BAT M</t>
  </si>
  <si>
    <t>514602_1000011001</t>
  </si>
  <si>
    <t>514602</t>
  </si>
  <si>
    <t>514602_1000011001 CASERNE CRS BAT P</t>
  </si>
  <si>
    <t>514867_1000010472</t>
  </si>
  <si>
    <t>514867</t>
  </si>
  <si>
    <t>514867_1000010472 Logement Gendarmerie Ville-d'Avray</t>
  </si>
  <si>
    <t>IDF1 214948</t>
  </si>
  <si>
    <t>29 AV DES CEDRES</t>
  </si>
  <si>
    <t>48.821832</t>
  </si>
  <si>
    <t>2.190709</t>
  </si>
  <si>
    <t>214948</t>
  </si>
  <si>
    <t>515448_1000005907</t>
  </si>
  <si>
    <t>515448</t>
  </si>
  <si>
    <t>515448_1000005907 PAB ISS 2022-247</t>
  </si>
  <si>
    <t>IDF1 215137</t>
  </si>
  <si>
    <t>LOGEMENT 11 RUE DES PEUPLIERS ISSY LES MOULINEAUX</t>
  </si>
  <si>
    <t>11 rue DES PEUPLIERS</t>
  </si>
  <si>
    <t>48.82446599999999</t>
  </si>
  <si>
    <t>2.265682</t>
  </si>
  <si>
    <t>215137</t>
  </si>
  <si>
    <t>516580_1000010472</t>
  </si>
  <si>
    <t>516580</t>
  </si>
  <si>
    <t>516580_1000010472 BAT PORTE C</t>
  </si>
  <si>
    <t>IDF1 215510</t>
  </si>
  <si>
    <t>12 Parc Jacques Chirac</t>
  </si>
  <si>
    <t>48.880317</t>
  </si>
  <si>
    <t>2.171533</t>
  </si>
  <si>
    <t>215510</t>
  </si>
  <si>
    <t>516888_1000010937</t>
  </si>
  <si>
    <t>516888</t>
  </si>
  <si>
    <t>516888_1000010937 35 RUE GUSTAVE REY</t>
  </si>
  <si>
    <t>IDF1 215623</t>
  </si>
  <si>
    <t>35 RE GUSTAVE REY 92250 LA GARENNE COLOMBE</t>
  </si>
  <si>
    <t>35 rue GUSTAVE REY</t>
  </si>
  <si>
    <t>48.912267</t>
  </si>
  <si>
    <t>2.257042</t>
  </si>
  <si>
    <t>215623</t>
  </si>
  <si>
    <t>517444_1000011311</t>
  </si>
  <si>
    <t>517444</t>
  </si>
  <si>
    <t>517444_1000011311 IMMEUBLE CB21 LOT 1</t>
  </si>
  <si>
    <t>IDF1 215783</t>
  </si>
  <si>
    <t>PLACE DE L IRIS</t>
  </si>
  <si>
    <t>32 à 42 AV DU GENERAL DE GAULLE</t>
  </si>
  <si>
    <t>1000011311</t>
  </si>
  <si>
    <t>1000011311 - EPIC - ETABLISSEMENT PUBLIC A CARACTERE INDUSTRIEL ET COMMERCIAL Partenaire générique</t>
  </si>
  <si>
    <t>48.889219</t>
  </si>
  <si>
    <t>2.247326</t>
  </si>
  <si>
    <t>215783</t>
  </si>
  <si>
    <t>517622_1000075415</t>
  </si>
  <si>
    <t>517622</t>
  </si>
  <si>
    <t>517622_1000075415 PROPCO ENSEMBLE COURBEVOIE</t>
  </si>
  <si>
    <t>IDF1 215844</t>
  </si>
  <si>
    <t>PROPCO ENSEMBLE COURBEVOIE</t>
  </si>
  <si>
    <t>9 rue DE L'ABREUVOIR</t>
  </si>
  <si>
    <t>1000075415</t>
  </si>
  <si>
    <t>1000075415 - France compétences Institution nationale publique</t>
  </si>
  <si>
    <t>36-OP-50789</t>
  </si>
  <si>
    <t>48.890852</t>
  </si>
  <si>
    <t>2.255035</t>
  </si>
  <si>
    <t>215844</t>
  </si>
  <si>
    <t>517664_1000011264</t>
  </si>
  <si>
    <t>517664</t>
  </si>
  <si>
    <t>517664_1000011264 Nanterre- IEN NAN 2</t>
  </si>
  <si>
    <t>IDF1 215848</t>
  </si>
  <si>
    <t>PAB 2 RUE DES CHAILLIERS NANTERRE</t>
  </si>
  <si>
    <t>2 rue DES CHAILLIERS</t>
  </si>
  <si>
    <t>48.88262</t>
  </si>
  <si>
    <t>2.201297</t>
  </si>
  <si>
    <t>215848</t>
  </si>
  <si>
    <t>517844_1000055088</t>
  </si>
  <si>
    <t>517844</t>
  </si>
  <si>
    <t>517844_1000055088 CAP 310 IMMO FRANCE- GENES Issy-Les-Moulineaux</t>
  </si>
  <si>
    <t>IDF1 215919</t>
  </si>
  <si>
    <t>CAP 310 IMMO FRANCE- GENES Issy-Les-Moulineaux</t>
  </si>
  <si>
    <t>21/23 rue CAMILLE DESMOULINS</t>
  </si>
  <si>
    <t>1000055088</t>
  </si>
  <si>
    <t>1000055088 - EPST- ETABLISSEMENT PUBLIC A CARACTERE SCIENTIFIQUE ET TECHNOLOGIQUE Partenaire générique</t>
  </si>
  <si>
    <t>48.829822</t>
  </si>
  <si>
    <t>2.26508</t>
  </si>
  <si>
    <t>215919</t>
  </si>
  <si>
    <t>517963_1000010291</t>
  </si>
  <si>
    <t>517963</t>
  </si>
  <si>
    <t>517963_1000010291 PAB- MON 2013-113 SCI Périsud / Institut Mines Telecom</t>
  </si>
  <si>
    <t>IDF1 215945</t>
  </si>
  <si>
    <t>TP Magnetik</t>
  </si>
  <si>
    <t>9 11 boulevard ROMAIN ROLLAND</t>
  </si>
  <si>
    <t>1000010291</t>
  </si>
  <si>
    <t>1000010291 - Institut Mines-Télécom</t>
  </si>
  <si>
    <t>07-OP-50775</t>
  </si>
  <si>
    <t>Télécom Paris</t>
  </si>
  <si>
    <t>48.821441</t>
  </si>
  <si>
    <t>2.318168</t>
  </si>
  <si>
    <t>215945</t>
  </si>
  <si>
    <t>518032_1000011311</t>
  </si>
  <si>
    <t>518032</t>
  </si>
  <si>
    <t>518032_1000011311 PAB SCPI EDISSIMMO - TNDC</t>
  </si>
  <si>
    <t>IDF1 215961</t>
  </si>
  <si>
    <t>PAB SCPI EDISSIMMO - TNDC</t>
  </si>
  <si>
    <t>88 TER AV DU GENERAL LECLERC</t>
  </si>
  <si>
    <t>48.831452</t>
  </si>
  <si>
    <t>2.235983</t>
  </si>
  <si>
    <t>215961</t>
  </si>
  <si>
    <t>518047_1000017375</t>
  </si>
  <si>
    <t>518047</t>
  </si>
  <si>
    <t>518047_1000017375 PAB MON 2022-112 Mutuelle UNEO -GIC</t>
  </si>
  <si>
    <t>IDF1 215962</t>
  </si>
  <si>
    <t>PAB MON 2022-112 Mutuelle UNEO - SPM</t>
  </si>
  <si>
    <t>48 rue BARBES</t>
  </si>
  <si>
    <t>1000017375</t>
  </si>
  <si>
    <t>1000017375 - G.I.C.</t>
  </si>
  <si>
    <t>12-108</t>
  </si>
  <si>
    <t>48.817072</t>
  </si>
  <si>
    <t>2.330651</t>
  </si>
  <si>
    <t>215962</t>
  </si>
  <si>
    <t>518915_1000005978</t>
  </si>
  <si>
    <t>518915</t>
  </si>
  <si>
    <t>518915_1000005978 Bail COU 2022-206 du MI (Réseau radio du Futur)</t>
  </si>
  <si>
    <t>IDF1 216206</t>
  </si>
  <si>
    <t>Bail COU 2022-206 du MI (Réseau radio du Futur)</t>
  </si>
  <si>
    <t>17 PLACE DES REFLETS</t>
  </si>
  <si>
    <t>48.890328</t>
  </si>
  <si>
    <t>2.247013</t>
  </si>
  <si>
    <t>216206</t>
  </si>
  <si>
    <t>519040_1000011001</t>
  </si>
  <si>
    <t>519040</t>
  </si>
  <si>
    <t>519040_1000011001 Logement Gendarmerie Rueil-Malmaison</t>
  </si>
  <si>
    <t>IDF1 216251</t>
  </si>
  <si>
    <t>Logement Gendarmerie Rueil-Malmaison</t>
  </si>
  <si>
    <t>12 SQUARE RONSARD</t>
  </si>
  <si>
    <t>48.877167</t>
  </si>
  <si>
    <t>2.168739</t>
  </si>
  <si>
    <t>216251</t>
  </si>
  <si>
    <t>519376_1000011001</t>
  </si>
  <si>
    <t>519376</t>
  </si>
  <si>
    <t>519376_1000011001 PAB COU 2023-207 SCI Becon / Préfecture de Police – 192 bvd</t>
  </si>
  <si>
    <t>IDF1 216364</t>
  </si>
  <si>
    <t>PAB COU 2023-207 SCI Becon / Préfecture de Police – 192 bvd</t>
  </si>
  <si>
    <t>192 boulevard SAINT DENIS</t>
  </si>
  <si>
    <t>48.901572</t>
  </si>
  <si>
    <t>2.272362</t>
  </si>
  <si>
    <t>216364</t>
  </si>
  <si>
    <t>519929_1000017736</t>
  </si>
  <si>
    <t>519929</t>
  </si>
  <si>
    <t>519929_1000017736 BATIMENT UNIQUE 28102022</t>
  </si>
  <si>
    <t>IDF1 179341</t>
  </si>
  <si>
    <t>ANDRA Bureaux</t>
  </si>
  <si>
    <t>01/01/2022</t>
  </si>
  <si>
    <t>179341</t>
  </si>
  <si>
    <t>521286_1000010472</t>
  </si>
  <si>
    <t>521286</t>
  </si>
  <si>
    <t>521286_1000010472 BOI 2023-118</t>
  </si>
  <si>
    <t>IDF1 216773</t>
  </si>
  <si>
    <t>BOI 2023-118</t>
  </si>
  <si>
    <t>5 rue DU CAPITAINE GUYNEMER</t>
  </si>
  <si>
    <t>48.907568</t>
  </si>
  <si>
    <t>2.263573</t>
  </si>
  <si>
    <t>216773</t>
  </si>
  <si>
    <t>521382_1000010472</t>
  </si>
  <si>
    <t>521382</t>
  </si>
  <si>
    <t>521382_1000010472 61 QUAI MARCEL DASSAULT</t>
  </si>
  <si>
    <t>IDF1 216796</t>
  </si>
  <si>
    <t>61 QUAI MARCEL DASSAULT</t>
  </si>
  <si>
    <t>61 QU MARCEL DASSAULT</t>
  </si>
  <si>
    <t>48.854302</t>
  </si>
  <si>
    <t>2.222442</t>
  </si>
  <si>
    <t>216796</t>
  </si>
  <si>
    <t>521811_1000011001</t>
  </si>
  <si>
    <t>521811</t>
  </si>
  <si>
    <t>521811_1000011001 PAB CHM 2023-106</t>
  </si>
  <si>
    <t>IDF1 216936</t>
  </si>
  <si>
    <t>PAB CHM 2023-106</t>
  </si>
  <si>
    <t>177 AV DE LA DIVISION LECLERC</t>
  </si>
  <si>
    <t>48.763226</t>
  </si>
  <si>
    <t>2.275931</t>
  </si>
  <si>
    <t>216936</t>
  </si>
  <si>
    <t>521848_1000011001</t>
  </si>
  <si>
    <t>521848</t>
  </si>
  <si>
    <t>521848_1000011001 CASERNE CRS BAT C</t>
  </si>
  <si>
    <t>521859_1000011001</t>
  </si>
  <si>
    <t>521859</t>
  </si>
  <si>
    <t>521859_1000011001 CASERNE CRS BAT H</t>
  </si>
  <si>
    <t>521860_1000011001</t>
  </si>
  <si>
    <t>521860</t>
  </si>
  <si>
    <t>521860_1000011001 CASERNE CRS BAT J</t>
  </si>
  <si>
    <t>521861_1000011001</t>
  </si>
  <si>
    <t>521861</t>
  </si>
  <si>
    <t>521861_1000011001 CASERNE CRS BAT N</t>
  </si>
  <si>
    <t>521863_1000011001</t>
  </si>
  <si>
    <t>521863</t>
  </si>
  <si>
    <t>521863_1000011001 CASERNE CRS BAT O</t>
  </si>
  <si>
    <t>521864_1000011001</t>
  </si>
  <si>
    <t>521864</t>
  </si>
  <si>
    <t>521864_1000011001 TRANSFORMATEUR</t>
  </si>
  <si>
    <t>522395_1000011272</t>
  </si>
  <si>
    <t>522395</t>
  </si>
  <si>
    <t>522395_1000011272 Bibliothèque Universitaire Malakoff</t>
  </si>
  <si>
    <t>2018</t>
  </si>
  <si>
    <t>48.823658</t>
  </si>
  <si>
    <t>2.301675</t>
  </si>
  <si>
    <t>523233_1000010472</t>
  </si>
  <si>
    <t>523233</t>
  </si>
  <si>
    <t>523233_1000010472 Résidence Le Cap</t>
  </si>
  <si>
    <t>IDF1 217295</t>
  </si>
  <si>
    <t>Résidence Le Cap 19-21 rue Guynemer</t>
  </si>
  <si>
    <t>19 21 rue GUYNEMER</t>
  </si>
  <si>
    <t>01/01/0101</t>
  </si>
  <si>
    <t>48.831201</t>
  </si>
  <si>
    <t>2.27874</t>
  </si>
  <si>
    <t>217295</t>
  </si>
  <si>
    <t>523476_1000011001</t>
  </si>
  <si>
    <t>523476</t>
  </si>
  <si>
    <t>523476_1000011001 Prise à bail COU 2023-210</t>
  </si>
  <si>
    <t>IDF1 217355</t>
  </si>
  <si>
    <t>Prise à bail COU 2023-210</t>
  </si>
  <si>
    <t>175 rue JEAN PIERRE TIMBAUD</t>
  </si>
  <si>
    <t>48.902467</t>
  </si>
  <si>
    <t>2.245634</t>
  </si>
  <si>
    <t>217355</t>
  </si>
  <si>
    <t>523805_1000010761</t>
  </si>
  <si>
    <t>523805</t>
  </si>
  <si>
    <t>523805_1000010761 BATIMENT C GRAND PAVILLON</t>
  </si>
  <si>
    <t>523813_1000010761</t>
  </si>
  <si>
    <t>523813</t>
  </si>
  <si>
    <t>523813_1000010761 BATIMENT D BOX</t>
  </si>
  <si>
    <t>524539_1000010472</t>
  </si>
  <si>
    <t>524539</t>
  </si>
  <si>
    <t>524539_1000010472 215 RUE JEAN-JACQUES ROUSSEAU BAT A</t>
  </si>
  <si>
    <t>IDF1 217669</t>
  </si>
  <si>
    <t>215 RUE JEAN-JACQUES ROUSSEAU</t>
  </si>
  <si>
    <t>215 rue JEAN JACQUES ROUSSEAU</t>
  </si>
  <si>
    <t>48.822424</t>
  </si>
  <si>
    <t>2.257199</t>
  </si>
  <si>
    <t>217669</t>
  </si>
  <si>
    <t>525127_1000010472</t>
  </si>
  <si>
    <t>525127</t>
  </si>
  <si>
    <t>525127_1000010472 215 RUE JEAN-JACQUES ROUSSEAU BAT B</t>
  </si>
  <si>
    <t>525130_1000010472</t>
  </si>
  <si>
    <t>525130</t>
  </si>
  <si>
    <t>525130_1000010472 215 RUE JEAN JACQUES ROUSSEAU BAT C</t>
  </si>
  <si>
    <t>525454_1000042531</t>
  </si>
  <si>
    <t>525454</t>
  </si>
  <si>
    <t>525454_1000042531 55 RUE ETIENNE DOLET</t>
  </si>
  <si>
    <t>IDF1 217906</t>
  </si>
  <si>
    <t>55 RUE ETIENNE DOLET</t>
  </si>
  <si>
    <t>55 rue ETIENNE DOLET</t>
  </si>
  <si>
    <t>48.815091</t>
  </si>
  <si>
    <t>2.299056</t>
  </si>
  <si>
    <t>217906</t>
  </si>
  <si>
    <t>525483_1000061788</t>
  </si>
  <si>
    <t>525483</t>
  </si>
  <si>
    <t>525483_1000061788 TRIEO</t>
  </si>
  <si>
    <t>IDF1 217918</t>
  </si>
  <si>
    <t>TRIEO</t>
  </si>
  <si>
    <t>11 boulevard GALLIENI</t>
  </si>
  <si>
    <t>1000061788</t>
  </si>
  <si>
    <t>1000061788 - Autorité de régulation des jeux en ligne</t>
  </si>
  <si>
    <t>48.832784</t>
  </si>
  <si>
    <t>2.267158</t>
  </si>
  <si>
    <t>217918</t>
  </si>
  <si>
    <t>526469_1000011117</t>
  </si>
  <si>
    <t>526469</t>
  </si>
  <si>
    <t>526469_1000011117 PAB 2023-134</t>
  </si>
  <si>
    <t>IDF1 218223</t>
  </si>
  <si>
    <t>PAB LEV 2023-134</t>
  </si>
  <si>
    <t>40 rue TREBOIS</t>
  </si>
  <si>
    <t>48.891168</t>
  </si>
  <si>
    <t>2.289851</t>
  </si>
  <si>
    <t>218223</t>
  </si>
  <si>
    <t>526701_1000011278</t>
  </si>
  <si>
    <t>526701</t>
  </si>
  <si>
    <t>526701_1000011278 ENSEMBLE BATIMENT A et B</t>
  </si>
  <si>
    <t>IDF1 218275</t>
  </si>
  <si>
    <t>PAB CFP 7-11 boulevard des bouvets, Nanterre</t>
  </si>
  <si>
    <t>7 boulevard DES BOUVETS</t>
  </si>
  <si>
    <t>48.897516</t>
  </si>
  <si>
    <t>2.22233</t>
  </si>
  <si>
    <t>218275</t>
  </si>
  <si>
    <t>Electricité;Electricité;Electricité;Electricité;Electricité;Electricité;Electricité;Electricité;Electricité</t>
  </si>
  <si>
    <t>526901_1000010937</t>
  </si>
  <si>
    <t>526901</t>
  </si>
  <si>
    <t>526901_1000010937 NAN 2023-247 SCI Pavé</t>
  </si>
  <si>
    <t>IDF1 218344</t>
  </si>
  <si>
    <t>PAB NAN 2023-247 SCI Pavé</t>
  </si>
  <si>
    <t>74 rue HENRI BARBUSSE</t>
  </si>
  <si>
    <t>01/01/1949</t>
  </si>
  <si>
    <t>48.891784</t>
  </si>
  <si>
    <t>2.191329</t>
  </si>
  <si>
    <t>218344</t>
  </si>
  <si>
    <t>526904_1000010937</t>
  </si>
  <si>
    <t>526904</t>
  </si>
  <si>
    <t>526904_1000010937 Prise à bail PTX 2023-184 –</t>
  </si>
  <si>
    <t>IDF1 218345</t>
  </si>
  <si>
    <t>Prise à bail PTX 2023-184 –</t>
  </si>
  <si>
    <t>21 rue ANATOLE FRANCE</t>
  </si>
  <si>
    <t>01/01/1913</t>
  </si>
  <si>
    <t>48.885452</t>
  </si>
  <si>
    <t>2.239134</t>
  </si>
  <si>
    <t>218345</t>
  </si>
  <si>
    <t>527764_1000010937</t>
  </si>
  <si>
    <t>527764</t>
  </si>
  <si>
    <t>527764_1000010937 RUE 2023-167bis</t>
  </si>
  <si>
    <t>IDF1 218615</t>
  </si>
  <si>
    <t>PAB RUE 2023-167bis</t>
  </si>
  <si>
    <t>15 rue LOUIS BLERIOT</t>
  </si>
  <si>
    <t>48.889525</t>
  </si>
  <si>
    <t>2.166526</t>
  </si>
  <si>
    <t>218615</t>
  </si>
  <si>
    <t>528121_1000010854</t>
  </si>
  <si>
    <t>528121</t>
  </si>
  <si>
    <t>528121_1000010854 CEA-FAR-01-63</t>
  </si>
  <si>
    <t>528122_1000010854</t>
  </si>
  <si>
    <t>528122</t>
  </si>
  <si>
    <t>528122_1000010854 CEA-FAR-01-79</t>
  </si>
  <si>
    <t>528435_1000010937</t>
  </si>
  <si>
    <t>528435</t>
  </si>
  <si>
    <t>528435_1000010937 Prise à bail CLI 2023-121 SCI</t>
  </si>
  <si>
    <t>IDF1 218761</t>
  </si>
  <si>
    <t>Prise à bail CLI 2023-121 SCI</t>
  </si>
  <si>
    <t>90 rue DU GENERAL ROGUET</t>
  </si>
  <si>
    <t>01/01/2023</t>
  </si>
  <si>
    <t>48.909068</t>
  </si>
  <si>
    <t>2.3131</t>
  </si>
  <si>
    <t>218761</t>
  </si>
  <si>
    <t>528446_1000010937</t>
  </si>
  <si>
    <t>528446</t>
  </si>
  <si>
    <t>528446_1000010937 QSL 92 - QUARTIER SEMI LIBERTE</t>
  </si>
  <si>
    <t>IDF1 112670</t>
  </si>
  <si>
    <t>CENTRE DE SEMI LIBERTE</t>
  </si>
  <si>
    <t>BÂTIMENT PÉNITENTIAIRE</t>
  </si>
  <si>
    <t>94 boulevard DU GENERAL LECLERC</t>
  </si>
  <si>
    <t>01/01/2019</t>
  </si>
  <si>
    <t>48.902067</t>
  </si>
  <si>
    <t>2.187133</t>
  </si>
  <si>
    <t>112670</t>
  </si>
  <si>
    <t>528447_1000010937</t>
  </si>
  <si>
    <t>528447</t>
  </si>
  <si>
    <t>528447_1000010937 SPIP INSERTION PROBATION</t>
  </si>
  <si>
    <t>529176_1000011117</t>
  </si>
  <si>
    <t>529176</t>
  </si>
  <si>
    <t>529176_1000011117 Office Central de Lutte contre les Violences faites aux Mine</t>
  </si>
  <si>
    <t>IDF1 218967</t>
  </si>
  <si>
    <t>Office Central de Lutte contre les Violences faites aux Mine</t>
  </si>
  <si>
    <t>85/93 rue DES 3 FONTANOT</t>
  </si>
  <si>
    <t>2.224037</t>
  </si>
  <si>
    <t>48.895195</t>
  </si>
  <si>
    <t>218967</t>
  </si>
  <si>
    <t>529395_1000064216</t>
  </si>
  <si>
    <t>529395</t>
  </si>
  <si>
    <t>529395_1000064216 R +5 DGRI 23-25 avenue du docteur Lannelongue</t>
  </si>
  <si>
    <t>IDF1 218968</t>
  </si>
  <si>
    <t>DGRI 23-25 avenue du docteur Lannelongue, Montrouge</t>
  </si>
  <si>
    <t>1 rue FRANCOIS ORY</t>
  </si>
  <si>
    <t>1000064216</t>
  </si>
  <si>
    <t>1000064216 - Enseignement supérieur (services centraux)</t>
  </si>
  <si>
    <t>48.818749</t>
  </si>
  <si>
    <t>2.329313</t>
  </si>
  <si>
    <t>218968</t>
  </si>
  <si>
    <t>529610_1000011001</t>
  </si>
  <si>
    <t>529610</t>
  </si>
  <si>
    <t>529610_1000011001 BAIL BOU 2022-158 35 avenue Ferdinand Buisson</t>
  </si>
  <si>
    <t>IDF1 218969</t>
  </si>
  <si>
    <t>BAIL BOU 2022-158 35 avenue Ferdinand Buisson</t>
  </si>
  <si>
    <t>35 AV FERDINAND BUISSON</t>
  </si>
  <si>
    <t>48.83736500000001</t>
  </si>
  <si>
    <t>2.253029</t>
  </si>
  <si>
    <t>218969</t>
  </si>
  <si>
    <t>529797_1000010961</t>
  </si>
  <si>
    <t>529797</t>
  </si>
  <si>
    <t>529797_1000010961 Bail SUR 2024-001 indivision FAVRE / Préfecture de police</t>
  </si>
  <si>
    <t>IDF1 219199</t>
  </si>
  <si>
    <t>Bail SUR 2024-001 indivision FAVRE / Préfecture de police 33</t>
  </si>
  <si>
    <t>33 rue JEAN JACQUES ROUSSEAU</t>
  </si>
  <si>
    <t>48.864276</t>
  </si>
  <si>
    <t>2.220145</t>
  </si>
  <si>
    <t>219199</t>
  </si>
  <si>
    <t>530063_1000007032</t>
  </si>
  <si>
    <t>530063</t>
  </si>
  <si>
    <t>530063_1000007032 IMMEUBLE HIGH LINE</t>
  </si>
  <si>
    <t>IDF1 219272</t>
  </si>
  <si>
    <t>DNUM</t>
  </si>
  <si>
    <t>8 rue FRANCOIS ORY</t>
  </si>
  <si>
    <t>2.32902</t>
  </si>
  <si>
    <t>219272</t>
  </si>
  <si>
    <t>530104_1000011180</t>
  </si>
  <si>
    <t>530104</t>
  </si>
  <si>
    <t>530104_1000011180 VILLE D AVRAY BATIMENT LA RECHERCHE</t>
  </si>
  <si>
    <t>50 rue DE SEVRES</t>
  </si>
  <si>
    <t>2.198962</t>
  </si>
  <si>
    <t>48.825921</t>
  </si>
  <si>
    <t>530249_1000010472</t>
  </si>
  <si>
    <t>530249</t>
  </si>
  <si>
    <t>530249_1000010472 Bail SAI 2024-146 SC SAMARKAND</t>
  </si>
  <si>
    <t>IDF1 219339</t>
  </si>
  <si>
    <t>Bail SAI 2024-146 SC SAMARKAND</t>
  </si>
  <si>
    <t>8 rue BUCOURT</t>
  </si>
  <si>
    <t>2.211298</t>
  </si>
  <si>
    <t>48.851037</t>
  </si>
  <si>
    <t>219339</t>
  </si>
  <si>
    <t>531022_1000010472</t>
  </si>
  <si>
    <t>531022</t>
  </si>
  <si>
    <t>531022_1000010472 Bail MON 2024-115 17 rue Guillot Montrouge SCI Sagimmo</t>
  </si>
  <si>
    <t>IDF1 219594</t>
  </si>
  <si>
    <t>Bail MON 2024-115 17 rue Guillot Montrouge SCI Sagimmo</t>
  </si>
  <si>
    <t>17 rue GUILLOT</t>
  </si>
  <si>
    <t>2.313194</t>
  </si>
  <si>
    <t>48.815144</t>
  </si>
  <si>
    <t>219594</t>
  </si>
  <si>
    <t>532145_1000005888</t>
  </si>
  <si>
    <t>532145</t>
  </si>
  <si>
    <t>532145_1000005888 BOU 2024-159</t>
  </si>
  <si>
    <t>IDF1 219942</t>
  </si>
  <si>
    <t>PAB BOU 2024-159</t>
  </si>
  <si>
    <t>895 PAS AQUITAINE</t>
  </si>
  <si>
    <t>1000005888</t>
  </si>
  <si>
    <t>1000005888 - AVIATION CIVILE - Domaine régalien  DGAC</t>
  </si>
  <si>
    <t>2.23583</t>
  </si>
  <si>
    <t>48.842023</t>
  </si>
  <si>
    <t>219942</t>
  </si>
  <si>
    <t>532186_1000010961</t>
  </si>
  <si>
    <t>532186</t>
  </si>
  <si>
    <t>532186_1000010961 ACCUEIL PUBLIC</t>
  </si>
  <si>
    <t>01/01/2025</t>
  </si>
  <si>
    <t>2.216246</t>
  </si>
  <si>
    <t>48.897071</t>
  </si>
  <si>
    <t>532186_1000011278</t>
  </si>
  <si>
    <t>532186_1000011278 ACCUEIL PUBLIC</t>
  </si>
  <si>
    <t>532186_1000064213</t>
  </si>
  <si>
    <t>532186_1000064213 ACCUEIL PUBLIC</t>
  </si>
  <si>
    <t>1000064213</t>
  </si>
  <si>
    <t>1000064213 - Education nationale Services centraux</t>
  </si>
  <si>
    <t>532624_1000010937</t>
  </si>
  <si>
    <t>532624</t>
  </si>
  <si>
    <t>532624_1000010937 PAB Bail SCE 2024-104</t>
  </si>
  <si>
    <t>IDF1 220143</t>
  </si>
  <si>
    <t>PAB Bail SCE 2024-104</t>
  </si>
  <si>
    <t>146 rue HOUDAN</t>
  </si>
  <si>
    <t>2.285329</t>
  </si>
  <si>
    <t>48.779055</t>
  </si>
  <si>
    <t>220143</t>
  </si>
  <si>
    <t>532799_1000005888</t>
  </si>
  <si>
    <t>532799</t>
  </si>
  <si>
    <t>532799_1000005888 PAB ISS 2024-330</t>
  </si>
  <si>
    <t>IDF1 220203</t>
  </si>
  <si>
    <t>PAB ISS 2024-330</t>
  </si>
  <si>
    <t>25 rue FOUCHER LEPELLETIER</t>
  </si>
  <si>
    <t>2.280839</t>
  </si>
  <si>
    <t>48.830049</t>
  </si>
  <si>
    <t>220203</t>
  </si>
  <si>
    <t>533070_1000011264</t>
  </si>
  <si>
    <t>533070</t>
  </si>
  <si>
    <t>533070_1000011264 Pab Bail civil IEN Asnières-sur-Seine (5-7 rue de l’Alma)</t>
  </si>
  <si>
    <t>IDF1 220318</t>
  </si>
  <si>
    <t>Pab Bail civil IEN Asnières-sur-Seine (5-7 rue de l’Alma)</t>
  </si>
  <si>
    <t>4 7 rue DE L'ALMA</t>
  </si>
  <si>
    <t>2.284292</t>
  </si>
  <si>
    <t>48.915324</t>
  </si>
  <si>
    <t>220318</t>
  </si>
  <si>
    <t>533981_1000010472</t>
  </si>
  <si>
    <t>533981</t>
  </si>
  <si>
    <t>533981_1000010472 PAB BAIL MEU 2024-115</t>
  </si>
  <si>
    <t>IDF1 220630</t>
  </si>
  <si>
    <t>BAIL MEU 2024-115</t>
  </si>
  <si>
    <t xml:space="preserve">6 </t>
  </si>
  <si>
    <t>2.233989</t>
  </si>
  <si>
    <t>48.803633</t>
  </si>
  <si>
    <t>220630</t>
  </si>
  <si>
    <t>533986_1000010472</t>
  </si>
  <si>
    <t>533986</t>
  </si>
  <si>
    <t>533986_1000010472 PAB BAIL MEU 2024-116</t>
  </si>
  <si>
    <t>IDF1 220632</t>
  </si>
  <si>
    <t>PAB BAIL MEU 2024-116</t>
  </si>
  <si>
    <t xml:space="preserve">3 </t>
  </si>
  <si>
    <t>2.23172</t>
  </si>
  <si>
    <t>48.785444</t>
  </si>
  <si>
    <t>220632</t>
  </si>
  <si>
    <t>Test de rerépartition1 minorant de la conso surfacique du site</t>
  </si>
  <si>
    <t>Test de rerépartition2 bâtiment  très consommateur devant le site</t>
  </si>
  <si>
    <t>Sommation du teste 2</t>
  </si>
  <si>
    <t>Test3 il semble falloir réattribuer les ratios des compteurs du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</si>
</sst>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28"/>
  <sheetViews>
    <sheetView tabSelected="1" topLeftCell="CD1" workbookViewId="0">
      <selection activeCell="CU19" sqref="CU19"/>
    </sheetView>
  </sheetViews>
  <sheetFormatPr baseColWidth="10" defaultColWidth="9.140625" defaultRowHeight="15" x14ac:dyDescent="0.25"/>
  <cols>
    <col min="107" max="110" width="9.140625" style="2"/>
  </cols>
  <sheetData>
    <row r="1" spans="1:1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C1" s="2" t="s">
        <v>6651</v>
      </c>
      <c r="DD1" s="2" t="s">
        <v>6652</v>
      </c>
      <c r="DE1" s="2" t="s">
        <v>6653</v>
      </c>
      <c r="DF1" s="2" t="s">
        <v>6654</v>
      </c>
    </row>
    <row r="2" spans="1:110" x14ac:dyDescent="0.25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112</v>
      </c>
      <c r="J2" t="s">
        <v>113</v>
      </c>
      <c r="K2" t="s">
        <v>114</v>
      </c>
      <c r="L2" t="s">
        <v>115</v>
      </c>
      <c r="M2">
        <v>41175</v>
      </c>
      <c r="N2">
        <v>41175</v>
      </c>
      <c r="O2" t="s">
        <v>116</v>
      </c>
      <c r="P2" t="s">
        <v>117</v>
      </c>
      <c r="Q2" t="s">
        <v>118</v>
      </c>
      <c r="R2" t="s">
        <v>119</v>
      </c>
      <c r="S2" t="s">
        <v>120</v>
      </c>
      <c r="T2" t="s">
        <v>121</v>
      </c>
      <c r="U2" t="s">
        <v>122</v>
      </c>
      <c r="V2" t="b">
        <v>0</v>
      </c>
      <c r="W2" t="s">
        <v>123</v>
      </c>
      <c r="X2">
        <v>2092</v>
      </c>
      <c r="Y2">
        <v>0</v>
      </c>
      <c r="Z2" s="1">
        <v>73050</v>
      </c>
      <c r="AA2" s="1">
        <v>73050</v>
      </c>
      <c r="AB2" t="s">
        <v>124</v>
      </c>
      <c r="AC2" s="1">
        <v>42795</v>
      </c>
      <c r="AF2">
        <v>1</v>
      </c>
      <c r="AG2" t="s">
        <v>125</v>
      </c>
      <c r="AH2" t="s">
        <v>126</v>
      </c>
      <c r="AI2">
        <v>12</v>
      </c>
      <c r="AJ2">
        <v>0</v>
      </c>
      <c r="AK2">
        <v>5181620.4000000004</v>
      </c>
      <c r="AL2">
        <v>966542.5</v>
      </c>
      <c r="AM2">
        <v>134299</v>
      </c>
      <c r="AN2">
        <v>0</v>
      </c>
      <c r="AO2">
        <v>0</v>
      </c>
      <c r="AP2">
        <v>0</v>
      </c>
      <c r="AQ2">
        <v>467974.8</v>
      </c>
      <c r="AR2">
        <v>7520</v>
      </c>
      <c r="AS2">
        <v>8960</v>
      </c>
      <c r="AT2">
        <v>0</v>
      </c>
      <c r="AU2">
        <v>0</v>
      </c>
      <c r="AV2">
        <v>0</v>
      </c>
      <c r="AW2">
        <v>3189128.4</v>
      </c>
      <c r="AX2">
        <v>946116.69354838715</v>
      </c>
      <c r="AY2">
        <v>44618</v>
      </c>
      <c r="AZ2">
        <v>0</v>
      </c>
      <c r="BA2">
        <v>0</v>
      </c>
      <c r="BB2">
        <v>0</v>
      </c>
      <c r="BC2">
        <v>1992492</v>
      </c>
      <c r="BD2">
        <v>20425.806451612902</v>
      </c>
      <c r="BE2">
        <v>89681</v>
      </c>
      <c r="BF2">
        <v>0</v>
      </c>
      <c r="BG2">
        <v>0</v>
      </c>
      <c r="BH2">
        <v>12</v>
      </c>
      <c r="BI2">
        <v>0</v>
      </c>
      <c r="BJ2">
        <v>4800123.9000000004</v>
      </c>
      <c r="BK2">
        <v>795095.49410029477</v>
      </c>
      <c r="BL2">
        <v>57503</v>
      </c>
      <c r="BM2">
        <v>0</v>
      </c>
      <c r="BN2">
        <v>0</v>
      </c>
      <c r="BO2">
        <v>0</v>
      </c>
      <c r="BP2">
        <v>369526.5</v>
      </c>
      <c r="BQ2">
        <v>22295.693215339241</v>
      </c>
      <c r="BR2">
        <v>4800</v>
      </c>
      <c r="BS2">
        <v>0</v>
      </c>
      <c r="BT2">
        <v>0</v>
      </c>
      <c r="BU2">
        <v>0</v>
      </c>
      <c r="BV2">
        <v>3016155.6</v>
      </c>
      <c r="BW2">
        <v>722685.34660766949</v>
      </c>
      <c r="BX2">
        <v>28503</v>
      </c>
      <c r="BY2">
        <v>0</v>
      </c>
      <c r="BZ2">
        <v>0</v>
      </c>
      <c r="CA2">
        <v>0</v>
      </c>
      <c r="CB2">
        <v>1783968.3</v>
      </c>
      <c r="CC2">
        <v>72410.147492625372</v>
      </c>
      <c r="CD2">
        <v>29000</v>
      </c>
      <c r="CE2">
        <v>0</v>
      </c>
      <c r="CF2">
        <v>0</v>
      </c>
      <c r="CG2">
        <v>0</v>
      </c>
      <c r="CH2">
        <v>51390</v>
      </c>
      <c r="CW2">
        <v>41175</v>
      </c>
      <c r="CX2" t="b">
        <v>1</v>
      </c>
      <c r="CY2">
        <v>2970.6975213675209</v>
      </c>
      <c r="CZ2">
        <v>6484.7772836903596</v>
      </c>
      <c r="DC2" s="2" t="b">
        <f>IF(CI2&gt;1,IF(CJ2=0,FALSE,SUM(CK2:CP2)/CJ2&gt;=86),FALSE)</f>
        <v>0</v>
      </c>
      <c r="DD2" s="2">
        <f>IF(DC2,IF(M2=0,0,IF(SUM(CK2:CP2)/CJ2*5&lt;SUM(AJ2:AO2)/M2,1,0)),0)</f>
        <v>0</v>
      </c>
      <c r="DE2" s="2">
        <f>SUMIF(D:D,"="&amp;D2,DD:DD)</f>
        <v>0</v>
      </c>
      <c r="DF2" s="2" t="b">
        <f>AND(DC2,DE2&gt;=1)</f>
        <v>0</v>
      </c>
    </row>
    <row r="3" spans="1:110" x14ac:dyDescent="0.25">
      <c r="A3" t="s">
        <v>127</v>
      </c>
      <c r="B3" t="s">
        <v>128</v>
      </c>
      <c r="C3" t="s">
        <v>129</v>
      </c>
      <c r="D3" t="s">
        <v>107</v>
      </c>
      <c r="E3" t="s">
        <v>108</v>
      </c>
      <c r="F3" t="s">
        <v>130</v>
      </c>
      <c r="G3" t="s">
        <v>131</v>
      </c>
      <c r="H3" t="s">
        <v>111</v>
      </c>
      <c r="I3" t="s">
        <v>112</v>
      </c>
      <c r="J3" t="s">
        <v>113</v>
      </c>
      <c r="K3" t="s">
        <v>114</v>
      </c>
      <c r="L3" t="s">
        <v>115</v>
      </c>
      <c r="M3">
        <v>3130</v>
      </c>
      <c r="N3">
        <v>3130</v>
      </c>
      <c r="O3" t="s">
        <v>116</v>
      </c>
      <c r="P3" t="s">
        <v>117</v>
      </c>
      <c r="Q3" t="s">
        <v>118</v>
      </c>
      <c r="R3" t="s">
        <v>119</v>
      </c>
      <c r="S3" t="s">
        <v>120</v>
      </c>
      <c r="T3" t="s">
        <v>121</v>
      </c>
      <c r="U3" t="s">
        <v>122</v>
      </c>
      <c r="V3" t="b">
        <v>0</v>
      </c>
      <c r="W3" t="s">
        <v>123</v>
      </c>
      <c r="X3">
        <v>0</v>
      </c>
      <c r="Y3">
        <v>0</v>
      </c>
      <c r="Z3" s="1">
        <v>73050</v>
      </c>
      <c r="AA3" s="1">
        <v>73050</v>
      </c>
      <c r="AB3" t="s">
        <v>124</v>
      </c>
      <c r="AF3">
        <v>1</v>
      </c>
      <c r="AG3" t="s">
        <v>125</v>
      </c>
      <c r="AH3" t="s">
        <v>132</v>
      </c>
      <c r="AI3">
        <v>12</v>
      </c>
      <c r="AJ3">
        <v>0</v>
      </c>
      <c r="AK3">
        <v>575735.60000000009</v>
      </c>
      <c r="AL3">
        <v>241635.625</v>
      </c>
      <c r="AM3">
        <v>2500</v>
      </c>
      <c r="AN3">
        <v>0</v>
      </c>
      <c r="AO3">
        <v>0</v>
      </c>
      <c r="AP3">
        <v>0</v>
      </c>
      <c r="AQ3">
        <v>51997.2</v>
      </c>
      <c r="AR3">
        <v>1880</v>
      </c>
      <c r="AS3">
        <v>640</v>
      </c>
      <c r="AT3">
        <v>0</v>
      </c>
      <c r="AU3">
        <v>0</v>
      </c>
      <c r="AV3">
        <v>0</v>
      </c>
      <c r="AW3">
        <v>354347.6</v>
      </c>
      <c r="AX3">
        <v>236529.17338709679</v>
      </c>
      <c r="AY3">
        <v>2480</v>
      </c>
      <c r="AZ3">
        <v>0</v>
      </c>
      <c r="BA3">
        <v>0</v>
      </c>
      <c r="BB3">
        <v>0</v>
      </c>
      <c r="BC3">
        <v>221388</v>
      </c>
      <c r="BD3">
        <v>5106.4516129032263</v>
      </c>
      <c r="BE3">
        <v>20</v>
      </c>
      <c r="BF3">
        <v>0</v>
      </c>
      <c r="BG3">
        <v>0</v>
      </c>
      <c r="BH3">
        <v>12</v>
      </c>
      <c r="BI3">
        <v>0</v>
      </c>
      <c r="BJ3">
        <v>533347.10000000009</v>
      </c>
      <c r="BK3">
        <v>198773.87352507369</v>
      </c>
      <c r="BL3">
        <v>0</v>
      </c>
      <c r="BM3">
        <v>0</v>
      </c>
      <c r="BN3">
        <v>0</v>
      </c>
      <c r="BO3">
        <v>0</v>
      </c>
      <c r="BP3">
        <v>41058.5</v>
      </c>
      <c r="BQ3">
        <v>5573.9233038348093</v>
      </c>
      <c r="BR3">
        <v>0</v>
      </c>
      <c r="BS3">
        <v>0</v>
      </c>
      <c r="BT3">
        <v>0</v>
      </c>
      <c r="BU3">
        <v>0</v>
      </c>
      <c r="BV3">
        <v>335128.40000000002</v>
      </c>
      <c r="BW3">
        <v>180671.3366519174</v>
      </c>
      <c r="BX3">
        <v>0</v>
      </c>
      <c r="BY3">
        <v>0</v>
      </c>
      <c r="BZ3">
        <v>0</v>
      </c>
      <c r="CA3">
        <v>0</v>
      </c>
      <c r="CB3">
        <v>198218.7</v>
      </c>
      <c r="CC3">
        <v>18102.536873156339</v>
      </c>
      <c r="CD3">
        <v>0</v>
      </c>
      <c r="CE3">
        <v>0</v>
      </c>
      <c r="CF3">
        <v>0</v>
      </c>
      <c r="CG3">
        <v>0</v>
      </c>
      <c r="CH3">
        <v>3130</v>
      </c>
      <c r="CW3">
        <v>3130</v>
      </c>
      <c r="CX3" t="b">
        <v>1</v>
      </c>
      <c r="CY3">
        <v>1205.7222222222219</v>
      </c>
      <c r="CZ3">
        <v>1497.73583954639</v>
      </c>
      <c r="DC3" s="2" t="b">
        <f t="shared" ref="DC3:DC66" si="0">IF(CI3&gt;1,IF(CJ3=0,FALSE,SUM(CK3:CP3)/CJ3&gt;=86),FALSE)</f>
        <v>0</v>
      </c>
      <c r="DD3" s="2">
        <f t="shared" ref="DD3:DD66" si="1">IF(DC3,IF(M3=0,0,IF(SUM(CK3:CP3)/CJ3*5&lt;SUM(AJ3:AO3)/M3,1,0)),0)</f>
        <v>0</v>
      </c>
      <c r="DE3" s="2">
        <f t="shared" ref="DE3:DE66" si="2">SUMIF(D:D,"="&amp;D3,DD:DD)</f>
        <v>0</v>
      </c>
      <c r="DF3" s="2" t="b">
        <f t="shared" ref="DF3:DF66" si="3">AND(DC3,DE3&gt;=1)</f>
        <v>0</v>
      </c>
    </row>
    <row r="4" spans="1:110" x14ac:dyDescent="0.25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t="s">
        <v>138</v>
      </c>
      <c r="G4" t="s">
        <v>139</v>
      </c>
      <c r="H4" t="s">
        <v>140</v>
      </c>
      <c r="I4" t="s">
        <v>141</v>
      </c>
      <c r="J4" t="s">
        <v>142</v>
      </c>
      <c r="K4" t="s">
        <v>114</v>
      </c>
      <c r="L4" t="s">
        <v>115</v>
      </c>
      <c r="M4">
        <v>1066</v>
      </c>
      <c r="N4">
        <v>1066</v>
      </c>
      <c r="O4" t="s">
        <v>116</v>
      </c>
      <c r="P4" t="s">
        <v>143</v>
      </c>
      <c r="Q4" t="s">
        <v>118</v>
      </c>
      <c r="R4" t="s">
        <v>119</v>
      </c>
      <c r="S4" t="s">
        <v>120</v>
      </c>
      <c r="T4" t="s">
        <v>121</v>
      </c>
      <c r="U4" t="s">
        <v>122</v>
      </c>
      <c r="V4" t="b">
        <v>0</v>
      </c>
      <c r="W4" t="s">
        <v>123</v>
      </c>
      <c r="X4">
        <v>0</v>
      </c>
      <c r="Y4">
        <v>0</v>
      </c>
      <c r="Z4" s="1">
        <v>73050</v>
      </c>
      <c r="AA4" s="1">
        <v>73050</v>
      </c>
      <c r="AB4" t="s">
        <v>144</v>
      </c>
      <c r="AD4" t="s">
        <v>145</v>
      </c>
      <c r="AE4" t="s">
        <v>146</v>
      </c>
      <c r="AF4">
        <v>1</v>
      </c>
      <c r="AG4" t="s">
        <v>147</v>
      </c>
      <c r="AH4" t="s">
        <v>148</v>
      </c>
      <c r="AI4">
        <v>12</v>
      </c>
      <c r="AJ4">
        <v>0</v>
      </c>
      <c r="AK4">
        <v>20859.900000000001</v>
      </c>
      <c r="AL4">
        <v>0</v>
      </c>
      <c r="AM4">
        <v>0</v>
      </c>
      <c r="AN4">
        <v>0</v>
      </c>
      <c r="AO4">
        <v>0</v>
      </c>
      <c r="AP4">
        <v>0</v>
      </c>
      <c r="AQ4">
        <v>1787.3276679841899</v>
      </c>
      <c r="AR4">
        <v>0</v>
      </c>
      <c r="AS4">
        <v>0</v>
      </c>
      <c r="AT4">
        <v>0</v>
      </c>
      <c r="AU4">
        <v>0</v>
      </c>
      <c r="AV4">
        <v>0</v>
      </c>
      <c r="AW4">
        <v>14016.833017127799</v>
      </c>
      <c r="AX4">
        <v>0</v>
      </c>
      <c r="AY4">
        <v>0</v>
      </c>
      <c r="AZ4">
        <v>0</v>
      </c>
      <c r="BA4">
        <v>0</v>
      </c>
      <c r="BB4">
        <v>0</v>
      </c>
      <c r="BC4">
        <v>6843.0669828722012</v>
      </c>
      <c r="BD4">
        <v>0</v>
      </c>
      <c r="BE4">
        <v>0</v>
      </c>
      <c r="BF4">
        <v>0</v>
      </c>
      <c r="BG4">
        <v>0</v>
      </c>
      <c r="BH4">
        <v>12</v>
      </c>
      <c r="BI4">
        <v>0</v>
      </c>
      <c r="BJ4">
        <v>17206.248333333329</v>
      </c>
      <c r="BK4">
        <v>0</v>
      </c>
      <c r="BL4">
        <v>0</v>
      </c>
      <c r="BM4">
        <v>0</v>
      </c>
      <c r="BN4">
        <v>0</v>
      </c>
      <c r="BO4">
        <v>0</v>
      </c>
      <c r="BP4">
        <v>1427.886956521739</v>
      </c>
      <c r="BQ4">
        <v>0</v>
      </c>
      <c r="BR4">
        <v>0</v>
      </c>
      <c r="BS4">
        <v>0</v>
      </c>
      <c r="BT4">
        <v>0</v>
      </c>
      <c r="BU4">
        <v>0</v>
      </c>
      <c r="BV4">
        <v>12618.688768115941</v>
      </c>
      <c r="BW4">
        <v>0</v>
      </c>
      <c r="BX4">
        <v>0</v>
      </c>
      <c r="BY4">
        <v>0</v>
      </c>
      <c r="BZ4">
        <v>0</v>
      </c>
      <c r="CA4">
        <v>0</v>
      </c>
      <c r="CB4">
        <v>4587.5595652173897</v>
      </c>
      <c r="CC4">
        <v>0</v>
      </c>
      <c r="CD4">
        <v>0</v>
      </c>
      <c r="CE4">
        <v>0</v>
      </c>
      <c r="CF4">
        <v>0</v>
      </c>
      <c r="CG4">
        <v>0</v>
      </c>
      <c r="CH4">
        <v>1066</v>
      </c>
      <c r="CW4">
        <v>1066</v>
      </c>
      <c r="CX4" t="b">
        <v>0</v>
      </c>
      <c r="CY4">
        <v>600.69655647382933</v>
      </c>
      <c r="CZ4">
        <v>1134.5762477646549</v>
      </c>
      <c r="DC4" s="2" t="b">
        <f t="shared" si="0"/>
        <v>0</v>
      </c>
      <c r="DD4" s="2">
        <f t="shared" si="1"/>
        <v>0</v>
      </c>
      <c r="DE4" s="2">
        <f t="shared" si="2"/>
        <v>0</v>
      </c>
      <c r="DF4" s="2" t="b">
        <f t="shared" si="3"/>
        <v>0</v>
      </c>
    </row>
    <row r="5" spans="1:110" x14ac:dyDescent="0.25">
      <c r="A5" t="s">
        <v>149</v>
      </c>
      <c r="B5" t="s">
        <v>150</v>
      </c>
      <c r="C5" t="s">
        <v>151</v>
      </c>
      <c r="D5" t="s">
        <v>136</v>
      </c>
      <c r="E5" t="s">
        <v>137</v>
      </c>
      <c r="F5" t="s">
        <v>138</v>
      </c>
      <c r="G5" t="s">
        <v>139</v>
      </c>
      <c r="H5" t="s">
        <v>152</v>
      </c>
      <c r="I5" t="s">
        <v>141</v>
      </c>
      <c r="J5" t="s">
        <v>142</v>
      </c>
      <c r="K5" t="s">
        <v>114</v>
      </c>
      <c r="L5" t="s">
        <v>115</v>
      </c>
      <c r="M5">
        <v>113</v>
      </c>
      <c r="N5">
        <v>113</v>
      </c>
      <c r="O5" t="s">
        <v>116</v>
      </c>
      <c r="P5" t="s">
        <v>143</v>
      </c>
      <c r="Q5" t="s">
        <v>118</v>
      </c>
      <c r="R5" t="s">
        <v>119</v>
      </c>
      <c r="S5" t="s">
        <v>120</v>
      </c>
      <c r="T5" t="s">
        <v>121</v>
      </c>
      <c r="U5" t="s">
        <v>122</v>
      </c>
      <c r="V5" t="b">
        <v>0</v>
      </c>
      <c r="W5" t="s">
        <v>123</v>
      </c>
      <c r="X5">
        <v>7</v>
      </c>
      <c r="Y5">
        <v>0</v>
      </c>
      <c r="Z5" s="1">
        <v>73050</v>
      </c>
      <c r="AA5" s="1">
        <v>73050</v>
      </c>
      <c r="AB5" t="s">
        <v>144</v>
      </c>
      <c r="AD5" t="s">
        <v>153</v>
      </c>
      <c r="AE5" t="s">
        <v>154</v>
      </c>
      <c r="AF5">
        <v>1</v>
      </c>
      <c r="AG5" t="s">
        <v>147</v>
      </c>
      <c r="AH5" t="s">
        <v>148</v>
      </c>
      <c r="AI5">
        <v>12</v>
      </c>
      <c r="AJ5">
        <v>0</v>
      </c>
      <c r="AK5">
        <v>62579.7</v>
      </c>
      <c r="AL5">
        <v>0</v>
      </c>
      <c r="AM5">
        <v>0</v>
      </c>
      <c r="AN5">
        <v>0</v>
      </c>
      <c r="AO5">
        <v>0</v>
      </c>
      <c r="AP5">
        <v>0</v>
      </c>
      <c r="AQ5">
        <v>5361.9830039525687</v>
      </c>
      <c r="AR5">
        <v>0</v>
      </c>
      <c r="AS5">
        <v>0</v>
      </c>
      <c r="AT5">
        <v>0</v>
      </c>
      <c r="AU5">
        <v>0</v>
      </c>
      <c r="AV5">
        <v>0</v>
      </c>
      <c r="AW5">
        <v>42050.499051383398</v>
      </c>
      <c r="AX5">
        <v>0</v>
      </c>
      <c r="AY5">
        <v>0</v>
      </c>
      <c r="AZ5">
        <v>0</v>
      </c>
      <c r="BA5">
        <v>0</v>
      </c>
      <c r="BB5">
        <v>0</v>
      </c>
      <c r="BC5">
        <v>20529.200948616599</v>
      </c>
      <c r="BD5">
        <v>0</v>
      </c>
      <c r="BE5">
        <v>0</v>
      </c>
      <c r="BF5">
        <v>0</v>
      </c>
      <c r="BG5">
        <v>0</v>
      </c>
      <c r="BH5">
        <v>12</v>
      </c>
      <c r="BI5">
        <v>0</v>
      </c>
      <c r="BJ5">
        <v>51618.745000000003</v>
      </c>
      <c r="BK5">
        <v>0</v>
      </c>
      <c r="BL5">
        <v>0</v>
      </c>
      <c r="BM5">
        <v>0</v>
      </c>
      <c r="BN5">
        <v>0</v>
      </c>
      <c r="BO5">
        <v>0</v>
      </c>
      <c r="BP5">
        <v>4283.6608695652176</v>
      </c>
      <c r="BQ5">
        <v>0</v>
      </c>
      <c r="BR5">
        <v>0</v>
      </c>
      <c r="BS5">
        <v>0</v>
      </c>
      <c r="BT5">
        <v>0</v>
      </c>
      <c r="BU5">
        <v>0</v>
      </c>
      <c r="BV5">
        <v>37856.066304347827</v>
      </c>
      <c r="BW5">
        <v>0</v>
      </c>
      <c r="BX5">
        <v>0</v>
      </c>
      <c r="BY5">
        <v>0</v>
      </c>
      <c r="BZ5">
        <v>0</v>
      </c>
      <c r="CA5">
        <v>0</v>
      </c>
      <c r="CB5">
        <v>13762.67869565217</v>
      </c>
      <c r="CC5">
        <v>0</v>
      </c>
      <c r="CD5">
        <v>0</v>
      </c>
      <c r="CE5">
        <v>0</v>
      </c>
      <c r="CF5">
        <v>0</v>
      </c>
      <c r="CG5">
        <v>0</v>
      </c>
      <c r="CH5">
        <v>222</v>
      </c>
      <c r="CW5">
        <v>113</v>
      </c>
      <c r="CX5" t="b">
        <v>0</v>
      </c>
      <c r="CY5">
        <v>600.69655647382933</v>
      </c>
      <c r="CZ5">
        <v>1134.5762477646549</v>
      </c>
      <c r="DC5" s="2" t="b">
        <f t="shared" si="0"/>
        <v>0</v>
      </c>
      <c r="DD5" s="2">
        <f t="shared" si="1"/>
        <v>0</v>
      </c>
      <c r="DE5" s="2">
        <f t="shared" si="2"/>
        <v>0</v>
      </c>
      <c r="DF5" s="2" t="b">
        <f t="shared" si="3"/>
        <v>0</v>
      </c>
    </row>
    <row r="6" spans="1:110" x14ac:dyDescent="0.25">
      <c r="A6" t="s">
        <v>155</v>
      </c>
      <c r="B6" t="s">
        <v>156</v>
      </c>
      <c r="C6" t="s">
        <v>157</v>
      </c>
      <c r="D6" t="s">
        <v>158</v>
      </c>
      <c r="E6" t="s">
        <v>159</v>
      </c>
      <c r="F6" t="s">
        <v>138</v>
      </c>
      <c r="G6" t="s">
        <v>139</v>
      </c>
      <c r="H6" t="s">
        <v>160</v>
      </c>
      <c r="I6" t="s">
        <v>161</v>
      </c>
      <c r="J6" t="s">
        <v>162</v>
      </c>
      <c r="K6" t="s">
        <v>114</v>
      </c>
      <c r="L6" t="s">
        <v>115</v>
      </c>
      <c r="M6">
        <v>1388.2</v>
      </c>
      <c r="N6">
        <v>1388.2</v>
      </c>
      <c r="O6" t="s">
        <v>163</v>
      </c>
      <c r="P6" t="s">
        <v>164</v>
      </c>
      <c r="Q6" t="s">
        <v>118</v>
      </c>
      <c r="R6" t="s">
        <v>165</v>
      </c>
      <c r="S6" t="s">
        <v>166</v>
      </c>
      <c r="T6" t="s">
        <v>167</v>
      </c>
      <c r="U6" t="s">
        <v>122</v>
      </c>
      <c r="V6" t="b">
        <v>0</v>
      </c>
      <c r="W6" t="s">
        <v>123</v>
      </c>
      <c r="X6">
        <v>0</v>
      </c>
      <c r="Y6">
        <v>0</v>
      </c>
      <c r="Z6" s="1">
        <v>73050</v>
      </c>
      <c r="AA6" s="1">
        <v>73050</v>
      </c>
      <c r="AB6" t="s">
        <v>168</v>
      </c>
      <c r="AD6" t="s">
        <v>169</v>
      </c>
      <c r="AE6" t="s">
        <v>170</v>
      </c>
      <c r="AF6">
        <v>1</v>
      </c>
      <c r="AG6" t="s">
        <v>171</v>
      </c>
      <c r="AH6" t="s">
        <v>172</v>
      </c>
      <c r="AI6">
        <v>12</v>
      </c>
      <c r="AJ6">
        <v>0</v>
      </c>
      <c r="AK6">
        <v>7314.8163137000001</v>
      </c>
      <c r="AL6">
        <v>0</v>
      </c>
      <c r="AM6">
        <v>0</v>
      </c>
      <c r="AN6">
        <v>0</v>
      </c>
      <c r="AO6">
        <v>0</v>
      </c>
      <c r="AP6">
        <v>0</v>
      </c>
      <c r="AQ6">
        <v>467.66246219999999</v>
      </c>
      <c r="AR6">
        <v>0</v>
      </c>
      <c r="AS6">
        <v>0</v>
      </c>
      <c r="AT6">
        <v>0</v>
      </c>
      <c r="AU6">
        <v>0</v>
      </c>
      <c r="AV6">
        <v>0</v>
      </c>
      <c r="AW6">
        <v>5411.1865251999998</v>
      </c>
      <c r="AX6">
        <v>0</v>
      </c>
      <c r="AY6">
        <v>0</v>
      </c>
      <c r="AZ6">
        <v>0</v>
      </c>
      <c r="BA6">
        <v>0</v>
      </c>
      <c r="BB6">
        <v>0</v>
      </c>
      <c r="BC6">
        <v>1903.6297884999999</v>
      </c>
      <c r="BD6">
        <v>0</v>
      </c>
      <c r="BE6">
        <v>0</v>
      </c>
      <c r="BF6">
        <v>0</v>
      </c>
      <c r="BG6">
        <v>0</v>
      </c>
      <c r="BH6">
        <v>12</v>
      </c>
      <c r="BI6">
        <v>0</v>
      </c>
      <c r="BJ6">
        <v>8321.9397889999982</v>
      </c>
      <c r="BK6">
        <v>0</v>
      </c>
      <c r="BL6">
        <v>0</v>
      </c>
      <c r="BM6">
        <v>0</v>
      </c>
      <c r="BN6">
        <v>0</v>
      </c>
      <c r="BO6">
        <v>0</v>
      </c>
      <c r="BP6">
        <v>685.33379999999988</v>
      </c>
      <c r="BQ6">
        <v>0</v>
      </c>
      <c r="BR6">
        <v>0</v>
      </c>
      <c r="BS6">
        <v>0</v>
      </c>
      <c r="BT6">
        <v>0</v>
      </c>
      <c r="BU6">
        <v>0</v>
      </c>
      <c r="BV6">
        <v>6347.816988999999</v>
      </c>
      <c r="BW6">
        <v>0</v>
      </c>
      <c r="BX6">
        <v>0</v>
      </c>
      <c r="BY6">
        <v>0</v>
      </c>
      <c r="BZ6">
        <v>0</v>
      </c>
      <c r="CA6">
        <v>0</v>
      </c>
      <c r="CB6">
        <v>1974.1228000000001</v>
      </c>
      <c r="CC6">
        <v>0</v>
      </c>
      <c r="CD6">
        <v>0</v>
      </c>
      <c r="CE6">
        <v>0</v>
      </c>
      <c r="CF6">
        <v>0</v>
      </c>
      <c r="CG6">
        <v>0</v>
      </c>
      <c r="CH6">
        <v>1388.2</v>
      </c>
      <c r="CW6">
        <v>1388.2</v>
      </c>
      <c r="CX6" t="b">
        <v>0</v>
      </c>
      <c r="CY6">
        <v>600.69655647382933</v>
      </c>
      <c r="CZ6">
        <v>1134.5762477646549</v>
      </c>
      <c r="DC6" s="2" t="b">
        <f t="shared" si="0"/>
        <v>0</v>
      </c>
      <c r="DD6" s="2">
        <f t="shared" si="1"/>
        <v>0</v>
      </c>
      <c r="DE6" s="2">
        <f t="shared" si="2"/>
        <v>0</v>
      </c>
      <c r="DF6" s="2" t="b">
        <f t="shared" si="3"/>
        <v>0</v>
      </c>
    </row>
    <row r="7" spans="1:110" x14ac:dyDescent="0.25">
      <c r="A7" t="s">
        <v>173</v>
      </c>
      <c r="B7" t="s">
        <v>174</v>
      </c>
      <c r="C7" t="s">
        <v>175</v>
      </c>
      <c r="D7" t="s">
        <v>176</v>
      </c>
      <c r="E7" t="s">
        <v>177</v>
      </c>
      <c r="F7" t="s">
        <v>138</v>
      </c>
      <c r="G7" t="s">
        <v>139</v>
      </c>
      <c r="H7" t="s">
        <v>178</v>
      </c>
      <c r="I7" t="s">
        <v>161</v>
      </c>
      <c r="J7" t="s">
        <v>162</v>
      </c>
      <c r="K7" t="s">
        <v>114</v>
      </c>
      <c r="L7" t="s">
        <v>115</v>
      </c>
      <c r="M7">
        <v>80.900000000000006</v>
      </c>
      <c r="N7">
        <v>80.900000000000006</v>
      </c>
      <c r="O7" t="s">
        <v>163</v>
      </c>
      <c r="P7" t="s">
        <v>164</v>
      </c>
      <c r="Q7" t="s">
        <v>118</v>
      </c>
      <c r="R7" t="s">
        <v>165</v>
      </c>
      <c r="S7" t="s">
        <v>166</v>
      </c>
      <c r="T7" t="s">
        <v>167</v>
      </c>
      <c r="U7" t="s">
        <v>122</v>
      </c>
      <c r="V7" t="b">
        <v>0</v>
      </c>
      <c r="W7" t="s">
        <v>123</v>
      </c>
      <c r="X7">
        <v>0</v>
      </c>
      <c r="Y7">
        <v>0</v>
      </c>
      <c r="Z7" s="1">
        <v>73050</v>
      </c>
      <c r="AA7" s="1">
        <v>73050</v>
      </c>
      <c r="AB7" t="s">
        <v>179</v>
      </c>
      <c r="AD7" t="s">
        <v>180</v>
      </c>
      <c r="AE7" t="s">
        <v>181</v>
      </c>
      <c r="AF7">
        <v>1</v>
      </c>
      <c r="AG7" t="s">
        <v>182</v>
      </c>
      <c r="AI7">
        <v>0</v>
      </c>
      <c r="BH7">
        <v>0</v>
      </c>
      <c r="CG7">
        <v>0</v>
      </c>
      <c r="CH7">
        <v>80.900000000000006</v>
      </c>
      <c r="CI7">
        <v>11</v>
      </c>
      <c r="CJ7">
        <v>1057.3800000000001</v>
      </c>
      <c r="CK7">
        <v>0</v>
      </c>
      <c r="CL7">
        <v>29457.047999999999</v>
      </c>
      <c r="CM7">
        <v>0</v>
      </c>
      <c r="CN7">
        <v>0</v>
      </c>
      <c r="CO7">
        <v>0</v>
      </c>
      <c r="CP7">
        <v>0</v>
      </c>
      <c r="CQ7">
        <v>0</v>
      </c>
      <c r="CR7">
        <v>34633.944000000003</v>
      </c>
      <c r="CS7">
        <v>0</v>
      </c>
      <c r="CT7">
        <v>0</v>
      </c>
      <c r="CU7">
        <v>0</v>
      </c>
      <c r="CV7">
        <v>0</v>
      </c>
      <c r="CW7">
        <v>80.900000000000006</v>
      </c>
      <c r="CX7" t="b">
        <v>0</v>
      </c>
      <c r="CY7">
        <v>600.69655647382933</v>
      </c>
      <c r="CZ7">
        <v>1134.5762477646549</v>
      </c>
      <c r="DC7" s="2" t="b">
        <f t="shared" si="0"/>
        <v>0</v>
      </c>
      <c r="DD7" s="2">
        <f t="shared" si="1"/>
        <v>0</v>
      </c>
      <c r="DE7" s="2">
        <f t="shared" si="2"/>
        <v>0</v>
      </c>
      <c r="DF7" s="2" t="b">
        <f t="shared" si="3"/>
        <v>0</v>
      </c>
    </row>
    <row r="8" spans="1:110" x14ac:dyDescent="0.25">
      <c r="A8" t="s">
        <v>183</v>
      </c>
      <c r="B8" t="s">
        <v>184</v>
      </c>
      <c r="C8" t="s">
        <v>185</v>
      </c>
      <c r="D8" t="s">
        <v>186</v>
      </c>
      <c r="E8" t="s">
        <v>187</v>
      </c>
      <c r="F8" t="s">
        <v>138</v>
      </c>
      <c r="G8" t="s">
        <v>139</v>
      </c>
      <c r="H8" t="s">
        <v>188</v>
      </c>
      <c r="I8" t="s">
        <v>189</v>
      </c>
      <c r="J8" t="s">
        <v>190</v>
      </c>
      <c r="K8" t="s">
        <v>114</v>
      </c>
      <c r="L8" t="s">
        <v>115</v>
      </c>
      <c r="M8">
        <v>110</v>
      </c>
      <c r="N8">
        <v>110</v>
      </c>
      <c r="O8" t="s">
        <v>163</v>
      </c>
      <c r="P8" t="s">
        <v>164</v>
      </c>
      <c r="Q8" t="s">
        <v>118</v>
      </c>
      <c r="R8" t="s">
        <v>165</v>
      </c>
      <c r="S8" t="s">
        <v>166</v>
      </c>
      <c r="T8" t="s">
        <v>167</v>
      </c>
      <c r="U8" t="s">
        <v>122</v>
      </c>
      <c r="V8" t="b">
        <v>0</v>
      </c>
      <c r="W8" t="s">
        <v>123</v>
      </c>
      <c r="X8">
        <v>0</v>
      </c>
      <c r="Y8">
        <v>0</v>
      </c>
      <c r="Z8" s="1">
        <v>73050</v>
      </c>
      <c r="AA8" s="1">
        <v>73050</v>
      </c>
      <c r="AB8" t="s">
        <v>191</v>
      </c>
      <c r="AD8" t="s">
        <v>192</v>
      </c>
      <c r="AE8" t="s">
        <v>193</v>
      </c>
      <c r="AF8">
        <v>1</v>
      </c>
      <c r="AG8" t="s">
        <v>194</v>
      </c>
      <c r="AI8">
        <v>0</v>
      </c>
      <c r="BH8">
        <v>0</v>
      </c>
      <c r="CG8">
        <v>0</v>
      </c>
      <c r="CH8">
        <v>110</v>
      </c>
      <c r="CI8">
        <v>4</v>
      </c>
      <c r="CJ8">
        <v>427.48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110</v>
      </c>
      <c r="CX8" t="b">
        <v>0</v>
      </c>
      <c r="CY8">
        <v>600.69655647382933</v>
      </c>
      <c r="CZ8">
        <v>1134.5762477646549</v>
      </c>
      <c r="DC8" s="2" t="b">
        <f t="shared" si="0"/>
        <v>0</v>
      </c>
      <c r="DD8" s="2">
        <f t="shared" si="1"/>
        <v>0</v>
      </c>
      <c r="DE8" s="2">
        <f t="shared" si="2"/>
        <v>0</v>
      </c>
      <c r="DF8" s="2" t="b">
        <f t="shared" si="3"/>
        <v>0</v>
      </c>
    </row>
    <row r="9" spans="1:110" x14ac:dyDescent="0.25">
      <c r="A9" t="s">
        <v>195</v>
      </c>
      <c r="B9" t="s">
        <v>196</v>
      </c>
      <c r="C9" t="s">
        <v>197</v>
      </c>
      <c r="D9" t="s">
        <v>198</v>
      </c>
      <c r="E9" t="s">
        <v>199</v>
      </c>
      <c r="F9" t="s">
        <v>138</v>
      </c>
      <c r="G9" t="s">
        <v>200</v>
      </c>
      <c r="H9" t="s">
        <v>201</v>
      </c>
      <c r="I9" t="s">
        <v>202</v>
      </c>
      <c r="J9" t="s">
        <v>203</v>
      </c>
      <c r="K9" t="s">
        <v>114</v>
      </c>
      <c r="L9" t="s">
        <v>115</v>
      </c>
      <c r="M9">
        <v>857.14</v>
      </c>
      <c r="N9">
        <v>857.14</v>
      </c>
      <c r="O9" t="s">
        <v>163</v>
      </c>
      <c r="P9" t="s">
        <v>164</v>
      </c>
      <c r="Q9" t="s">
        <v>118</v>
      </c>
      <c r="R9" t="s">
        <v>165</v>
      </c>
      <c r="S9" t="s">
        <v>166</v>
      </c>
      <c r="T9" t="s">
        <v>167</v>
      </c>
      <c r="U9" t="s">
        <v>122</v>
      </c>
      <c r="V9" t="b">
        <v>0</v>
      </c>
      <c r="W9" t="s">
        <v>123</v>
      </c>
      <c r="X9">
        <v>0</v>
      </c>
      <c r="Y9">
        <v>0</v>
      </c>
      <c r="Z9" s="1">
        <v>73050</v>
      </c>
      <c r="AA9" s="1">
        <v>73050</v>
      </c>
      <c r="AB9" t="s">
        <v>204</v>
      </c>
      <c r="AD9" t="s">
        <v>205</v>
      </c>
      <c r="AE9" t="s">
        <v>206</v>
      </c>
      <c r="AF9">
        <v>1</v>
      </c>
      <c r="AG9" t="s">
        <v>207</v>
      </c>
      <c r="AH9" t="s">
        <v>208</v>
      </c>
      <c r="AI9">
        <v>12</v>
      </c>
      <c r="AJ9">
        <v>0</v>
      </c>
      <c r="AK9">
        <v>5405.9292243958571</v>
      </c>
      <c r="AL9">
        <v>0</v>
      </c>
      <c r="AM9">
        <v>0</v>
      </c>
      <c r="AN9">
        <v>0</v>
      </c>
      <c r="AO9">
        <v>0</v>
      </c>
      <c r="AP9">
        <v>0</v>
      </c>
      <c r="AQ9">
        <v>482.71938246037342</v>
      </c>
      <c r="AR9">
        <v>0</v>
      </c>
      <c r="AS9">
        <v>0</v>
      </c>
      <c r="AT9">
        <v>0</v>
      </c>
      <c r="AU9">
        <v>0</v>
      </c>
      <c r="AV9">
        <v>0</v>
      </c>
      <c r="AW9">
        <v>3998.1673604662378</v>
      </c>
      <c r="AX9">
        <v>0</v>
      </c>
      <c r="AY9">
        <v>0</v>
      </c>
      <c r="AZ9">
        <v>0</v>
      </c>
      <c r="BA9">
        <v>0</v>
      </c>
      <c r="BB9">
        <v>0</v>
      </c>
      <c r="BC9">
        <v>1407.761863929619</v>
      </c>
      <c r="BD9">
        <v>0</v>
      </c>
      <c r="BE9">
        <v>0</v>
      </c>
      <c r="BF9">
        <v>0</v>
      </c>
      <c r="BG9">
        <v>0</v>
      </c>
      <c r="BH9">
        <v>12</v>
      </c>
      <c r="BI9">
        <v>0</v>
      </c>
      <c r="BJ9">
        <v>5146.691438434982</v>
      </c>
      <c r="BK9">
        <v>0</v>
      </c>
      <c r="BL9">
        <v>0</v>
      </c>
      <c r="BM9">
        <v>0</v>
      </c>
      <c r="BN9">
        <v>0</v>
      </c>
      <c r="BO9">
        <v>0</v>
      </c>
      <c r="BP9">
        <v>374.20920118230077</v>
      </c>
      <c r="BQ9">
        <v>0</v>
      </c>
      <c r="BR9">
        <v>0</v>
      </c>
      <c r="BS9">
        <v>0</v>
      </c>
      <c r="BT9">
        <v>0</v>
      </c>
      <c r="BU9">
        <v>0</v>
      </c>
      <c r="BV9">
        <v>3828.6767796187678</v>
      </c>
      <c r="BW9">
        <v>0</v>
      </c>
      <c r="BX9">
        <v>0</v>
      </c>
      <c r="BY9">
        <v>0</v>
      </c>
      <c r="BZ9">
        <v>0</v>
      </c>
      <c r="CA9">
        <v>0</v>
      </c>
      <c r="CB9">
        <v>1318.014658816214</v>
      </c>
      <c r="CC9">
        <v>0</v>
      </c>
      <c r="CD9">
        <v>0</v>
      </c>
      <c r="CE9">
        <v>0</v>
      </c>
      <c r="CF9">
        <v>0</v>
      </c>
      <c r="CG9">
        <v>0</v>
      </c>
      <c r="CH9">
        <v>857.14</v>
      </c>
      <c r="CI9">
        <v>21</v>
      </c>
      <c r="CJ9">
        <v>17581.78</v>
      </c>
      <c r="CK9">
        <v>0</v>
      </c>
      <c r="CL9">
        <v>107936</v>
      </c>
      <c r="CM9">
        <v>0</v>
      </c>
      <c r="CN9">
        <v>0</v>
      </c>
      <c r="CO9">
        <v>0</v>
      </c>
      <c r="CP9">
        <v>0</v>
      </c>
      <c r="CQ9">
        <v>0</v>
      </c>
      <c r="CR9">
        <v>102760</v>
      </c>
      <c r="CS9">
        <v>0</v>
      </c>
      <c r="CT9">
        <v>0</v>
      </c>
      <c r="CU9">
        <v>0</v>
      </c>
      <c r="CV9">
        <v>0</v>
      </c>
      <c r="CW9">
        <v>857.14</v>
      </c>
      <c r="CX9" t="b">
        <v>0</v>
      </c>
      <c r="CY9">
        <v>600.69655647382933</v>
      </c>
      <c r="CZ9">
        <v>1134.5762477646549</v>
      </c>
      <c r="DC9" s="2" t="b">
        <f t="shared" si="0"/>
        <v>0</v>
      </c>
      <c r="DD9" s="2">
        <f t="shared" si="1"/>
        <v>0</v>
      </c>
      <c r="DE9" s="2">
        <f t="shared" si="2"/>
        <v>0</v>
      </c>
      <c r="DF9" s="2" t="b">
        <f t="shared" si="3"/>
        <v>0</v>
      </c>
    </row>
    <row r="10" spans="1:110" x14ac:dyDescent="0.25">
      <c r="A10" t="s">
        <v>209</v>
      </c>
      <c r="B10" t="s">
        <v>210</v>
      </c>
      <c r="C10" t="s">
        <v>211</v>
      </c>
      <c r="D10" t="s">
        <v>212</v>
      </c>
      <c r="E10" t="s">
        <v>213</v>
      </c>
      <c r="F10" t="s">
        <v>138</v>
      </c>
      <c r="G10" t="s">
        <v>139</v>
      </c>
      <c r="H10" t="s">
        <v>214</v>
      </c>
      <c r="I10" t="s">
        <v>215</v>
      </c>
      <c r="J10" t="s">
        <v>216</v>
      </c>
      <c r="K10" t="s">
        <v>114</v>
      </c>
      <c r="L10" t="s">
        <v>115</v>
      </c>
      <c r="M10">
        <v>85.9</v>
      </c>
      <c r="N10">
        <v>85.9</v>
      </c>
      <c r="O10" t="s">
        <v>163</v>
      </c>
      <c r="P10" t="s">
        <v>164</v>
      </c>
      <c r="Q10" t="s">
        <v>118</v>
      </c>
      <c r="R10" t="s">
        <v>165</v>
      </c>
      <c r="S10" t="s">
        <v>166</v>
      </c>
      <c r="T10" t="s">
        <v>167</v>
      </c>
      <c r="U10" t="s">
        <v>122</v>
      </c>
      <c r="V10" t="b">
        <v>0</v>
      </c>
      <c r="W10" t="s">
        <v>123</v>
      </c>
      <c r="X10">
        <v>0</v>
      </c>
      <c r="Y10">
        <v>0</v>
      </c>
      <c r="Z10" s="1">
        <v>73050</v>
      </c>
      <c r="AA10" s="1">
        <v>73050</v>
      </c>
      <c r="AB10" t="s">
        <v>217</v>
      </c>
      <c r="AD10" t="s">
        <v>218</v>
      </c>
      <c r="AE10" t="s">
        <v>219</v>
      </c>
      <c r="AF10">
        <v>1</v>
      </c>
      <c r="AG10" t="s">
        <v>220</v>
      </c>
      <c r="AI10">
        <v>0</v>
      </c>
      <c r="BH10">
        <v>0</v>
      </c>
      <c r="CG10">
        <v>0</v>
      </c>
      <c r="CH10">
        <v>85.9</v>
      </c>
      <c r="CI10">
        <v>2</v>
      </c>
      <c r="CJ10">
        <v>171.9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85.9</v>
      </c>
      <c r="CX10" t="b">
        <v>0</v>
      </c>
      <c r="CY10">
        <v>600.69655647382933</v>
      </c>
      <c r="CZ10">
        <v>1134.5762477646549</v>
      </c>
      <c r="DC10" s="2" t="b">
        <f t="shared" si="0"/>
        <v>0</v>
      </c>
      <c r="DD10" s="2">
        <f t="shared" si="1"/>
        <v>0</v>
      </c>
      <c r="DE10" s="2">
        <f t="shared" si="2"/>
        <v>0</v>
      </c>
      <c r="DF10" s="2" t="b">
        <f t="shared" si="3"/>
        <v>0</v>
      </c>
    </row>
    <row r="11" spans="1:110" x14ac:dyDescent="0.25">
      <c r="A11" t="s">
        <v>221</v>
      </c>
      <c r="B11" t="s">
        <v>222</v>
      </c>
      <c r="C11" t="s">
        <v>223</v>
      </c>
      <c r="D11" t="s">
        <v>224</v>
      </c>
      <c r="E11" t="s">
        <v>187</v>
      </c>
      <c r="F11" t="s">
        <v>138</v>
      </c>
      <c r="G11" t="s">
        <v>139</v>
      </c>
      <c r="H11" t="s">
        <v>225</v>
      </c>
      <c r="I11" t="s">
        <v>189</v>
      </c>
      <c r="J11" t="s">
        <v>190</v>
      </c>
      <c r="K11" t="s">
        <v>114</v>
      </c>
      <c r="L11" t="s">
        <v>115</v>
      </c>
      <c r="M11">
        <v>98.67</v>
      </c>
      <c r="N11">
        <v>98.67</v>
      </c>
      <c r="O11" t="s">
        <v>163</v>
      </c>
      <c r="P11" t="s">
        <v>164</v>
      </c>
      <c r="Q11" t="s">
        <v>118</v>
      </c>
      <c r="R11" t="s">
        <v>165</v>
      </c>
      <c r="S11" t="s">
        <v>166</v>
      </c>
      <c r="T11" t="s">
        <v>167</v>
      </c>
      <c r="U11" t="s">
        <v>122</v>
      </c>
      <c r="V11" t="b">
        <v>0</v>
      </c>
      <c r="W11" t="s">
        <v>123</v>
      </c>
      <c r="X11">
        <v>0</v>
      </c>
      <c r="Y11">
        <v>0</v>
      </c>
      <c r="Z11" s="1">
        <v>73050</v>
      </c>
      <c r="AA11" s="1">
        <v>73050</v>
      </c>
      <c r="AB11" t="s">
        <v>217</v>
      </c>
      <c r="AD11" t="s">
        <v>226</v>
      </c>
      <c r="AE11" t="s">
        <v>227</v>
      </c>
      <c r="AF11">
        <v>1</v>
      </c>
      <c r="AG11" t="s">
        <v>228</v>
      </c>
      <c r="AI11">
        <v>0</v>
      </c>
      <c r="BH11">
        <v>0</v>
      </c>
      <c r="CG11">
        <v>0</v>
      </c>
      <c r="CH11">
        <v>98.67</v>
      </c>
      <c r="CI11">
        <v>1</v>
      </c>
      <c r="CJ11">
        <v>98.67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98.67</v>
      </c>
      <c r="CX11" t="b">
        <v>0</v>
      </c>
      <c r="CY11">
        <v>600.69655647382933</v>
      </c>
      <c r="CZ11">
        <v>1134.5762477646549</v>
      </c>
      <c r="DC11" s="2" t="b">
        <f t="shared" si="0"/>
        <v>0</v>
      </c>
      <c r="DD11" s="2">
        <f t="shared" si="1"/>
        <v>0</v>
      </c>
      <c r="DE11" s="2">
        <f t="shared" si="2"/>
        <v>0</v>
      </c>
      <c r="DF11" s="2" t="b">
        <f t="shared" si="3"/>
        <v>0</v>
      </c>
    </row>
    <row r="12" spans="1:110" x14ac:dyDescent="0.25">
      <c r="A12" t="s">
        <v>229</v>
      </c>
      <c r="B12" t="s">
        <v>230</v>
      </c>
      <c r="C12" t="s">
        <v>231</v>
      </c>
      <c r="D12" t="s">
        <v>232</v>
      </c>
      <c r="E12" t="s">
        <v>233</v>
      </c>
      <c r="F12" t="s">
        <v>138</v>
      </c>
      <c r="G12" t="s">
        <v>200</v>
      </c>
      <c r="H12" t="s">
        <v>234</v>
      </c>
      <c r="I12" t="s">
        <v>141</v>
      </c>
      <c r="J12" t="s">
        <v>142</v>
      </c>
      <c r="K12" t="s">
        <v>114</v>
      </c>
      <c r="L12" t="s">
        <v>115</v>
      </c>
      <c r="M12">
        <v>910.46</v>
      </c>
      <c r="N12">
        <v>910.46</v>
      </c>
      <c r="O12" t="s">
        <v>163</v>
      </c>
      <c r="P12" t="s">
        <v>164</v>
      </c>
      <c r="Q12" t="s">
        <v>118</v>
      </c>
      <c r="R12" t="s">
        <v>165</v>
      </c>
      <c r="S12" t="s">
        <v>166</v>
      </c>
      <c r="T12" t="s">
        <v>167</v>
      </c>
      <c r="U12" t="s">
        <v>122</v>
      </c>
      <c r="V12" t="b">
        <v>0</v>
      </c>
      <c r="W12" t="s">
        <v>123</v>
      </c>
      <c r="X12">
        <v>0</v>
      </c>
      <c r="Y12">
        <v>0</v>
      </c>
      <c r="Z12" s="1">
        <v>73050</v>
      </c>
      <c r="AA12" s="1">
        <v>73050</v>
      </c>
      <c r="AB12" t="s">
        <v>235</v>
      </c>
      <c r="AD12" t="s">
        <v>236</v>
      </c>
      <c r="AE12" t="s">
        <v>237</v>
      </c>
      <c r="AF12">
        <v>1</v>
      </c>
      <c r="AG12" t="s">
        <v>238</v>
      </c>
      <c r="AH12" t="s">
        <v>239</v>
      </c>
      <c r="AI12">
        <v>12</v>
      </c>
      <c r="AJ12">
        <v>68927.27800000002</v>
      </c>
      <c r="AK12">
        <v>9096.2709381097484</v>
      </c>
      <c r="AL12">
        <v>0</v>
      </c>
      <c r="AM12">
        <v>0</v>
      </c>
      <c r="AN12">
        <v>0</v>
      </c>
      <c r="AO12">
        <v>0</v>
      </c>
      <c r="AP12">
        <v>2668.6858124731189</v>
      </c>
      <c r="AQ12">
        <v>700.58449965433022</v>
      </c>
      <c r="AR12">
        <v>0</v>
      </c>
      <c r="AS12">
        <v>0</v>
      </c>
      <c r="AT12">
        <v>0</v>
      </c>
      <c r="AU12">
        <v>0</v>
      </c>
      <c r="AV12">
        <v>68582.783439139806</v>
      </c>
      <c r="AW12">
        <v>6365.1669641340313</v>
      </c>
      <c r="AX12">
        <v>0</v>
      </c>
      <c r="AY12">
        <v>0</v>
      </c>
      <c r="AZ12">
        <v>0</v>
      </c>
      <c r="BA12">
        <v>0</v>
      </c>
      <c r="BB12">
        <v>344.49456086021502</v>
      </c>
      <c r="BC12">
        <v>2731.1039739757171</v>
      </c>
      <c r="BD12">
        <v>0</v>
      </c>
      <c r="BE12">
        <v>0</v>
      </c>
      <c r="BF12">
        <v>0</v>
      </c>
      <c r="BG12">
        <v>0</v>
      </c>
      <c r="BH12">
        <v>12</v>
      </c>
      <c r="BI12">
        <v>64414.961399999993</v>
      </c>
      <c r="BJ12">
        <v>8122.9573141813526</v>
      </c>
      <c r="BK12">
        <v>0</v>
      </c>
      <c r="BL12">
        <v>0</v>
      </c>
      <c r="BM12">
        <v>0</v>
      </c>
      <c r="BN12">
        <v>0</v>
      </c>
      <c r="BO12">
        <v>2042.7978000000001</v>
      </c>
      <c r="BP12">
        <v>697.9467442218986</v>
      </c>
      <c r="BQ12">
        <v>0</v>
      </c>
      <c r="BR12">
        <v>0</v>
      </c>
      <c r="BS12">
        <v>0</v>
      </c>
      <c r="BT12">
        <v>0</v>
      </c>
      <c r="BU12">
        <v>64204.332399999992</v>
      </c>
      <c r="BV12">
        <v>5741.1686457513779</v>
      </c>
      <c r="BW12">
        <v>0</v>
      </c>
      <c r="BX12">
        <v>0</v>
      </c>
      <c r="BY12">
        <v>0</v>
      </c>
      <c r="BZ12">
        <v>0</v>
      </c>
      <c r="CA12">
        <v>210.62899999999999</v>
      </c>
      <c r="CB12">
        <v>2381.788668429976</v>
      </c>
      <c r="CC12">
        <v>0</v>
      </c>
      <c r="CD12">
        <v>0</v>
      </c>
      <c r="CE12">
        <v>0</v>
      </c>
      <c r="CF12">
        <v>0</v>
      </c>
      <c r="CG12">
        <v>991</v>
      </c>
      <c r="CH12">
        <v>910.46</v>
      </c>
      <c r="CW12">
        <v>910.46</v>
      </c>
      <c r="CX12" t="b">
        <v>0</v>
      </c>
      <c r="CY12">
        <v>600.69655647382933</v>
      </c>
      <c r="CZ12">
        <v>1134.5762477646549</v>
      </c>
      <c r="DC12" s="2" t="b">
        <f t="shared" si="0"/>
        <v>0</v>
      </c>
      <c r="DD12" s="2">
        <f t="shared" si="1"/>
        <v>0</v>
      </c>
      <c r="DE12" s="2">
        <f t="shared" si="2"/>
        <v>0</v>
      </c>
      <c r="DF12" s="2" t="b">
        <f t="shared" si="3"/>
        <v>0</v>
      </c>
    </row>
    <row r="13" spans="1:110" x14ac:dyDescent="0.25">
      <c r="A13" t="s">
        <v>240</v>
      </c>
      <c r="B13" t="s">
        <v>241</v>
      </c>
      <c r="C13" t="s">
        <v>242</v>
      </c>
      <c r="D13" t="s">
        <v>243</v>
      </c>
      <c r="E13" t="s">
        <v>244</v>
      </c>
      <c r="F13" t="s">
        <v>138</v>
      </c>
      <c r="G13" t="s">
        <v>139</v>
      </c>
      <c r="H13" t="s">
        <v>245</v>
      </c>
      <c r="I13" t="s">
        <v>246</v>
      </c>
      <c r="J13" t="s">
        <v>247</v>
      </c>
      <c r="K13" t="s">
        <v>114</v>
      </c>
      <c r="L13" t="s">
        <v>115</v>
      </c>
      <c r="M13">
        <v>103.15</v>
      </c>
      <c r="N13">
        <v>103.15</v>
      </c>
      <c r="O13" t="s">
        <v>163</v>
      </c>
      <c r="P13" t="s">
        <v>164</v>
      </c>
      <c r="Q13" t="s">
        <v>118</v>
      </c>
      <c r="R13" t="s">
        <v>165</v>
      </c>
      <c r="S13" t="s">
        <v>166</v>
      </c>
      <c r="T13" t="s">
        <v>167</v>
      </c>
      <c r="U13" t="s">
        <v>122</v>
      </c>
      <c r="V13" t="b">
        <v>0</v>
      </c>
      <c r="W13" t="s">
        <v>123</v>
      </c>
      <c r="X13">
        <v>0</v>
      </c>
      <c r="Y13">
        <v>0</v>
      </c>
      <c r="Z13" s="1">
        <v>73050</v>
      </c>
      <c r="AA13" s="1">
        <v>73050</v>
      </c>
      <c r="AB13" t="s">
        <v>217</v>
      </c>
      <c r="AD13" t="s">
        <v>248</v>
      </c>
      <c r="AE13" t="s">
        <v>249</v>
      </c>
      <c r="AF13">
        <v>1</v>
      </c>
      <c r="AG13" t="s">
        <v>250</v>
      </c>
      <c r="AI13">
        <v>0</v>
      </c>
      <c r="BH13">
        <v>0</v>
      </c>
      <c r="CG13">
        <v>0</v>
      </c>
      <c r="CH13">
        <v>103.15</v>
      </c>
      <c r="CI13">
        <v>1</v>
      </c>
      <c r="CJ13">
        <v>103.15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103.15</v>
      </c>
      <c r="CX13" t="b">
        <v>0</v>
      </c>
      <c r="CY13">
        <v>600.69655647382933</v>
      </c>
      <c r="CZ13">
        <v>1134.5762477646549</v>
      </c>
      <c r="DC13" s="2" t="b">
        <f t="shared" si="0"/>
        <v>0</v>
      </c>
      <c r="DD13" s="2">
        <f t="shared" si="1"/>
        <v>0</v>
      </c>
      <c r="DE13" s="2">
        <f t="shared" si="2"/>
        <v>0</v>
      </c>
      <c r="DF13" s="2" t="b">
        <f t="shared" si="3"/>
        <v>0</v>
      </c>
    </row>
    <row r="14" spans="1:110" x14ac:dyDescent="0.25">
      <c r="A14" t="s">
        <v>251</v>
      </c>
      <c r="B14" t="s">
        <v>252</v>
      </c>
      <c r="C14" t="s">
        <v>253</v>
      </c>
      <c r="D14" t="s">
        <v>254</v>
      </c>
      <c r="E14" t="s">
        <v>255</v>
      </c>
      <c r="F14" t="s">
        <v>138</v>
      </c>
      <c r="G14" t="s">
        <v>139</v>
      </c>
      <c r="H14" t="s">
        <v>160</v>
      </c>
      <c r="I14" t="s">
        <v>161</v>
      </c>
      <c r="J14" t="s">
        <v>162</v>
      </c>
      <c r="K14" t="s">
        <v>114</v>
      </c>
      <c r="L14" t="s">
        <v>115</v>
      </c>
      <c r="M14">
        <v>1144.0999999999999</v>
      </c>
      <c r="N14">
        <v>1144.0999999999999</v>
      </c>
      <c r="O14" t="s">
        <v>163</v>
      </c>
      <c r="P14" t="s">
        <v>164</v>
      </c>
      <c r="Q14" t="s">
        <v>118</v>
      </c>
      <c r="R14" t="s">
        <v>165</v>
      </c>
      <c r="S14" t="s">
        <v>166</v>
      </c>
      <c r="T14" t="s">
        <v>167</v>
      </c>
      <c r="U14" t="s">
        <v>122</v>
      </c>
      <c r="V14" t="b">
        <v>0</v>
      </c>
      <c r="W14" t="s">
        <v>123</v>
      </c>
      <c r="X14">
        <v>0</v>
      </c>
      <c r="Y14">
        <v>0</v>
      </c>
      <c r="Z14" s="1">
        <v>73050</v>
      </c>
      <c r="AA14" s="1">
        <v>73050</v>
      </c>
      <c r="AB14" t="s">
        <v>179</v>
      </c>
      <c r="AD14" t="s">
        <v>169</v>
      </c>
      <c r="AE14" t="s">
        <v>170</v>
      </c>
      <c r="AF14">
        <v>1</v>
      </c>
      <c r="AG14" t="s">
        <v>256</v>
      </c>
      <c r="AH14" t="s">
        <v>208</v>
      </c>
      <c r="AI14">
        <v>12</v>
      </c>
      <c r="AJ14">
        <v>0</v>
      </c>
      <c r="AK14">
        <v>1044.2804034000001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51.907908399999997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554.57779800000003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489.70260539999998</v>
      </c>
      <c r="BD14">
        <v>0</v>
      </c>
      <c r="BE14">
        <v>0</v>
      </c>
      <c r="BF14">
        <v>0</v>
      </c>
      <c r="BG14">
        <v>0</v>
      </c>
      <c r="BH14">
        <v>12</v>
      </c>
      <c r="BI14">
        <v>0</v>
      </c>
      <c r="BJ14">
        <v>1582.5117044000001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130.298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1082.0221044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500.4896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1144.0999999999999</v>
      </c>
      <c r="CW14">
        <v>1144.0999999999999</v>
      </c>
      <c r="CX14" t="b">
        <v>0</v>
      </c>
      <c r="CY14">
        <v>600.69655647382933</v>
      </c>
      <c r="CZ14">
        <v>1134.5762477646549</v>
      </c>
      <c r="DC14" s="2" t="b">
        <f t="shared" si="0"/>
        <v>0</v>
      </c>
      <c r="DD14" s="2">
        <f t="shared" si="1"/>
        <v>0</v>
      </c>
      <c r="DE14" s="2">
        <f t="shared" si="2"/>
        <v>0</v>
      </c>
      <c r="DF14" s="2" t="b">
        <f t="shared" si="3"/>
        <v>0</v>
      </c>
    </row>
    <row r="15" spans="1:110" x14ac:dyDescent="0.25">
      <c r="A15" t="s">
        <v>257</v>
      </c>
      <c r="B15" t="s">
        <v>258</v>
      </c>
      <c r="C15" t="s">
        <v>259</v>
      </c>
      <c r="D15" t="s">
        <v>158</v>
      </c>
      <c r="E15" t="s">
        <v>159</v>
      </c>
      <c r="F15" t="s">
        <v>138</v>
      </c>
      <c r="G15" t="s">
        <v>139</v>
      </c>
      <c r="H15" t="s">
        <v>160</v>
      </c>
      <c r="I15" t="s">
        <v>161</v>
      </c>
      <c r="J15" t="s">
        <v>162</v>
      </c>
      <c r="K15" t="s">
        <v>114</v>
      </c>
      <c r="L15" t="s">
        <v>115</v>
      </c>
      <c r="M15">
        <v>1734.55</v>
      </c>
      <c r="N15">
        <v>1734.55</v>
      </c>
      <c r="O15" t="s">
        <v>163</v>
      </c>
      <c r="P15" t="s">
        <v>164</v>
      </c>
      <c r="Q15" t="s">
        <v>118</v>
      </c>
      <c r="R15" t="s">
        <v>165</v>
      </c>
      <c r="S15" t="s">
        <v>166</v>
      </c>
      <c r="T15" t="s">
        <v>167</v>
      </c>
      <c r="U15" t="s">
        <v>122</v>
      </c>
      <c r="V15" t="b">
        <v>0</v>
      </c>
      <c r="W15" t="s">
        <v>123</v>
      </c>
      <c r="X15">
        <v>0</v>
      </c>
      <c r="Y15">
        <v>0</v>
      </c>
      <c r="Z15" s="1">
        <v>73050</v>
      </c>
      <c r="AA15" s="1">
        <v>73050</v>
      </c>
      <c r="AB15" t="s">
        <v>168</v>
      </c>
      <c r="AD15" t="s">
        <v>169</v>
      </c>
      <c r="AE15" t="s">
        <v>170</v>
      </c>
      <c r="AF15">
        <v>1</v>
      </c>
      <c r="AG15" t="s">
        <v>171</v>
      </c>
      <c r="AH15" t="s">
        <v>260</v>
      </c>
      <c r="AI15">
        <v>12</v>
      </c>
      <c r="AJ15">
        <v>0</v>
      </c>
      <c r="AK15">
        <v>9133.5637456000004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583.94151360000001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6756.6176575999998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2376.9460880000001</v>
      </c>
      <c r="BD15">
        <v>0</v>
      </c>
      <c r="BE15">
        <v>0</v>
      </c>
      <c r="BF15">
        <v>0</v>
      </c>
      <c r="BG15">
        <v>0</v>
      </c>
      <c r="BH15">
        <v>12</v>
      </c>
      <c r="BI15">
        <v>0</v>
      </c>
      <c r="BJ15">
        <v>10391.097232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855.73440000000005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7926.1308319999998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2464.9663999999998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1734.55</v>
      </c>
      <c r="CW15">
        <v>1734.55</v>
      </c>
      <c r="CX15" t="b">
        <v>0</v>
      </c>
      <c r="CY15">
        <v>600.69655647382933</v>
      </c>
      <c r="CZ15">
        <v>1134.5762477646549</v>
      </c>
      <c r="DC15" s="2" t="b">
        <f t="shared" si="0"/>
        <v>0</v>
      </c>
      <c r="DD15" s="2">
        <f t="shared" si="1"/>
        <v>0</v>
      </c>
      <c r="DE15" s="2">
        <f t="shared" si="2"/>
        <v>0</v>
      </c>
      <c r="DF15" s="2" t="b">
        <f t="shared" si="3"/>
        <v>0</v>
      </c>
    </row>
    <row r="16" spans="1:110" x14ac:dyDescent="0.25">
      <c r="A16" t="s">
        <v>261</v>
      </c>
      <c r="B16" t="s">
        <v>262</v>
      </c>
      <c r="C16" t="s">
        <v>263</v>
      </c>
      <c r="D16" t="s">
        <v>264</v>
      </c>
      <c r="E16" t="s">
        <v>265</v>
      </c>
      <c r="F16" t="s">
        <v>138</v>
      </c>
      <c r="G16" t="s">
        <v>139</v>
      </c>
      <c r="H16" t="s">
        <v>266</v>
      </c>
      <c r="I16" t="s">
        <v>215</v>
      </c>
      <c r="J16" t="s">
        <v>216</v>
      </c>
      <c r="K16" t="s">
        <v>114</v>
      </c>
      <c r="L16" t="s">
        <v>115</v>
      </c>
      <c r="M16">
        <v>86.33</v>
      </c>
      <c r="N16">
        <v>86</v>
      </c>
      <c r="O16" t="s">
        <v>163</v>
      </c>
      <c r="P16" t="s">
        <v>164</v>
      </c>
      <c r="Q16" t="s">
        <v>118</v>
      </c>
      <c r="R16" t="s">
        <v>165</v>
      </c>
      <c r="S16" t="s">
        <v>166</v>
      </c>
      <c r="T16" t="s">
        <v>167</v>
      </c>
      <c r="U16" t="s">
        <v>122</v>
      </c>
      <c r="V16" t="b">
        <v>1</v>
      </c>
      <c r="W16" t="s">
        <v>123</v>
      </c>
      <c r="X16">
        <v>0</v>
      </c>
      <c r="Y16">
        <v>0</v>
      </c>
      <c r="Z16" s="1">
        <v>73050</v>
      </c>
      <c r="AA16" s="1">
        <v>73050</v>
      </c>
      <c r="AB16" t="s">
        <v>217</v>
      </c>
      <c r="AD16" t="s">
        <v>267</v>
      </c>
      <c r="AE16" t="s">
        <v>268</v>
      </c>
      <c r="AF16">
        <v>2</v>
      </c>
      <c r="AG16" t="s">
        <v>269</v>
      </c>
      <c r="AI16">
        <v>0</v>
      </c>
      <c r="BH16">
        <v>0</v>
      </c>
      <c r="CG16">
        <v>0</v>
      </c>
      <c r="CH16">
        <v>86</v>
      </c>
      <c r="CI16">
        <v>1</v>
      </c>
      <c r="CJ16">
        <v>86.33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86.33</v>
      </c>
      <c r="CX16" t="b">
        <v>0</v>
      </c>
      <c r="CY16">
        <v>600.69655647382933</v>
      </c>
      <c r="CZ16">
        <v>1134.5762477646549</v>
      </c>
      <c r="DC16" s="2" t="b">
        <f t="shared" si="0"/>
        <v>0</v>
      </c>
      <c r="DD16" s="2">
        <f t="shared" si="1"/>
        <v>0</v>
      </c>
      <c r="DE16" s="2">
        <f t="shared" si="2"/>
        <v>0</v>
      </c>
      <c r="DF16" s="2" t="b">
        <f t="shared" si="3"/>
        <v>0</v>
      </c>
    </row>
    <row r="17" spans="1:110" x14ac:dyDescent="0.25">
      <c r="A17" t="s">
        <v>270</v>
      </c>
      <c r="B17" t="s">
        <v>271</v>
      </c>
      <c r="C17" t="s">
        <v>272</v>
      </c>
      <c r="D17" t="s">
        <v>198</v>
      </c>
      <c r="E17" t="s">
        <v>199</v>
      </c>
      <c r="F17" t="s">
        <v>138</v>
      </c>
      <c r="G17" t="s">
        <v>200</v>
      </c>
      <c r="H17" t="s">
        <v>273</v>
      </c>
      <c r="I17" t="s">
        <v>202</v>
      </c>
      <c r="J17" t="s">
        <v>203</v>
      </c>
      <c r="K17" t="s">
        <v>114</v>
      </c>
      <c r="L17" t="s">
        <v>115</v>
      </c>
      <c r="M17">
        <v>889.1</v>
      </c>
      <c r="N17">
        <v>889.1</v>
      </c>
      <c r="O17" t="s">
        <v>163</v>
      </c>
      <c r="P17" t="s">
        <v>164</v>
      </c>
      <c r="Q17" t="s">
        <v>118</v>
      </c>
      <c r="R17" t="s">
        <v>165</v>
      </c>
      <c r="S17" t="s">
        <v>166</v>
      </c>
      <c r="T17" t="s">
        <v>167</v>
      </c>
      <c r="U17" t="s">
        <v>122</v>
      </c>
      <c r="V17" t="b">
        <v>0</v>
      </c>
      <c r="W17" t="s">
        <v>123</v>
      </c>
      <c r="X17">
        <v>0</v>
      </c>
      <c r="Y17">
        <v>0</v>
      </c>
      <c r="Z17" s="1">
        <v>73050</v>
      </c>
      <c r="AA17" s="1">
        <v>73050</v>
      </c>
      <c r="AB17" t="s">
        <v>274</v>
      </c>
      <c r="AD17" t="s">
        <v>275</v>
      </c>
      <c r="AE17" t="s">
        <v>276</v>
      </c>
      <c r="AF17">
        <v>1</v>
      </c>
      <c r="AG17" t="s">
        <v>207</v>
      </c>
      <c r="AH17" t="s">
        <v>208</v>
      </c>
      <c r="AI17">
        <v>12</v>
      </c>
      <c r="AJ17">
        <v>0</v>
      </c>
      <c r="AK17">
        <v>5521.6281703107034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493.0506541816697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4083.7370618063042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1437.891108504399</v>
      </c>
      <c r="BD17">
        <v>0</v>
      </c>
      <c r="BE17">
        <v>0</v>
      </c>
      <c r="BF17">
        <v>0</v>
      </c>
      <c r="BG17">
        <v>0</v>
      </c>
      <c r="BH17">
        <v>12</v>
      </c>
      <c r="BI17">
        <v>0</v>
      </c>
      <c r="BJ17">
        <v>5256.8421173762954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382.21811294034683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3910.6190043988272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1346.223112977468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889.1</v>
      </c>
      <c r="CI17">
        <v>21</v>
      </c>
      <c r="CJ17">
        <v>17581.78</v>
      </c>
      <c r="CK17">
        <v>0</v>
      </c>
      <c r="CL17">
        <v>107936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102760</v>
      </c>
      <c r="CS17">
        <v>0</v>
      </c>
      <c r="CT17">
        <v>0</v>
      </c>
      <c r="CU17">
        <v>0</v>
      </c>
      <c r="CV17">
        <v>0</v>
      </c>
      <c r="CW17">
        <v>889.1</v>
      </c>
      <c r="CX17" t="b">
        <v>0</v>
      </c>
      <c r="CY17">
        <v>600.69655647382933</v>
      </c>
      <c r="CZ17">
        <v>1134.5762477646549</v>
      </c>
      <c r="DC17" s="2" t="b">
        <f t="shared" si="0"/>
        <v>0</v>
      </c>
      <c r="DD17" s="2">
        <f t="shared" si="1"/>
        <v>0</v>
      </c>
      <c r="DE17" s="2">
        <f t="shared" si="2"/>
        <v>0</v>
      </c>
      <c r="DF17" s="2" t="b">
        <f t="shared" si="3"/>
        <v>0</v>
      </c>
    </row>
    <row r="18" spans="1:110" x14ac:dyDescent="0.25">
      <c r="A18" t="s">
        <v>277</v>
      </c>
      <c r="B18" t="s">
        <v>278</v>
      </c>
      <c r="C18" t="s">
        <v>279</v>
      </c>
      <c r="D18" t="s">
        <v>198</v>
      </c>
      <c r="E18" t="s">
        <v>199</v>
      </c>
      <c r="F18" t="s">
        <v>138</v>
      </c>
      <c r="G18" t="s">
        <v>200</v>
      </c>
      <c r="H18" t="s">
        <v>280</v>
      </c>
      <c r="I18" t="s">
        <v>202</v>
      </c>
      <c r="J18" t="s">
        <v>203</v>
      </c>
      <c r="K18" t="s">
        <v>114</v>
      </c>
      <c r="L18" t="s">
        <v>115</v>
      </c>
      <c r="M18">
        <v>696.6</v>
      </c>
      <c r="N18">
        <v>696.6</v>
      </c>
      <c r="O18" t="s">
        <v>163</v>
      </c>
      <c r="P18" t="s">
        <v>164</v>
      </c>
      <c r="Q18" t="s">
        <v>118</v>
      </c>
      <c r="R18" t="s">
        <v>165</v>
      </c>
      <c r="S18" t="s">
        <v>166</v>
      </c>
      <c r="T18" t="s">
        <v>167</v>
      </c>
      <c r="U18" t="s">
        <v>122</v>
      </c>
      <c r="V18" t="b">
        <v>0</v>
      </c>
      <c r="W18" t="s">
        <v>123</v>
      </c>
      <c r="X18">
        <v>0</v>
      </c>
      <c r="Y18">
        <v>0</v>
      </c>
      <c r="Z18" s="1">
        <v>73050</v>
      </c>
      <c r="AA18" s="1">
        <v>73050</v>
      </c>
      <c r="AB18" t="s">
        <v>204</v>
      </c>
      <c r="AD18" t="s">
        <v>281</v>
      </c>
      <c r="AE18" t="s">
        <v>282</v>
      </c>
      <c r="AF18">
        <v>1</v>
      </c>
      <c r="AG18" t="s">
        <v>207</v>
      </c>
      <c r="AH18" t="s">
        <v>208</v>
      </c>
      <c r="AI18">
        <v>12</v>
      </c>
      <c r="AJ18">
        <v>0</v>
      </c>
      <c r="AK18">
        <v>4326.1344994246256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386.29972523107762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3199.5627457589371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1126.5717536656889</v>
      </c>
      <c r="BD18">
        <v>0</v>
      </c>
      <c r="BE18">
        <v>0</v>
      </c>
      <c r="BF18">
        <v>0</v>
      </c>
      <c r="BG18">
        <v>0</v>
      </c>
      <c r="BH18">
        <v>12</v>
      </c>
      <c r="BI18">
        <v>0</v>
      </c>
      <c r="BJ18">
        <v>4118.6775604142686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299.46365703997918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3063.92666568915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1054.7508947251199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696.6</v>
      </c>
      <c r="CI18">
        <v>21</v>
      </c>
      <c r="CJ18">
        <v>17581.78</v>
      </c>
      <c r="CK18">
        <v>0</v>
      </c>
      <c r="CL18">
        <v>107936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102760</v>
      </c>
      <c r="CS18">
        <v>0</v>
      </c>
      <c r="CT18">
        <v>0</v>
      </c>
      <c r="CU18">
        <v>0</v>
      </c>
      <c r="CV18">
        <v>0</v>
      </c>
      <c r="CW18">
        <v>696.6</v>
      </c>
      <c r="CX18" t="b">
        <v>0</v>
      </c>
      <c r="CY18">
        <v>600.69655647382933</v>
      </c>
      <c r="CZ18">
        <v>1134.5762477646549</v>
      </c>
      <c r="DC18" s="2" t="b">
        <f t="shared" si="0"/>
        <v>0</v>
      </c>
      <c r="DD18" s="2">
        <f t="shared" si="1"/>
        <v>0</v>
      </c>
      <c r="DE18" s="2">
        <f t="shared" si="2"/>
        <v>0</v>
      </c>
      <c r="DF18" s="2" t="b">
        <f t="shared" si="3"/>
        <v>0</v>
      </c>
    </row>
    <row r="19" spans="1:110" x14ac:dyDescent="0.25">
      <c r="A19" t="s">
        <v>283</v>
      </c>
      <c r="B19" t="s">
        <v>284</v>
      </c>
      <c r="C19" t="s">
        <v>285</v>
      </c>
      <c r="D19" t="s">
        <v>286</v>
      </c>
      <c r="E19" t="s">
        <v>287</v>
      </c>
      <c r="F19" t="s">
        <v>138</v>
      </c>
      <c r="G19" t="s">
        <v>139</v>
      </c>
      <c r="H19" t="s">
        <v>288</v>
      </c>
      <c r="I19" t="s">
        <v>289</v>
      </c>
      <c r="J19" t="s">
        <v>290</v>
      </c>
      <c r="K19" t="s">
        <v>114</v>
      </c>
      <c r="L19" t="s">
        <v>115</v>
      </c>
      <c r="M19">
        <v>77.5</v>
      </c>
      <c r="N19">
        <v>77.5</v>
      </c>
      <c r="O19" t="s">
        <v>163</v>
      </c>
      <c r="P19" t="s">
        <v>164</v>
      </c>
      <c r="Q19" t="s">
        <v>118</v>
      </c>
      <c r="R19" t="s">
        <v>165</v>
      </c>
      <c r="S19" t="s">
        <v>166</v>
      </c>
      <c r="T19" t="s">
        <v>167</v>
      </c>
      <c r="U19" t="s">
        <v>122</v>
      </c>
      <c r="V19" t="b">
        <v>0</v>
      </c>
      <c r="W19" t="s">
        <v>123</v>
      </c>
      <c r="X19">
        <v>0</v>
      </c>
      <c r="Y19">
        <v>0</v>
      </c>
      <c r="Z19" s="1">
        <v>73050</v>
      </c>
      <c r="AA19" s="1">
        <v>73050</v>
      </c>
      <c r="AB19" t="s">
        <v>291</v>
      </c>
      <c r="AD19" t="s">
        <v>292</v>
      </c>
      <c r="AE19" t="s">
        <v>293</v>
      </c>
      <c r="AF19">
        <v>1</v>
      </c>
      <c r="AG19" t="s">
        <v>294</v>
      </c>
      <c r="AI19">
        <v>0</v>
      </c>
      <c r="BH19">
        <v>0</v>
      </c>
      <c r="CG19">
        <v>0</v>
      </c>
      <c r="CH19">
        <v>77.5</v>
      </c>
      <c r="CI19">
        <v>1</v>
      </c>
      <c r="CJ19">
        <v>77.5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77.5</v>
      </c>
      <c r="CX19" t="b">
        <v>0</v>
      </c>
      <c r="CY19">
        <v>600.69655647382933</v>
      </c>
      <c r="CZ19">
        <v>1134.5762477646549</v>
      </c>
      <c r="DC19" s="2" t="b">
        <f t="shared" si="0"/>
        <v>0</v>
      </c>
      <c r="DD19" s="2">
        <f t="shared" si="1"/>
        <v>0</v>
      </c>
      <c r="DE19" s="2">
        <f t="shared" si="2"/>
        <v>0</v>
      </c>
      <c r="DF19" s="2" t="b">
        <f t="shared" si="3"/>
        <v>0</v>
      </c>
    </row>
    <row r="20" spans="1:110" x14ac:dyDescent="0.25">
      <c r="A20" t="s">
        <v>295</v>
      </c>
      <c r="B20" t="s">
        <v>296</v>
      </c>
      <c r="C20" t="s">
        <v>297</v>
      </c>
      <c r="D20" t="s">
        <v>298</v>
      </c>
      <c r="E20" t="s">
        <v>213</v>
      </c>
      <c r="F20" t="s">
        <v>138</v>
      </c>
      <c r="G20" t="s">
        <v>139</v>
      </c>
      <c r="H20" t="s">
        <v>299</v>
      </c>
      <c r="I20" t="s">
        <v>215</v>
      </c>
      <c r="J20" t="s">
        <v>216</v>
      </c>
      <c r="K20" t="s">
        <v>114</v>
      </c>
      <c r="L20" t="s">
        <v>115</v>
      </c>
      <c r="M20">
        <v>0</v>
      </c>
      <c r="N20">
        <v>101</v>
      </c>
      <c r="O20" t="s">
        <v>163</v>
      </c>
      <c r="P20" t="s">
        <v>164</v>
      </c>
      <c r="Q20" t="s">
        <v>118</v>
      </c>
      <c r="R20" t="s">
        <v>165</v>
      </c>
      <c r="S20" t="s">
        <v>166</v>
      </c>
      <c r="T20" t="s">
        <v>167</v>
      </c>
      <c r="U20" t="s">
        <v>122</v>
      </c>
      <c r="V20" t="b">
        <v>1</v>
      </c>
      <c r="W20" t="s">
        <v>123</v>
      </c>
      <c r="X20">
        <v>0</v>
      </c>
      <c r="Y20">
        <v>0</v>
      </c>
      <c r="Z20" s="1">
        <v>73050</v>
      </c>
      <c r="AA20" s="1">
        <v>73050</v>
      </c>
      <c r="AB20" t="s">
        <v>217</v>
      </c>
      <c r="AD20" t="s">
        <v>218</v>
      </c>
      <c r="AE20" t="s">
        <v>219</v>
      </c>
      <c r="AF20">
        <v>2</v>
      </c>
      <c r="AG20" t="s">
        <v>300</v>
      </c>
      <c r="AI20">
        <v>0</v>
      </c>
      <c r="BH20">
        <v>0</v>
      </c>
      <c r="CG20">
        <v>0</v>
      </c>
      <c r="CH20">
        <v>101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 t="b">
        <v>0</v>
      </c>
      <c r="CY20">
        <v>600.69655647382933</v>
      </c>
      <c r="CZ20">
        <v>1134.5762477646549</v>
      </c>
      <c r="DC20" s="2" t="b">
        <f t="shared" si="0"/>
        <v>0</v>
      </c>
      <c r="DD20" s="2">
        <f t="shared" si="1"/>
        <v>0</v>
      </c>
      <c r="DE20" s="2">
        <f t="shared" si="2"/>
        <v>0</v>
      </c>
      <c r="DF20" s="2" t="b">
        <f t="shared" si="3"/>
        <v>0</v>
      </c>
    </row>
    <row r="21" spans="1:110" x14ac:dyDescent="0.25">
      <c r="A21" t="s">
        <v>301</v>
      </c>
      <c r="B21" t="s">
        <v>302</v>
      </c>
      <c r="C21" t="s">
        <v>303</v>
      </c>
      <c r="D21" t="s">
        <v>158</v>
      </c>
      <c r="E21" t="s">
        <v>159</v>
      </c>
      <c r="F21" t="s">
        <v>138</v>
      </c>
      <c r="G21" t="s">
        <v>139</v>
      </c>
      <c r="H21" t="s">
        <v>160</v>
      </c>
      <c r="I21" t="s">
        <v>161</v>
      </c>
      <c r="J21" t="s">
        <v>162</v>
      </c>
      <c r="K21" t="s">
        <v>114</v>
      </c>
      <c r="L21" t="s">
        <v>115</v>
      </c>
      <c r="M21">
        <v>781.8</v>
      </c>
      <c r="N21">
        <v>781.8</v>
      </c>
      <c r="O21" t="s">
        <v>163</v>
      </c>
      <c r="P21" t="s">
        <v>164</v>
      </c>
      <c r="Q21" t="s">
        <v>118</v>
      </c>
      <c r="R21" t="s">
        <v>165</v>
      </c>
      <c r="S21" t="s">
        <v>166</v>
      </c>
      <c r="T21" t="s">
        <v>167</v>
      </c>
      <c r="U21" t="s">
        <v>122</v>
      </c>
      <c r="V21" t="b">
        <v>0</v>
      </c>
      <c r="W21" t="s">
        <v>123</v>
      </c>
      <c r="X21">
        <v>0</v>
      </c>
      <c r="Y21">
        <v>0</v>
      </c>
      <c r="Z21" s="1">
        <v>73050</v>
      </c>
      <c r="AA21" s="1">
        <v>73050</v>
      </c>
      <c r="AB21" t="s">
        <v>168</v>
      </c>
      <c r="AD21" t="s">
        <v>169</v>
      </c>
      <c r="AE21" t="s">
        <v>170</v>
      </c>
      <c r="AF21">
        <v>1</v>
      </c>
      <c r="AG21" t="s">
        <v>171</v>
      </c>
      <c r="AH21" t="s">
        <v>260</v>
      </c>
      <c r="AI21">
        <v>12</v>
      </c>
      <c r="AJ21">
        <v>0</v>
      </c>
      <c r="AK21">
        <v>4115.4138969999995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263.11318199999999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3044.4062119999999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1071.007685</v>
      </c>
      <c r="BD21">
        <v>0</v>
      </c>
      <c r="BE21">
        <v>0</v>
      </c>
      <c r="BF21">
        <v>0</v>
      </c>
      <c r="BG21">
        <v>0</v>
      </c>
      <c r="BH21">
        <v>12</v>
      </c>
      <c r="BI21">
        <v>0</v>
      </c>
      <c r="BJ21">
        <v>4682.0350899999994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385.57799999999997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3571.3670900000002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1110.6679999999999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781.8</v>
      </c>
      <c r="CW21">
        <v>781.8</v>
      </c>
      <c r="CX21" t="b">
        <v>0</v>
      </c>
      <c r="CY21">
        <v>600.69655647382933</v>
      </c>
      <c r="CZ21">
        <v>1134.5762477646549</v>
      </c>
      <c r="DC21" s="2" t="b">
        <f t="shared" si="0"/>
        <v>0</v>
      </c>
      <c r="DD21" s="2">
        <f t="shared" si="1"/>
        <v>0</v>
      </c>
      <c r="DE21" s="2">
        <f t="shared" si="2"/>
        <v>0</v>
      </c>
      <c r="DF21" s="2" t="b">
        <f t="shared" si="3"/>
        <v>0</v>
      </c>
    </row>
    <row r="22" spans="1:110" x14ac:dyDescent="0.25">
      <c r="A22" t="s">
        <v>304</v>
      </c>
      <c r="B22" t="s">
        <v>305</v>
      </c>
      <c r="C22" t="s">
        <v>306</v>
      </c>
      <c r="D22" t="s">
        <v>307</v>
      </c>
      <c r="E22" t="s">
        <v>308</v>
      </c>
      <c r="F22" t="s">
        <v>138</v>
      </c>
      <c r="G22" t="s">
        <v>200</v>
      </c>
      <c r="H22" t="s">
        <v>309</v>
      </c>
      <c r="I22" t="s">
        <v>310</v>
      </c>
      <c r="J22" t="s">
        <v>311</v>
      </c>
      <c r="K22" t="s">
        <v>114</v>
      </c>
      <c r="L22" t="s">
        <v>115</v>
      </c>
      <c r="M22">
        <v>154.97</v>
      </c>
      <c r="N22">
        <v>154.97</v>
      </c>
      <c r="O22" t="s">
        <v>163</v>
      </c>
      <c r="P22" t="s">
        <v>164</v>
      </c>
      <c r="Q22" t="s">
        <v>118</v>
      </c>
      <c r="R22" t="s">
        <v>165</v>
      </c>
      <c r="S22" t="s">
        <v>166</v>
      </c>
      <c r="T22" t="s">
        <v>167</v>
      </c>
      <c r="U22" t="s">
        <v>122</v>
      </c>
      <c r="V22" t="b">
        <v>0</v>
      </c>
      <c r="W22" t="s">
        <v>123</v>
      </c>
      <c r="X22">
        <v>0</v>
      </c>
      <c r="Y22">
        <v>0</v>
      </c>
      <c r="Z22" s="1">
        <v>73050</v>
      </c>
      <c r="AA22" s="1">
        <v>73050</v>
      </c>
      <c r="AB22" t="s">
        <v>312</v>
      </c>
      <c r="AD22" t="s">
        <v>313</v>
      </c>
      <c r="AE22" t="s">
        <v>314</v>
      </c>
      <c r="AF22">
        <v>1</v>
      </c>
      <c r="AG22" t="s">
        <v>315</v>
      </c>
      <c r="AI22">
        <v>0</v>
      </c>
      <c r="BH22">
        <v>0</v>
      </c>
      <c r="CG22">
        <v>0</v>
      </c>
      <c r="CH22">
        <v>154.97</v>
      </c>
      <c r="CI22">
        <v>1</v>
      </c>
      <c r="CJ22">
        <v>154.97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154.97</v>
      </c>
      <c r="CX22" t="b">
        <v>0</v>
      </c>
      <c r="CY22">
        <v>600.69655647382933</v>
      </c>
      <c r="CZ22">
        <v>1134.5762477646549</v>
      </c>
      <c r="DC22" s="2" t="b">
        <f t="shared" si="0"/>
        <v>0</v>
      </c>
      <c r="DD22" s="2">
        <f t="shared" si="1"/>
        <v>0</v>
      </c>
      <c r="DE22" s="2">
        <f t="shared" si="2"/>
        <v>0</v>
      </c>
      <c r="DF22" s="2" t="b">
        <f t="shared" si="3"/>
        <v>0</v>
      </c>
    </row>
    <row r="23" spans="1:110" x14ac:dyDescent="0.25">
      <c r="A23" t="s">
        <v>316</v>
      </c>
      <c r="B23" t="s">
        <v>317</v>
      </c>
      <c r="C23" t="s">
        <v>318</v>
      </c>
      <c r="D23" t="s">
        <v>158</v>
      </c>
      <c r="E23" t="s">
        <v>159</v>
      </c>
      <c r="F23" t="s">
        <v>138</v>
      </c>
      <c r="G23" t="s">
        <v>139</v>
      </c>
      <c r="H23" t="s">
        <v>160</v>
      </c>
      <c r="I23" t="s">
        <v>161</v>
      </c>
      <c r="J23" t="s">
        <v>162</v>
      </c>
      <c r="K23" t="s">
        <v>114</v>
      </c>
      <c r="L23" t="s">
        <v>115</v>
      </c>
      <c r="M23">
        <v>1046.1199999999999</v>
      </c>
      <c r="N23">
        <v>1046.1199999999999</v>
      </c>
      <c r="O23" t="s">
        <v>163</v>
      </c>
      <c r="P23" t="s">
        <v>164</v>
      </c>
      <c r="Q23" t="s">
        <v>118</v>
      </c>
      <c r="R23" t="s">
        <v>165</v>
      </c>
      <c r="S23" t="s">
        <v>166</v>
      </c>
      <c r="T23" t="s">
        <v>167</v>
      </c>
      <c r="U23" t="s">
        <v>122</v>
      </c>
      <c r="V23" t="b">
        <v>0</v>
      </c>
      <c r="W23" t="s">
        <v>123</v>
      </c>
      <c r="X23">
        <v>0</v>
      </c>
      <c r="Y23">
        <v>0</v>
      </c>
      <c r="Z23" s="1">
        <v>73050</v>
      </c>
      <c r="AA23" s="1">
        <v>73050</v>
      </c>
      <c r="AB23" t="s">
        <v>168</v>
      </c>
      <c r="AD23" t="s">
        <v>169</v>
      </c>
      <c r="AE23" t="s">
        <v>170</v>
      </c>
      <c r="AF23">
        <v>1</v>
      </c>
      <c r="AG23" t="s">
        <v>171</v>
      </c>
      <c r="AH23" t="s">
        <v>260</v>
      </c>
      <c r="AI23">
        <v>12</v>
      </c>
      <c r="AJ23">
        <v>0</v>
      </c>
      <c r="AK23">
        <v>5509.3444104999999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352.23216300000001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4075.5760580000001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1433.7683525</v>
      </c>
      <c r="BD23">
        <v>0</v>
      </c>
      <c r="BE23">
        <v>0</v>
      </c>
      <c r="BF23">
        <v>0</v>
      </c>
      <c r="BG23">
        <v>0</v>
      </c>
      <c r="BH23">
        <v>12</v>
      </c>
      <c r="BI23">
        <v>0</v>
      </c>
      <c r="BJ23">
        <v>6267.8856850000011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516.17700000000002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4781.0236850000001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1486.8620000000001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1046.1199999999999</v>
      </c>
      <c r="CW23">
        <v>1046.1199999999999</v>
      </c>
      <c r="CX23" t="b">
        <v>0</v>
      </c>
      <c r="CY23">
        <v>600.69655647382933</v>
      </c>
      <c r="CZ23">
        <v>1134.5762477646549</v>
      </c>
      <c r="DC23" s="2" t="b">
        <f t="shared" si="0"/>
        <v>0</v>
      </c>
      <c r="DD23" s="2">
        <f t="shared" si="1"/>
        <v>0</v>
      </c>
      <c r="DE23" s="2">
        <f t="shared" si="2"/>
        <v>0</v>
      </c>
      <c r="DF23" s="2" t="b">
        <f t="shared" si="3"/>
        <v>0</v>
      </c>
    </row>
    <row r="24" spans="1:110" x14ac:dyDescent="0.25">
      <c r="A24" t="s">
        <v>319</v>
      </c>
      <c r="B24" t="s">
        <v>320</v>
      </c>
      <c r="C24" t="s">
        <v>321</v>
      </c>
      <c r="D24" t="s">
        <v>158</v>
      </c>
      <c r="E24" t="s">
        <v>159</v>
      </c>
      <c r="F24" t="s">
        <v>138</v>
      </c>
      <c r="G24" t="s">
        <v>139</v>
      </c>
      <c r="H24" t="s">
        <v>160</v>
      </c>
      <c r="I24" t="s">
        <v>161</v>
      </c>
      <c r="J24" t="s">
        <v>162</v>
      </c>
      <c r="K24" t="s">
        <v>114</v>
      </c>
      <c r="L24" t="s">
        <v>115</v>
      </c>
      <c r="M24">
        <v>1293.8499999999999</v>
      </c>
      <c r="N24">
        <v>1293.8499999999999</v>
      </c>
      <c r="O24" t="s">
        <v>163</v>
      </c>
      <c r="P24" t="s">
        <v>164</v>
      </c>
      <c r="Q24" t="s">
        <v>118</v>
      </c>
      <c r="R24" t="s">
        <v>165</v>
      </c>
      <c r="S24" t="s">
        <v>166</v>
      </c>
      <c r="T24" t="s">
        <v>167</v>
      </c>
      <c r="U24" t="s">
        <v>122</v>
      </c>
      <c r="V24" t="b">
        <v>0</v>
      </c>
      <c r="W24" t="s">
        <v>123</v>
      </c>
      <c r="X24">
        <v>0</v>
      </c>
      <c r="Y24">
        <v>0</v>
      </c>
      <c r="Z24" s="1">
        <v>73050</v>
      </c>
      <c r="AA24" s="1">
        <v>73050</v>
      </c>
      <c r="AB24" t="s">
        <v>168</v>
      </c>
      <c r="AD24" t="s">
        <v>169</v>
      </c>
      <c r="AE24" t="s">
        <v>170</v>
      </c>
      <c r="AF24">
        <v>1</v>
      </c>
      <c r="AG24" t="s">
        <v>171</v>
      </c>
      <c r="AH24" t="s">
        <v>260</v>
      </c>
      <c r="AI24">
        <v>12</v>
      </c>
      <c r="AJ24">
        <v>0</v>
      </c>
      <c r="AK24">
        <v>6816.9839874500003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435.83425469999997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5042.9115802000006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1774.07240725</v>
      </c>
      <c r="BD24">
        <v>0</v>
      </c>
      <c r="BE24">
        <v>0</v>
      </c>
      <c r="BF24">
        <v>0</v>
      </c>
      <c r="BG24">
        <v>0</v>
      </c>
      <c r="BH24">
        <v>12</v>
      </c>
      <c r="BI24">
        <v>0</v>
      </c>
      <c r="BJ24">
        <v>7755.5645764999999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638.69129999999996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5915.7967765000003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1839.7678000000001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1293.8499999999999</v>
      </c>
      <c r="CW24">
        <v>1293.8499999999999</v>
      </c>
      <c r="CX24" t="b">
        <v>0</v>
      </c>
      <c r="CY24">
        <v>600.69655647382933</v>
      </c>
      <c r="CZ24">
        <v>1134.5762477646549</v>
      </c>
      <c r="DC24" s="2" t="b">
        <f t="shared" si="0"/>
        <v>0</v>
      </c>
      <c r="DD24" s="2">
        <f t="shared" si="1"/>
        <v>0</v>
      </c>
      <c r="DE24" s="2">
        <f t="shared" si="2"/>
        <v>0</v>
      </c>
      <c r="DF24" s="2" t="b">
        <f t="shared" si="3"/>
        <v>0</v>
      </c>
    </row>
    <row r="25" spans="1:110" x14ac:dyDescent="0.25">
      <c r="A25" t="s">
        <v>322</v>
      </c>
      <c r="B25" t="s">
        <v>323</v>
      </c>
      <c r="C25" t="s">
        <v>324</v>
      </c>
      <c r="D25" t="s">
        <v>176</v>
      </c>
      <c r="E25" t="s">
        <v>177</v>
      </c>
      <c r="F25" t="s">
        <v>138</v>
      </c>
      <c r="G25" t="s">
        <v>139</v>
      </c>
      <c r="H25" t="s">
        <v>325</v>
      </c>
      <c r="I25" t="s">
        <v>161</v>
      </c>
      <c r="J25" t="s">
        <v>162</v>
      </c>
      <c r="K25" t="s">
        <v>114</v>
      </c>
      <c r="L25" t="s">
        <v>115</v>
      </c>
      <c r="M25">
        <v>217.93</v>
      </c>
      <c r="N25">
        <v>217.93</v>
      </c>
      <c r="O25" t="s">
        <v>163</v>
      </c>
      <c r="P25" t="s">
        <v>164</v>
      </c>
      <c r="Q25" t="s">
        <v>118</v>
      </c>
      <c r="R25" t="s">
        <v>165</v>
      </c>
      <c r="S25" t="s">
        <v>166</v>
      </c>
      <c r="T25" t="s">
        <v>167</v>
      </c>
      <c r="U25" t="s">
        <v>122</v>
      </c>
      <c r="V25" t="b">
        <v>0</v>
      </c>
      <c r="W25" t="s">
        <v>123</v>
      </c>
      <c r="X25">
        <v>0</v>
      </c>
      <c r="Y25">
        <v>0</v>
      </c>
      <c r="Z25" s="1">
        <v>73050</v>
      </c>
      <c r="AA25" s="1">
        <v>73050</v>
      </c>
      <c r="AB25" t="s">
        <v>179</v>
      </c>
      <c r="AD25" t="s">
        <v>326</v>
      </c>
      <c r="AE25" t="s">
        <v>327</v>
      </c>
      <c r="AF25">
        <v>1</v>
      </c>
      <c r="AG25" t="s">
        <v>182</v>
      </c>
      <c r="AH25" t="s">
        <v>328</v>
      </c>
      <c r="AI25">
        <v>12</v>
      </c>
      <c r="AJ25">
        <v>0</v>
      </c>
      <c r="AK25">
        <v>21107.661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1841.0709999999999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14243.772000000001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6863.8890000000001</v>
      </c>
      <c r="BD25">
        <v>0</v>
      </c>
      <c r="BE25">
        <v>0</v>
      </c>
      <c r="BF25">
        <v>0</v>
      </c>
      <c r="BG25">
        <v>0</v>
      </c>
      <c r="BH25">
        <v>12</v>
      </c>
      <c r="BI25">
        <v>0</v>
      </c>
      <c r="BJ25">
        <v>20140.058000000001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1748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13760.058000000001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6380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217.93</v>
      </c>
      <c r="CI25">
        <v>11</v>
      </c>
      <c r="CJ25">
        <v>1057.3800000000001</v>
      </c>
      <c r="CK25">
        <v>0</v>
      </c>
      <c r="CL25">
        <v>29457.047999999999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34633.944000000003</v>
      </c>
      <c r="CS25">
        <v>0</v>
      </c>
      <c r="CT25">
        <v>0</v>
      </c>
      <c r="CU25">
        <v>0</v>
      </c>
      <c r="CV25">
        <v>0</v>
      </c>
      <c r="CW25">
        <v>217.93</v>
      </c>
      <c r="CX25" t="b">
        <v>0</v>
      </c>
      <c r="CY25">
        <v>600.69655647382933</v>
      </c>
      <c r="CZ25">
        <v>1134.5762477646549</v>
      </c>
      <c r="DC25" s="2" t="b">
        <f t="shared" si="0"/>
        <v>0</v>
      </c>
      <c r="DD25" s="2">
        <f t="shared" si="1"/>
        <v>0</v>
      </c>
      <c r="DE25" s="2">
        <f t="shared" si="2"/>
        <v>0</v>
      </c>
      <c r="DF25" s="2" t="b">
        <f t="shared" si="3"/>
        <v>0</v>
      </c>
    </row>
    <row r="26" spans="1:110" x14ac:dyDescent="0.25">
      <c r="A26" t="s">
        <v>329</v>
      </c>
      <c r="B26" t="s">
        <v>330</v>
      </c>
      <c r="C26" t="s">
        <v>331</v>
      </c>
      <c r="D26" t="s">
        <v>332</v>
      </c>
      <c r="E26" t="s">
        <v>333</v>
      </c>
      <c r="F26" t="s">
        <v>138</v>
      </c>
      <c r="G26" t="s">
        <v>139</v>
      </c>
      <c r="H26" t="s">
        <v>334</v>
      </c>
      <c r="I26" t="s">
        <v>112</v>
      </c>
      <c r="J26" t="s">
        <v>113</v>
      </c>
      <c r="K26" t="s">
        <v>114</v>
      </c>
      <c r="L26" t="s">
        <v>115</v>
      </c>
      <c r="M26">
        <v>91.96</v>
      </c>
      <c r="N26">
        <v>91.96</v>
      </c>
      <c r="O26" t="s">
        <v>163</v>
      </c>
      <c r="P26" t="s">
        <v>164</v>
      </c>
      <c r="Q26" t="s">
        <v>118</v>
      </c>
      <c r="R26" t="s">
        <v>165</v>
      </c>
      <c r="S26" t="s">
        <v>166</v>
      </c>
      <c r="T26" t="s">
        <v>167</v>
      </c>
      <c r="U26" t="s">
        <v>122</v>
      </c>
      <c r="V26" t="b">
        <v>0</v>
      </c>
      <c r="W26" t="s">
        <v>123</v>
      </c>
      <c r="X26">
        <v>0</v>
      </c>
      <c r="Y26">
        <v>0</v>
      </c>
      <c r="Z26" s="1">
        <v>73050</v>
      </c>
      <c r="AA26" s="1">
        <v>73050</v>
      </c>
      <c r="AB26" t="s">
        <v>335</v>
      </c>
      <c r="AD26" t="s">
        <v>336</v>
      </c>
      <c r="AE26" t="s">
        <v>337</v>
      </c>
      <c r="AF26">
        <v>1</v>
      </c>
      <c r="AG26" t="s">
        <v>338</v>
      </c>
      <c r="AI26">
        <v>0</v>
      </c>
      <c r="BH26">
        <v>0</v>
      </c>
      <c r="CG26">
        <v>0</v>
      </c>
      <c r="CH26">
        <v>91.96</v>
      </c>
      <c r="CI26">
        <v>1</v>
      </c>
      <c r="CJ26">
        <v>91.96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91.96</v>
      </c>
      <c r="CX26" t="b">
        <v>0</v>
      </c>
      <c r="CY26">
        <v>600.69655647382933</v>
      </c>
      <c r="CZ26">
        <v>1134.5762477646549</v>
      </c>
      <c r="DC26" s="2" t="b">
        <f t="shared" si="0"/>
        <v>0</v>
      </c>
      <c r="DD26" s="2">
        <f t="shared" si="1"/>
        <v>0</v>
      </c>
      <c r="DE26" s="2">
        <f t="shared" si="2"/>
        <v>0</v>
      </c>
      <c r="DF26" s="2" t="b">
        <f t="shared" si="3"/>
        <v>0</v>
      </c>
    </row>
    <row r="27" spans="1:110" x14ac:dyDescent="0.25">
      <c r="A27" t="s">
        <v>339</v>
      </c>
      <c r="B27" t="s">
        <v>340</v>
      </c>
      <c r="C27" t="s">
        <v>341</v>
      </c>
      <c r="D27" t="s">
        <v>158</v>
      </c>
      <c r="E27" t="s">
        <v>159</v>
      </c>
      <c r="F27" t="s">
        <v>138</v>
      </c>
      <c r="G27" t="s">
        <v>139</v>
      </c>
      <c r="H27" t="s">
        <v>160</v>
      </c>
      <c r="I27" t="s">
        <v>161</v>
      </c>
      <c r="J27" t="s">
        <v>162</v>
      </c>
      <c r="K27" t="s">
        <v>114</v>
      </c>
      <c r="L27" t="s">
        <v>115</v>
      </c>
      <c r="M27">
        <v>922.44</v>
      </c>
      <c r="N27">
        <v>922.44</v>
      </c>
      <c r="O27" t="s">
        <v>163</v>
      </c>
      <c r="P27" t="s">
        <v>164</v>
      </c>
      <c r="Q27" t="s">
        <v>118</v>
      </c>
      <c r="R27" t="s">
        <v>165</v>
      </c>
      <c r="S27" t="s">
        <v>166</v>
      </c>
      <c r="T27" t="s">
        <v>167</v>
      </c>
      <c r="U27" t="s">
        <v>122</v>
      </c>
      <c r="V27" t="b">
        <v>0</v>
      </c>
      <c r="W27" t="s">
        <v>123</v>
      </c>
      <c r="X27">
        <v>0</v>
      </c>
      <c r="Y27">
        <v>0</v>
      </c>
      <c r="Z27" s="1">
        <v>73050</v>
      </c>
      <c r="AA27" s="1">
        <v>73050</v>
      </c>
      <c r="AB27" t="s">
        <v>168</v>
      </c>
      <c r="AD27" t="s">
        <v>169</v>
      </c>
      <c r="AE27" t="s">
        <v>170</v>
      </c>
      <c r="AF27">
        <v>1</v>
      </c>
      <c r="AG27" t="s">
        <v>171</v>
      </c>
      <c r="AH27" t="s">
        <v>260</v>
      </c>
      <c r="AI27">
        <v>12</v>
      </c>
      <c r="AJ27">
        <v>0</v>
      </c>
      <c r="AK27">
        <v>4858.8435042000001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310.64330519999999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3594.3634631999998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1264.480041</v>
      </c>
      <c r="BD27">
        <v>0</v>
      </c>
      <c r="BE27">
        <v>0</v>
      </c>
      <c r="BF27">
        <v>0</v>
      </c>
      <c r="BG27">
        <v>0</v>
      </c>
      <c r="BH27">
        <v>12</v>
      </c>
      <c r="BI27">
        <v>0</v>
      </c>
      <c r="BJ27">
        <v>5527.8220739999997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455.23079999999999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4216.5172739999998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1311.3047999999999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922.44</v>
      </c>
      <c r="CW27">
        <v>922.44</v>
      </c>
      <c r="CX27" t="b">
        <v>0</v>
      </c>
      <c r="CY27">
        <v>600.69655647382933</v>
      </c>
      <c r="CZ27">
        <v>1134.5762477646549</v>
      </c>
      <c r="DC27" s="2" t="b">
        <f t="shared" si="0"/>
        <v>0</v>
      </c>
      <c r="DD27" s="2">
        <f t="shared" si="1"/>
        <v>0</v>
      </c>
      <c r="DE27" s="2">
        <f t="shared" si="2"/>
        <v>0</v>
      </c>
      <c r="DF27" s="2" t="b">
        <f t="shared" si="3"/>
        <v>0</v>
      </c>
    </row>
    <row r="28" spans="1:110" x14ac:dyDescent="0.25">
      <c r="A28" t="s">
        <v>342</v>
      </c>
      <c r="B28" t="s">
        <v>343</v>
      </c>
      <c r="C28" t="s">
        <v>344</v>
      </c>
      <c r="D28" t="s">
        <v>345</v>
      </c>
      <c r="E28" t="s">
        <v>346</v>
      </c>
      <c r="F28" t="s">
        <v>138</v>
      </c>
      <c r="G28" t="s">
        <v>200</v>
      </c>
      <c r="H28" t="s">
        <v>347</v>
      </c>
      <c r="I28" t="s">
        <v>348</v>
      </c>
      <c r="J28" t="s">
        <v>349</v>
      </c>
      <c r="K28" t="s">
        <v>114</v>
      </c>
      <c r="L28" t="s">
        <v>115</v>
      </c>
      <c r="M28">
        <v>3030.75</v>
      </c>
      <c r="N28">
        <v>3030.75</v>
      </c>
      <c r="O28" t="s">
        <v>163</v>
      </c>
      <c r="P28" t="s">
        <v>164</v>
      </c>
      <c r="Q28" t="s">
        <v>118</v>
      </c>
      <c r="R28" t="s">
        <v>165</v>
      </c>
      <c r="S28" t="s">
        <v>166</v>
      </c>
      <c r="T28" t="s">
        <v>167</v>
      </c>
      <c r="U28" t="s">
        <v>122</v>
      </c>
      <c r="V28" t="b">
        <v>0</v>
      </c>
      <c r="W28" t="s">
        <v>123</v>
      </c>
      <c r="X28">
        <v>0</v>
      </c>
      <c r="Y28">
        <v>0</v>
      </c>
      <c r="Z28" s="1">
        <v>73050</v>
      </c>
      <c r="AA28" s="1">
        <v>73050</v>
      </c>
      <c r="AB28" t="s">
        <v>350</v>
      </c>
      <c r="AD28" t="s">
        <v>351</v>
      </c>
      <c r="AE28" t="s">
        <v>352</v>
      </c>
      <c r="AF28">
        <v>1</v>
      </c>
      <c r="AG28" t="s">
        <v>353</v>
      </c>
      <c r="AH28" t="s">
        <v>354</v>
      </c>
      <c r="AI28">
        <v>12</v>
      </c>
      <c r="AJ28">
        <v>385986</v>
      </c>
      <c r="AK28">
        <v>1032.569</v>
      </c>
      <c r="AL28">
        <v>0</v>
      </c>
      <c r="AM28">
        <v>0</v>
      </c>
      <c r="AN28">
        <v>0</v>
      </c>
      <c r="AO28">
        <v>0</v>
      </c>
      <c r="AP28">
        <v>16054.29677419355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340581.7634408602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45404.23655913979</v>
      </c>
      <c r="BC28">
        <v>1032.569</v>
      </c>
      <c r="BD28">
        <v>0</v>
      </c>
      <c r="BE28">
        <v>0</v>
      </c>
      <c r="BF28">
        <v>0</v>
      </c>
      <c r="BG28">
        <v>0</v>
      </c>
      <c r="BH28">
        <v>12</v>
      </c>
      <c r="BI28">
        <v>321165</v>
      </c>
      <c r="BJ28">
        <v>19992.044999999998</v>
      </c>
      <c r="BK28">
        <v>0</v>
      </c>
      <c r="BL28">
        <v>0</v>
      </c>
      <c r="BM28">
        <v>0</v>
      </c>
      <c r="BN28">
        <v>0</v>
      </c>
      <c r="BO28">
        <v>12062</v>
      </c>
      <c r="BP28">
        <v>2422</v>
      </c>
      <c r="BQ28">
        <v>0</v>
      </c>
      <c r="BR28">
        <v>0</v>
      </c>
      <c r="BS28">
        <v>0</v>
      </c>
      <c r="BT28">
        <v>0</v>
      </c>
      <c r="BU28">
        <v>282709</v>
      </c>
      <c r="BV28">
        <v>10134.045</v>
      </c>
      <c r="BW28">
        <v>0</v>
      </c>
      <c r="BX28">
        <v>0</v>
      </c>
      <c r="BY28">
        <v>0</v>
      </c>
      <c r="BZ28">
        <v>0</v>
      </c>
      <c r="CA28">
        <v>38456</v>
      </c>
      <c r="CB28">
        <v>9858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3030.75</v>
      </c>
      <c r="CW28">
        <v>3030.75</v>
      </c>
      <c r="CX28" t="b">
        <v>0</v>
      </c>
      <c r="CY28">
        <v>600.69655647382933</v>
      </c>
      <c r="CZ28">
        <v>1134.5762477646549</v>
      </c>
      <c r="DC28" s="2" t="b">
        <f t="shared" si="0"/>
        <v>0</v>
      </c>
      <c r="DD28" s="2">
        <f t="shared" si="1"/>
        <v>0</v>
      </c>
      <c r="DE28" s="2">
        <f t="shared" si="2"/>
        <v>0</v>
      </c>
      <c r="DF28" s="2" t="b">
        <f t="shared" si="3"/>
        <v>0</v>
      </c>
    </row>
    <row r="29" spans="1:110" x14ac:dyDescent="0.25">
      <c r="A29" t="s">
        <v>355</v>
      </c>
      <c r="B29" t="s">
        <v>356</v>
      </c>
      <c r="C29" t="s">
        <v>357</v>
      </c>
      <c r="D29" t="s">
        <v>176</v>
      </c>
      <c r="E29" t="s">
        <v>177</v>
      </c>
      <c r="F29" t="s">
        <v>138</v>
      </c>
      <c r="G29" t="s">
        <v>358</v>
      </c>
      <c r="H29" t="s">
        <v>359</v>
      </c>
      <c r="I29" t="s">
        <v>161</v>
      </c>
      <c r="J29" t="s">
        <v>162</v>
      </c>
      <c r="K29" t="s">
        <v>114</v>
      </c>
      <c r="L29" t="s">
        <v>115</v>
      </c>
      <c r="M29">
        <v>106.75</v>
      </c>
      <c r="N29">
        <v>106.75</v>
      </c>
      <c r="O29" t="s">
        <v>163</v>
      </c>
      <c r="P29" t="s">
        <v>164</v>
      </c>
      <c r="Q29" t="s">
        <v>118</v>
      </c>
      <c r="R29" t="s">
        <v>165</v>
      </c>
      <c r="S29" t="s">
        <v>166</v>
      </c>
      <c r="T29" t="s">
        <v>167</v>
      </c>
      <c r="U29" t="s">
        <v>122</v>
      </c>
      <c r="V29" t="b">
        <v>0</v>
      </c>
      <c r="W29" t="s">
        <v>123</v>
      </c>
      <c r="X29">
        <v>0</v>
      </c>
      <c r="Y29">
        <v>0</v>
      </c>
      <c r="Z29" s="1">
        <v>73050</v>
      </c>
      <c r="AA29" s="1">
        <v>73050</v>
      </c>
      <c r="AB29" t="s">
        <v>360</v>
      </c>
      <c r="AD29" t="s">
        <v>361</v>
      </c>
      <c r="AE29" t="s">
        <v>362</v>
      </c>
      <c r="AF29">
        <v>1</v>
      </c>
      <c r="AG29" t="s">
        <v>182</v>
      </c>
      <c r="AI29">
        <v>0</v>
      </c>
      <c r="BH29">
        <v>0</v>
      </c>
      <c r="CG29">
        <v>0</v>
      </c>
      <c r="CH29">
        <v>106.75</v>
      </c>
      <c r="CI29">
        <v>11</v>
      </c>
      <c r="CJ29">
        <v>1057.3800000000001</v>
      </c>
      <c r="CK29">
        <v>0</v>
      </c>
      <c r="CL29">
        <v>29457.047999999999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34633.944000000003</v>
      </c>
      <c r="CS29">
        <v>0</v>
      </c>
      <c r="CT29">
        <v>0</v>
      </c>
      <c r="CU29">
        <v>0</v>
      </c>
      <c r="CV29">
        <v>0</v>
      </c>
      <c r="CW29">
        <v>106.75</v>
      </c>
      <c r="CX29" t="b">
        <v>0</v>
      </c>
      <c r="CY29">
        <v>600.69655647382933</v>
      </c>
      <c r="CZ29">
        <v>1134.5762477646549</v>
      </c>
      <c r="DC29" s="2" t="b">
        <f t="shared" si="0"/>
        <v>0</v>
      </c>
      <c r="DD29" s="2">
        <f t="shared" si="1"/>
        <v>0</v>
      </c>
      <c r="DE29" s="2">
        <f t="shared" si="2"/>
        <v>0</v>
      </c>
      <c r="DF29" s="2" t="b">
        <f t="shared" si="3"/>
        <v>0</v>
      </c>
    </row>
    <row r="30" spans="1:110" x14ac:dyDescent="0.25">
      <c r="A30" t="s">
        <v>363</v>
      </c>
      <c r="B30" t="s">
        <v>364</v>
      </c>
      <c r="C30" t="s">
        <v>365</v>
      </c>
      <c r="D30" t="s">
        <v>176</v>
      </c>
      <c r="E30" t="s">
        <v>177</v>
      </c>
      <c r="F30" t="s">
        <v>138</v>
      </c>
      <c r="G30" t="s">
        <v>139</v>
      </c>
      <c r="H30" t="s">
        <v>366</v>
      </c>
      <c r="I30" t="s">
        <v>161</v>
      </c>
      <c r="J30" t="s">
        <v>162</v>
      </c>
      <c r="K30" t="s">
        <v>114</v>
      </c>
      <c r="L30" t="s">
        <v>115</v>
      </c>
      <c r="M30">
        <v>89</v>
      </c>
      <c r="N30">
        <v>89</v>
      </c>
      <c r="O30" t="s">
        <v>163</v>
      </c>
      <c r="P30" t="s">
        <v>164</v>
      </c>
      <c r="Q30" t="s">
        <v>118</v>
      </c>
      <c r="R30" t="s">
        <v>165</v>
      </c>
      <c r="S30" t="s">
        <v>166</v>
      </c>
      <c r="T30" t="s">
        <v>167</v>
      </c>
      <c r="U30" t="s">
        <v>122</v>
      </c>
      <c r="V30" t="b">
        <v>0</v>
      </c>
      <c r="W30" t="s">
        <v>123</v>
      </c>
      <c r="X30">
        <v>0</v>
      </c>
      <c r="Y30">
        <v>0</v>
      </c>
      <c r="Z30" s="1">
        <v>73050</v>
      </c>
      <c r="AA30" s="1">
        <v>73050</v>
      </c>
      <c r="AB30" t="s">
        <v>179</v>
      </c>
      <c r="AD30" t="s">
        <v>367</v>
      </c>
      <c r="AE30" t="s">
        <v>368</v>
      </c>
      <c r="AF30">
        <v>1</v>
      </c>
      <c r="AG30" t="s">
        <v>182</v>
      </c>
      <c r="AI30">
        <v>0</v>
      </c>
      <c r="BH30">
        <v>0</v>
      </c>
      <c r="CG30">
        <v>0</v>
      </c>
      <c r="CH30">
        <v>89</v>
      </c>
      <c r="CI30">
        <v>11</v>
      </c>
      <c r="CJ30">
        <v>1057.3800000000001</v>
      </c>
      <c r="CK30">
        <v>0</v>
      </c>
      <c r="CL30">
        <v>29457.047999999999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34633.944000000003</v>
      </c>
      <c r="CS30">
        <v>0</v>
      </c>
      <c r="CT30">
        <v>0</v>
      </c>
      <c r="CU30">
        <v>0</v>
      </c>
      <c r="CV30">
        <v>0</v>
      </c>
      <c r="CW30">
        <v>89</v>
      </c>
      <c r="CX30" t="b">
        <v>0</v>
      </c>
      <c r="CY30">
        <v>600.69655647382933</v>
      </c>
      <c r="CZ30">
        <v>1134.5762477646549</v>
      </c>
      <c r="DC30" s="2" t="b">
        <f t="shared" si="0"/>
        <v>0</v>
      </c>
      <c r="DD30" s="2">
        <f t="shared" si="1"/>
        <v>0</v>
      </c>
      <c r="DE30" s="2">
        <f t="shared" si="2"/>
        <v>0</v>
      </c>
      <c r="DF30" s="2" t="b">
        <f t="shared" si="3"/>
        <v>0</v>
      </c>
    </row>
    <row r="31" spans="1:110" x14ac:dyDescent="0.25">
      <c r="A31" t="s">
        <v>369</v>
      </c>
      <c r="B31" t="s">
        <v>370</v>
      </c>
      <c r="C31" t="s">
        <v>371</v>
      </c>
      <c r="D31" t="s">
        <v>372</v>
      </c>
      <c r="E31" t="s">
        <v>373</v>
      </c>
      <c r="F31" t="s">
        <v>138</v>
      </c>
      <c r="G31" t="s">
        <v>139</v>
      </c>
      <c r="H31" t="s">
        <v>374</v>
      </c>
      <c r="I31" t="s">
        <v>202</v>
      </c>
      <c r="J31" t="s">
        <v>203</v>
      </c>
      <c r="K31" t="s">
        <v>114</v>
      </c>
      <c r="L31" t="s">
        <v>115</v>
      </c>
      <c r="M31">
        <v>80.02</v>
      </c>
      <c r="N31">
        <v>80.02</v>
      </c>
      <c r="O31" t="s">
        <v>163</v>
      </c>
      <c r="P31" t="s">
        <v>164</v>
      </c>
      <c r="Q31" t="s">
        <v>118</v>
      </c>
      <c r="R31" t="s">
        <v>165</v>
      </c>
      <c r="S31" t="s">
        <v>166</v>
      </c>
      <c r="T31" t="s">
        <v>167</v>
      </c>
      <c r="U31" t="s">
        <v>122</v>
      </c>
      <c r="V31" t="b">
        <v>0</v>
      </c>
      <c r="W31" t="s">
        <v>123</v>
      </c>
      <c r="X31">
        <v>0</v>
      </c>
      <c r="Y31">
        <v>0</v>
      </c>
      <c r="Z31" s="1">
        <v>73050</v>
      </c>
      <c r="AA31" s="1">
        <v>73050</v>
      </c>
      <c r="AB31" t="s">
        <v>375</v>
      </c>
      <c r="AD31" t="s">
        <v>376</v>
      </c>
      <c r="AE31" t="s">
        <v>377</v>
      </c>
      <c r="AF31">
        <v>1</v>
      </c>
      <c r="AG31" t="s">
        <v>378</v>
      </c>
      <c r="AI31">
        <v>0</v>
      </c>
      <c r="BH31">
        <v>0</v>
      </c>
      <c r="CG31">
        <v>0</v>
      </c>
      <c r="CH31">
        <v>80.02</v>
      </c>
      <c r="CI31">
        <v>1</v>
      </c>
      <c r="CJ31">
        <v>80.02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80.02</v>
      </c>
      <c r="CX31" t="b">
        <v>0</v>
      </c>
      <c r="CY31">
        <v>600.69655647382933</v>
      </c>
      <c r="CZ31">
        <v>1134.5762477646549</v>
      </c>
      <c r="DC31" s="2" t="b">
        <f t="shared" si="0"/>
        <v>0</v>
      </c>
      <c r="DD31" s="2">
        <f t="shared" si="1"/>
        <v>0</v>
      </c>
      <c r="DE31" s="2">
        <f t="shared" si="2"/>
        <v>0</v>
      </c>
      <c r="DF31" s="2" t="b">
        <f t="shared" si="3"/>
        <v>0</v>
      </c>
    </row>
    <row r="32" spans="1:110" x14ac:dyDescent="0.25">
      <c r="A32" t="s">
        <v>379</v>
      </c>
      <c r="B32" t="s">
        <v>380</v>
      </c>
      <c r="C32" t="s">
        <v>381</v>
      </c>
      <c r="D32" t="s">
        <v>176</v>
      </c>
      <c r="E32" t="s">
        <v>177</v>
      </c>
      <c r="F32" t="s">
        <v>138</v>
      </c>
      <c r="G32" t="s">
        <v>139</v>
      </c>
      <c r="H32" t="s">
        <v>382</v>
      </c>
      <c r="I32" t="s">
        <v>161</v>
      </c>
      <c r="J32" t="s">
        <v>162</v>
      </c>
      <c r="K32" t="s">
        <v>114</v>
      </c>
      <c r="L32" t="s">
        <v>115</v>
      </c>
      <c r="M32">
        <v>175.25</v>
      </c>
      <c r="N32">
        <v>175.25</v>
      </c>
      <c r="O32" t="s">
        <v>163</v>
      </c>
      <c r="P32" t="s">
        <v>164</v>
      </c>
      <c r="Q32" t="s">
        <v>118</v>
      </c>
      <c r="R32" t="s">
        <v>165</v>
      </c>
      <c r="S32" t="s">
        <v>166</v>
      </c>
      <c r="T32" t="s">
        <v>167</v>
      </c>
      <c r="U32" t="s">
        <v>122</v>
      </c>
      <c r="V32" t="b">
        <v>0</v>
      </c>
      <c r="W32" t="s">
        <v>123</v>
      </c>
      <c r="X32">
        <v>0</v>
      </c>
      <c r="Y32">
        <v>0</v>
      </c>
      <c r="Z32" s="1">
        <v>73050</v>
      </c>
      <c r="AA32" s="1">
        <v>73050</v>
      </c>
      <c r="AB32" t="s">
        <v>383</v>
      </c>
      <c r="AD32" t="s">
        <v>384</v>
      </c>
      <c r="AE32" t="s">
        <v>385</v>
      </c>
      <c r="AF32">
        <v>1</v>
      </c>
      <c r="AG32" t="s">
        <v>182</v>
      </c>
      <c r="AH32" t="s">
        <v>148</v>
      </c>
      <c r="AI32">
        <v>8</v>
      </c>
      <c r="AJ32">
        <v>0</v>
      </c>
      <c r="AK32">
        <v>8349.3870000000006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269.05700000000002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3812.842000000001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4536.5450000000001</v>
      </c>
      <c r="BD32">
        <v>0</v>
      </c>
      <c r="BE32">
        <v>0</v>
      </c>
      <c r="BF32">
        <v>0</v>
      </c>
      <c r="BG32">
        <v>0</v>
      </c>
      <c r="BH32">
        <v>12</v>
      </c>
      <c r="BI32">
        <v>0</v>
      </c>
      <c r="BJ32">
        <v>14493.886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1152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9610.8859999999986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4883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175.25</v>
      </c>
      <c r="CI32">
        <v>11</v>
      </c>
      <c r="CJ32">
        <v>1057.3800000000001</v>
      </c>
      <c r="CK32">
        <v>0</v>
      </c>
      <c r="CL32">
        <v>29457.047999999999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34633.944000000003</v>
      </c>
      <c r="CS32">
        <v>0</v>
      </c>
      <c r="CT32">
        <v>0</v>
      </c>
      <c r="CU32">
        <v>0</v>
      </c>
      <c r="CV32">
        <v>0</v>
      </c>
      <c r="CW32">
        <v>175.25</v>
      </c>
      <c r="CX32" t="b">
        <v>0</v>
      </c>
      <c r="CY32">
        <v>600.69655647382933</v>
      </c>
      <c r="CZ32">
        <v>1134.5762477646549</v>
      </c>
      <c r="DC32" s="2" t="b">
        <f t="shared" si="0"/>
        <v>0</v>
      </c>
      <c r="DD32" s="2">
        <f t="shared" si="1"/>
        <v>0</v>
      </c>
      <c r="DE32" s="2">
        <f t="shared" si="2"/>
        <v>0</v>
      </c>
      <c r="DF32" s="2" t="b">
        <f t="shared" si="3"/>
        <v>0</v>
      </c>
    </row>
    <row r="33" spans="1:110" x14ac:dyDescent="0.25">
      <c r="A33" t="s">
        <v>386</v>
      </c>
      <c r="B33" t="s">
        <v>387</v>
      </c>
      <c r="C33" t="s">
        <v>388</v>
      </c>
      <c r="D33" t="s">
        <v>232</v>
      </c>
      <c r="E33" t="s">
        <v>233</v>
      </c>
      <c r="F33" t="s">
        <v>138</v>
      </c>
      <c r="G33" t="s">
        <v>200</v>
      </c>
      <c r="H33" t="s">
        <v>234</v>
      </c>
      <c r="I33" t="s">
        <v>141</v>
      </c>
      <c r="J33" t="s">
        <v>142</v>
      </c>
      <c r="K33" t="s">
        <v>114</v>
      </c>
      <c r="L33" t="s">
        <v>115</v>
      </c>
      <c r="M33">
        <v>5050.3</v>
      </c>
      <c r="N33">
        <v>5050.3</v>
      </c>
      <c r="O33" t="s">
        <v>163</v>
      </c>
      <c r="P33" t="s">
        <v>164</v>
      </c>
      <c r="Q33" t="s">
        <v>118</v>
      </c>
      <c r="R33" t="s">
        <v>165</v>
      </c>
      <c r="S33" t="s">
        <v>166</v>
      </c>
      <c r="T33" t="s">
        <v>167</v>
      </c>
      <c r="U33" t="s">
        <v>122</v>
      </c>
      <c r="V33" t="b">
        <v>0</v>
      </c>
      <c r="W33" t="s">
        <v>123</v>
      </c>
      <c r="X33">
        <v>8</v>
      </c>
      <c r="Y33">
        <v>0</v>
      </c>
      <c r="Z33" s="1">
        <v>73050</v>
      </c>
      <c r="AA33" s="1">
        <v>73050</v>
      </c>
      <c r="AB33" t="s">
        <v>235</v>
      </c>
      <c r="AD33" t="s">
        <v>236</v>
      </c>
      <c r="AE33" t="s">
        <v>237</v>
      </c>
      <c r="AF33">
        <v>1</v>
      </c>
      <c r="AG33" t="s">
        <v>238</v>
      </c>
      <c r="AH33" t="s">
        <v>389</v>
      </c>
      <c r="AI33">
        <v>12</v>
      </c>
      <c r="AJ33">
        <v>382222.76400000002</v>
      </c>
      <c r="AK33">
        <v>50456.798891478662</v>
      </c>
      <c r="AL33">
        <v>0</v>
      </c>
      <c r="AM33">
        <v>0</v>
      </c>
      <c r="AN33">
        <v>0</v>
      </c>
      <c r="AO33">
        <v>0</v>
      </c>
      <c r="AP33">
        <v>14798.676185806449</v>
      </c>
      <c r="AQ33">
        <v>3886.1255833361852</v>
      </c>
      <c r="AR33">
        <v>0</v>
      </c>
      <c r="AS33">
        <v>0</v>
      </c>
      <c r="AT33">
        <v>0</v>
      </c>
      <c r="AU33">
        <v>0</v>
      </c>
      <c r="AV33">
        <v>380312.43666580628</v>
      </c>
      <c r="AW33">
        <v>35307.43000128078</v>
      </c>
      <c r="AX33">
        <v>0</v>
      </c>
      <c r="AY33">
        <v>0</v>
      </c>
      <c r="AZ33">
        <v>0</v>
      </c>
      <c r="BA33">
        <v>0</v>
      </c>
      <c r="BB33">
        <v>1910.327334193548</v>
      </c>
      <c r="BC33">
        <v>15149.36889019788</v>
      </c>
      <c r="BD33">
        <v>0</v>
      </c>
      <c r="BE33">
        <v>0</v>
      </c>
      <c r="BF33">
        <v>0</v>
      </c>
      <c r="BG33">
        <v>0</v>
      </c>
      <c r="BH33">
        <v>12</v>
      </c>
      <c r="BI33">
        <v>357200.59319999989</v>
      </c>
      <c r="BJ33">
        <v>45057.851332084967</v>
      </c>
      <c r="BK33">
        <v>0</v>
      </c>
      <c r="BL33">
        <v>0</v>
      </c>
      <c r="BM33">
        <v>0</v>
      </c>
      <c r="BN33">
        <v>0</v>
      </c>
      <c r="BO33">
        <v>11327.936400000001</v>
      </c>
      <c r="BP33">
        <v>3871.4940165892558</v>
      </c>
      <c r="BQ33">
        <v>0</v>
      </c>
      <c r="BR33">
        <v>0</v>
      </c>
      <c r="BS33">
        <v>0</v>
      </c>
      <c r="BT33">
        <v>0</v>
      </c>
      <c r="BU33">
        <v>356032.59119999991</v>
      </c>
      <c r="BV33">
        <v>31846.12614682487</v>
      </c>
      <c r="BW33">
        <v>0</v>
      </c>
      <c r="BX33">
        <v>0</v>
      </c>
      <c r="BY33">
        <v>0</v>
      </c>
      <c r="BZ33">
        <v>0</v>
      </c>
      <c r="CA33">
        <v>1168.002</v>
      </c>
      <c r="CB33">
        <v>13211.725185260089</v>
      </c>
      <c r="CC33">
        <v>0</v>
      </c>
      <c r="CD33">
        <v>0</v>
      </c>
      <c r="CE33">
        <v>0</v>
      </c>
      <c r="CF33">
        <v>0</v>
      </c>
      <c r="CG33">
        <v>5801</v>
      </c>
      <c r="CH33">
        <v>5050.3</v>
      </c>
      <c r="CW33">
        <v>5050.3</v>
      </c>
      <c r="CX33" t="b">
        <v>0</v>
      </c>
      <c r="CY33">
        <v>600.69655647382933</v>
      </c>
      <c r="CZ33">
        <v>1134.5762477646549</v>
      </c>
      <c r="DC33" s="2" t="b">
        <f t="shared" si="0"/>
        <v>0</v>
      </c>
      <c r="DD33" s="2">
        <f t="shared" si="1"/>
        <v>0</v>
      </c>
      <c r="DE33" s="2">
        <f t="shared" si="2"/>
        <v>0</v>
      </c>
      <c r="DF33" s="2" t="b">
        <f t="shared" si="3"/>
        <v>0</v>
      </c>
    </row>
    <row r="34" spans="1:110" x14ac:dyDescent="0.25">
      <c r="A34" t="s">
        <v>390</v>
      </c>
      <c r="B34" t="s">
        <v>391</v>
      </c>
      <c r="C34" t="s">
        <v>392</v>
      </c>
      <c r="D34" t="s">
        <v>176</v>
      </c>
      <c r="E34" t="s">
        <v>177</v>
      </c>
      <c r="F34" t="s">
        <v>138</v>
      </c>
      <c r="G34" t="s">
        <v>139</v>
      </c>
      <c r="H34" t="s">
        <v>393</v>
      </c>
      <c r="I34" t="s">
        <v>161</v>
      </c>
      <c r="J34" t="s">
        <v>162</v>
      </c>
      <c r="K34" t="s">
        <v>114</v>
      </c>
      <c r="L34" t="s">
        <v>115</v>
      </c>
      <c r="M34">
        <v>90.27</v>
      </c>
      <c r="N34">
        <v>90.27</v>
      </c>
      <c r="O34" t="s">
        <v>163</v>
      </c>
      <c r="P34" t="s">
        <v>164</v>
      </c>
      <c r="Q34" t="s">
        <v>118</v>
      </c>
      <c r="R34" t="s">
        <v>165</v>
      </c>
      <c r="S34" t="s">
        <v>166</v>
      </c>
      <c r="T34" t="s">
        <v>167</v>
      </c>
      <c r="U34" t="s">
        <v>122</v>
      </c>
      <c r="V34" t="b">
        <v>0</v>
      </c>
      <c r="W34" t="s">
        <v>123</v>
      </c>
      <c r="X34">
        <v>0</v>
      </c>
      <c r="Y34">
        <v>0</v>
      </c>
      <c r="Z34" s="1">
        <v>73050</v>
      </c>
      <c r="AA34" s="1">
        <v>73050</v>
      </c>
      <c r="AB34" t="s">
        <v>383</v>
      </c>
      <c r="AD34" t="s">
        <v>394</v>
      </c>
      <c r="AE34" t="s">
        <v>395</v>
      </c>
      <c r="AF34">
        <v>1</v>
      </c>
      <c r="AG34" t="s">
        <v>182</v>
      </c>
      <c r="AI34">
        <v>0</v>
      </c>
      <c r="BH34">
        <v>0</v>
      </c>
      <c r="CG34">
        <v>0</v>
      </c>
      <c r="CH34">
        <v>90.27</v>
      </c>
      <c r="CI34">
        <v>11</v>
      </c>
      <c r="CJ34">
        <v>1057.3800000000001</v>
      </c>
      <c r="CK34">
        <v>0</v>
      </c>
      <c r="CL34">
        <v>29457.047999999999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34633.944000000003</v>
      </c>
      <c r="CS34">
        <v>0</v>
      </c>
      <c r="CT34">
        <v>0</v>
      </c>
      <c r="CU34">
        <v>0</v>
      </c>
      <c r="CV34">
        <v>0</v>
      </c>
      <c r="CW34">
        <v>90.27</v>
      </c>
      <c r="CX34" t="b">
        <v>0</v>
      </c>
      <c r="CY34">
        <v>600.69655647382933</v>
      </c>
      <c r="CZ34">
        <v>1134.5762477646549</v>
      </c>
      <c r="DC34" s="2" t="b">
        <f t="shared" si="0"/>
        <v>0</v>
      </c>
      <c r="DD34" s="2">
        <f t="shared" si="1"/>
        <v>0</v>
      </c>
      <c r="DE34" s="2">
        <f t="shared" si="2"/>
        <v>0</v>
      </c>
      <c r="DF34" s="2" t="b">
        <f t="shared" si="3"/>
        <v>0</v>
      </c>
    </row>
    <row r="35" spans="1:110" x14ac:dyDescent="0.25">
      <c r="A35" t="s">
        <v>396</v>
      </c>
      <c r="B35" t="s">
        <v>397</v>
      </c>
      <c r="C35" t="s">
        <v>398</v>
      </c>
      <c r="D35" t="s">
        <v>399</v>
      </c>
      <c r="E35" t="s">
        <v>187</v>
      </c>
      <c r="F35" t="s">
        <v>138</v>
      </c>
      <c r="G35" t="s">
        <v>139</v>
      </c>
      <c r="H35" t="s">
        <v>400</v>
      </c>
      <c r="I35" t="s">
        <v>189</v>
      </c>
      <c r="J35" t="s">
        <v>190</v>
      </c>
      <c r="K35" t="s">
        <v>114</v>
      </c>
      <c r="L35" t="s">
        <v>115</v>
      </c>
      <c r="M35">
        <v>109.35</v>
      </c>
      <c r="N35">
        <v>109.35</v>
      </c>
      <c r="O35" t="s">
        <v>163</v>
      </c>
      <c r="P35" t="s">
        <v>164</v>
      </c>
      <c r="Q35" t="s">
        <v>118</v>
      </c>
      <c r="R35" t="s">
        <v>165</v>
      </c>
      <c r="S35" t="s">
        <v>166</v>
      </c>
      <c r="T35" t="s">
        <v>167</v>
      </c>
      <c r="U35" t="s">
        <v>122</v>
      </c>
      <c r="V35" t="b">
        <v>0</v>
      </c>
      <c r="W35" t="s">
        <v>123</v>
      </c>
      <c r="X35">
        <v>0</v>
      </c>
      <c r="Y35">
        <v>0</v>
      </c>
      <c r="Z35" s="1">
        <v>73050</v>
      </c>
      <c r="AA35" s="1">
        <v>73050</v>
      </c>
      <c r="AB35" t="s">
        <v>191</v>
      </c>
      <c r="AD35" t="s">
        <v>401</v>
      </c>
      <c r="AE35" t="s">
        <v>402</v>
      </c>
      <c r="AF35">
        <v>1</v>
      </c>
      <c r="AG35" t="s">
        <v>403</v>
      </c>
      <c r="AI35">
        <v>0</v>
      </c>
      <c r="BH35">
        <v>0</v>
      </c>
      <c r="CG35">
        <v>0</v>
      </c>
      <c r="CH35">
        <v>109.35</v>
      </c>
      <c r="CI35">
        <v>2</v>
      </c>
      <c r="CJ35">
        <v>213.38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109.35</v>
      </c>
      <c r="CX35" t="b">
        <v>0</v>
      </c>
      <c r="CY35">
        <v>600.69655647382933</v>
      </c>
      <c r="CZ35">
        <v>1134.5762477646549</v>
      </c>
      <c r="DC35" s="2" t="b">
        <f t="shared" si="0"/>
        <v>0</v>
      </c>
      <c r="DD35" s="2">
        <f t="shared" si="1"/>
        <v>0</v>
      </c>
      <c r="DE35" s="2">
        <f t="shared" si="2"/>
        <v>0</v>
      </c>
      <c r="DF35" s="2" t="b">
        <f t="shared" si="3"/>
        <v>0</v>
      </c>
    </row>
    <row r="36" spans="1:110" x14ac:dyDescent="0.25">
      <c r="A36" t="s">
        <v>404</v>
      </c>
      <c r="B36" t="s">
        <v>405</v>
      </c>
      <c r="C36" t="s">
        <v>406</v>
      </c>
      <c r="D36" t="s">
        <v>198</v>
      </c>
      <c r="E36" t="s">
        <v>199</v>
      </c>
      <c r="F36" t="s">
        <v>138</v>
      </c>
      <c r="G36" t="s">
        <v>200</v>
      </c>
      <c r="H36" t="s">
        <v>407</v>
      </c>
      <c r="I36" t="s">
        <v>202</v>
      </c>
      <c r="J36" t="s">
        <v>203</v>
      </c>
      <c r="K36" t="s">
        <v>114</v>
      </c>
      <c r="L36" t="s">
        <v>115</v>
      </c>
      <c r="M36">
        <v>899.58</v>
      </c>
      <c r="N36">
        <v>899.58</v>
      </c>
      <c r="O36" t="s">
        <v>163</v>
      </c>
      <c r="P36" t="s">
        <v>164</v>
      </c>
      <c r="Q36" t="s">
        <v>118</v>
      </c>
      <c r="R36" t="s">
        <v>165</v>
      </c>
      <c r="S36" t="s">
        <v>166</v>
      </c>
      <c r="T36" t="s">
        <v>167</v>
      </c>
      <c r="U36" t="s">
        <v>122</v>
      </c>
      <c r="V36" t="b">
        <v>0</v>
      </c>
      <c r="W36" t="s">
        <v>123</v>
      </c>
      <c r="X36">
        <v>0</v>
      </c>
      <c r="Y36">
        <v>0</v>
      </c>
      <c r="Z36" s="1">
        <v>73050</v>
      </c>
      <c r="AA36" s="1">
        <v>73050</v>
      </c>
      <c r="AB36" t="s">
        <v>204</v>
      </c>
      <c r="AD36" t="s">
        <v>408</v>
      </c>
      <c r="AE36" t="s">
        <v>409</v>
      </c>
      <c r="AF36">
        <v>1</v>
      </c>
      <c r="AG36" t="s">
        <v>207</v>
      </c>
      <c r="AH36" t="s">
        <v>208</v>
      </c>
      <c r="AI36">
        <v>12</v>
      </c>
      <c r="AJ36">
        <v>0</v>
      </c>
      <c r="AK36">
        <v>5586.7127088607604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498.86234111882402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4131.8728895059212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1454.8398193548389</v>
      </c>
      <c r="BD36">
        <v>0</v>
      </c>
      <c r="BE36">
        <v>0</v>
      </c>
      <c r="BF36">
        <v>0</v>
      </c>
      <c r="BG36">
        <v>0</v>
      </c>
      <c r="BH36">
        <v>12</v>
      </c>
      <c r="BI36">
        <v>0</v>
      </c>
      <c r="BJ36">
        <v>5318.8055696202537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386.72339448754599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3956.7142548387101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1362.091314781544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899.58</v>
      </c>
      <c r="CI36">
        <v>21</v>
      </c>
      <c r="CJ36">
        <v>17581.78</v>
      </c>
      <c r="CK36">
        <v>0</v>
      </c>
      <c r="CL36">
        <v>107936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102760</v>
      </c>
      <c r="CS36">
        <v>0</v>
      </c>
      <c r="CT36">
        <v>0</v>
      </c>
      <c r="CU36">
        <v>0</v>
      </c>
      <c r="CV36">
        <v>0</v>
      </c>
      <c r="CW36">
        <v>899.58</v>
      </c>
      <c r="CX36" t="b">
        <v>0</v>
      </c>
      <c r="CY36">
        <v>600.69655647382933</v>
      </c>
      <c r="CZ36">
        <v>1134.5762477646549</v>
      </c>
      <c r="DC36" s="2" t="b">
        <f t="shared" si="0"/>
        <v>0</v>
      </c>
      <c r="DD36" s="2">
        <f t="shared" si="1"/>
        <v>0</v>
      </c>
      <c r="DE36" s="2">
        <f t="shared" si="2"/>
        <v>0</v>
      </c>
      <c r="DF36" s="2" t="b">
        <f t="shared" si="3"/>
        <v>0</v>
      </c>
    </row>
    <row r="37" spans="1:110" x14ac:dyDescent="0.25">
      <c r="A37" t="s">
        <v>410</v>
      </c>
      <c r="B37" t="s">
        <v>411</v>
      </c>
      <c r="C37" t="s">
        <v>412</v>
      </c>
      <c r="D37" t="s">
        <v>158</v>
      </c>
      <c r="E37" t="s">
        <v>159</v>
      </c>
      <c r="F37" t="s">
        <v>413</v>
      </c>
      <c r="G37" t="s">
        <v>414</v>
      </c>
      <c r="H37" t="s">
        <v>160</v>
      </c>
      <c r="I37" t="s">
        <v>161</v>
      </c>
      <c r="J37" t="s">
        <v>162</v>
      </c>
      <c r="K37" t="s">
        <v>114</v>
      </c>
      <c r="L37" t="s">
        <v>115</v>
      </c>
      <c r="M37">
        <v>0</v>
      </c>
      <c r="N37">
        <v>0</v>
      </c>
      <c r="O37" t="s">
        <v>163</v>
      </c>
      <c r="P37" t="s">
        <v>164</v>
      </c>
      <c r="Q37" t="s">
        <v>118</v>
      </c>
      <c r="R37" t="s">
        <v>165</v>
      </c>
      <c r="S37" t="s">
        <v>166</v>
      </c>
      <c r="T37" t="s">
        <v>167</v>
      </c>
      <c r="U37" t="s">
        <v>122</v>
      </c>
      <c r="V37" t="b">
        <v>0</v>
      </c>
      <c r="W37" t="s">
        <v>123</v>
      </c>
      <c r="X37">
        <v>0</v>
      </c>
      <c r="Y37">
        <v>0</v>
      </c>
      <c r="Z37" s="1">
        <v>73050</v>
      </c>
      <c r="AA37" s="1">
        <v>73050</v>
      </c>
      <c r="AB37" t="s">
        <v>168</v>
      </c>
      <c r="AD37" t="s">
        <v>169</v>
      </c>
      <c r="AE37" t="s">
        <v>170</v>
      </c>
      <c r="AF37">
        <v>1</v>
      </c>
      <c r="AG37" t="s">
        <v>171</v>
      </c>
      <c r="AH37" t="s">
        <v>260</v>
      </c>
      <c r="AI37">
        <v>12</v>
      </c>
      <c r="AJ37">
        <v>0</v>
      </c>
      <c r="AK37">
        <v>6.6377643499999994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0.42437609999999998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4.9103326000000003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1.72743175</v>
      </c>
      <c r="BD37">
        <v>0</v>
      </c>
      <c r="BE37">
        <v>0</v>
      </c>
      <c r="BF37">
        <v>0</v>
      </c>
      <c r="BG37">
        <v>0</v>
      </c>
      <c r="BH37">
        <v>12</v>
      </c>
      <c r="BI37">
        <v>0</v>
      </c>
      <c r="BJ37">
        <v>7.5516695000000009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0.62190000000000001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5.7602694999999997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1.7914000000000001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W37">
        <v>0</v>
      </c>
      <c r="CX37" t="b">
        <v>0</v>
      </c>
      <c r="CY37">
        <v>929.04458333333332</v>
      </c>
      <c r="CZ37">
        <v>1516.381062991353</v>
      </c>
      <c r="DC37" s="2" t="b">
        <f t="shared" si="0"/>
        <v>0</v>
      </c>
      <c r="DD37" s="2">
        <f t="shared" si="1"/>
        <v>0</v>
      </c>
      <c r="DE37" s="2">
        <f t="shared" si="2"/>
        <v>0</v>
      </c>
      <c r="DF37" s="2" t="b">
        <f t="shared" si="3"/>
        <v>0</v>
      </c>
    </row>
    <row r="38" spans="1:110" x14ac:dyDescent="0.25">
      <c r="A38" t="s">
        <v>415</v>
      </c>
      <c r="B38" t="s">
        <v>416</v>
      </c>
      <c r="C38" t="s">
        <v>417</v>
      </c>
      <c r="D38" t="s">
        <v>418</v>
      </c>
      <c r="E38" t="s">
        <v>187</v>
      </c>
      <c r="F38" t="s">
        <v>138</v>
      </c>
      <c r="G38" t="s">
        <v>139</v>
      </c>
      <c r="H38" t="s">
        <v>419</v>
      </c>
      <c r="I38" t="s">
        <v>189</v>
      </c>
      <c r="J38" t="s">
        <v>190</v>
      </c>
      <c r="K38" t="s">
        <v>114</v>
      </c>
      <c r="L38" t="s">
        <v>115</v>
      </c>
      <c r="M38">
        <v>113</v>
      </c>
      <c r="N38">
        <v>113</v>
      </c>
      <c r="O38" t="s">
        <v>163</v>
      </c>
      <c r="P38" t="s">
        <v>164</v>
      </c>
      <c r="Q38" t="s">
        <v>118</v>
      </c>
      <c r="R38" t="s">
        <v>165</v>
      </c>
      <c r="S38" t="s">
        <v>166</v>
      </c>
      <c r="T38" t="s">
        <v>167</v>
      </c>
      <c r="U38" t="s">
        <v>122</v>
      </c>
      <c r="V38" t="b">
        <v>0</v>
      </c>
      <c r="W38" t="s">
        <v>123</v>
      </c>
      <c r="X38">
        <v>0</v>
      </c>
      <c r="Y38">
        <v>0</v>
      </c>
      <c r="Z38" s="1">
        <v>73050</v>
      </c>
      <c r="AA38" s="1">
        <v>73050</v>
      </c>
      <c r="AB38" t="s">
        <v>312</v>
      </c>
      <c r="AD38" t="s">
        <v>420</v>
      </c>
      <c r="AE38" t="s">
        <v>421</v>
      </c>
      <c r="AF38">
        <v>1</v>
      </c>
      <c r="AG38" t="s">
        <v>422</v>
      </c>
      <c r="AI38">
        <v>0</v>
      </c>
      <c r="BH38">
        <v>0</v>
      </c>
      <c r="CG38">
        <v>0</v>
      </c>
      <c r="CH38">
        <v>113</v>
      </c>
      <c r="CI38">
        <v>3</v>
      </c>
      <c r="CJ38">
        <v>314.62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113</v>
      </c>
      <c r="CX38" t="b">
        <v>0</v>
      </c>
      <c r="CY38">
        <v>600.69655647382933</v>
      </c>
      <c r="CZ38">
        <v>1134.5762477646549</v>
      </c>
      <c r="DC38" s="2" t="b">
        <f t="shared" si="0"/>
        <v>0</v>
      </c>
      <c r="DD38" s="2">
        <f t="shared" si="1"/>
        <v>0</v>
      </c>
      <c r="DE38" s="2">
        <f t="shared" si="2"/>
        <v>0</v>
      </c>
      <c r="DF38" s="2" t="b">
        <f t="shared" si="3"/>
        <v>0</v>
      </c>
    </row>
    <row r="39" spans="1:110" x14ac:dyDescent="0.25">
      <c r="A39" t="s">
        <v>423</v>
      </c>
      <c r="B39" t="s">
        <v>424</v>
      </c>
      <c r="C39" t="s">
        <v>425</v>
      </c>
      <c r="D39" t="s">
        <v>426</v>
      </c>
      <c r="E39" t="s">
        <v>427</v>
      </c>
      <c r="F39" t="s">
        <v>109</v>
      </c>
      <c r="G39" t="s">
        <v>428</v>
      </c>
      <c r="H39" t="s">
        <v>429</v>
      </c>
      <c r="I39" t="s">
        <v>141</v>
      </c>
      <c r="J39" t="s">
        <v>142</v>
      </c>
      <c r="K39" t="s">
        <v>114</v>
      </c>
      <c r="L39" t="s">
        <v>115</v>
      </c>
      <c r="M39">
        <v>1410.36</v>
      </c>
      <c r="N39">
        <v>1410.36</v>
      </c>
      <c r="O39" t="s">
        <v>163</v>
      </c>
      <c r="P39" t="s">
        <v>164</v>
      </c>
      <c r="Q39" t="s">
        <v>118</v>
      </c>
      <c r="R39" t="s">
        <v>165</v>
      </c>
      <c r="S39" t="s">
        <v>166</v>
      </c>
      <c r="T39" t="s">
        <v>167</v>
      </c>
      <c r="U39" t="s">
        <v>122</v>
      </c>
      <c r="V39" t="b">
        <v>0</v>
      </c>
      <c r="W39" t="s">
        <v>123</v>
      </c>
      <c r="X39">
        <v>95</v>
      </c>
      <c r="Y39">
        <v>0</v>
      </c>
      <c r="Z39" s="1">
        <v>73050</v>
      </c>
      <c r="AA39" s="1">
        <v>73050</v>
      </c>
      <c r="AB39" t="s">
        <v>430</v>
      </c>
      <c r="AD39" t="s">
        <v>431</v>
      </c>
      <c r="AE39" t="s">
        <v>432</v>
      </c>
      <c r="AF39">
        <v>1</v>
      </c>
      <c r="AG39" t="s">
        <v>433</v>
      </c>
      <c r="AH39" t="s">
        <v>434</v>
      </c>
      <c r="AI39">
        <v>12</v>
      </c>
      <c r="AJ39">
        <v>2074991.328281255</v>
      </c>
      <c r="AK39">
        <v>30978.766905348839</v>
      </c>
      <c r="AL39">
        <v>0</v>
      </c>
      <c r="AM39">
        <v>0</v>
      </c>
      <c r="AN39">
        <v>0</v>
      </c>
      <c r="AO39">
        <v>0</v>
      </c>
      <c r="AP39">
        <v>103429.4619213847</v>
      </c>
      <c r="AQ39">
        <v>2629.2108855290139</v>
      </c>
      <c r="AR39">
        <v>0</v>
      </c>
      <c r="AS39">
        <v>0</v>
      </c>
      <c r="AT39">
        <v>0</v>
      </c>
      <c r="AU39">
        <v>0</v>
      </c>
      <c r="AV39">
        <v>1720556.01305127</v>
      </c>
      <c r="AW39">
        <v>20938.256163021029</v>
      </c>
      <c r="AX39">
        <v>0</v>
      </c>
      <c r="AY39">
        <v>0</v>
      </c>
      <c r="AZ39">
        <v>0</v>
      </c>
      <c r="BA39">
        <v>0</v>
      </c>
      <c r="BB39">
        <v>354435.31522998511</v>
      </c>
      <c r="BC39">
        <v>10040.51074232781</v>
      </c>
      <c r="BD39">
        <v>0</v>
      </c>
      <c r="BE39">
        <v>0</v>
      </c>
      <c r="BF39">
        <v>0</v>
      </c>
      <c r="BG39">
        <v>0</v>
      </c>
      <c r="BH39">
        <v>12</v>
      </c>
      <c r="BI39">
        <v>3868444.6993999998</v>
      </c>
      <c r="BJ39">
        <v>28031.850140000661</v>
      </c>
      <c r="BK39">
        <v>0</v>
      </c>
      <c r="BL39">
        <v>0</v>
      </c>
      <c r="BM39">
        <v>0</v>
      </c>
      <c r="BN39">
        <v>0</v>
      </c>
      <c r="BO39">
        <v>297985.57029285713</v>
      </c>
      <c r="BP39">
        <v>2391.4234070022708</v>
      </c>
      <c r="BQ39">
        <v>0</v>
      </c>
      <c r="BR39">
        <v>0</v>
      </c>
      <c r="BS39">
        <v>0</v>
      </c>
      <c r="BT39">
        <v>0</v>
      </c>
      <c r="BU39">
        <v>3228324.810580736</v>
      </c>
      <c r="BV39">
        <v>21850.755766349252</v>
      </c>
      <c r="BW39">
        <v>0</v>
      </c>
      <c r="BX39">
        <v>0</v>
      </c>
      <c r="BY39">
        <v>0</v>
      </c>
      <c r="BZ39">
        <v>0</v>
      </c>
      <c r="CA39">
        <v>640119.8888192639</v>
      </c>
      <c r="CB39">
        <v>6181.0943736514046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1410.36</v>
      </c>
      <c r="CI39">
        <v>9</v>
      </c>
      <c r="CJ39">
        <v>28793.09</v>
      </c>
      <c r="CK39">
        <v>4854512.5747957956</v>
      </c>
      <c r="CL39">
        <v>675381.56634694932</v>
      </c>
      <c r="CM39">
        <v>0</v>
      </c>
      <c r="CN39">
        <v>0</v>
      </c>
      <c r="CO39">
        <v>0</v>
      </c>
      <c r="CP39">
        <v>0</v>
      </c>
      <c r="CQ39">
        <v>6041752.9499000004</v>
      </c>
      <c r="CR39">
        <v>618212.03151416173</v>
      </c>
      <c r="CS39">
        <v>0</v>
      </c>
      <c r="CT39">
        <v>0</v>
      </c>
      <c r="CU39">
        <v>0</v>
      </c>
      <c r="CV39">
        <v>0</v>
      </c>
      <c r="CW39">
        <v>1410.36</v>
      </c>
      <c r="CX39" t="b">
        <v>1</v>
      </c>
      <c r="CY39">
        <v>2970.6975213675209</v>
      </c>
      <c r="CZ39">
        <v>6484.7772836903596</v>
      </c>
      <c r="DC39" s="2" t="b">
        <f t="shared" si="0"/>
        <v>1</v>
      </c>
      <c r="DD39" s="2">
        <f t="shared" si="1"/>
        <v>1</v>
      </c>
      <c r="DE39" s="2">
        <f t="shared" si="2"/>
        <v>2</v>
      </c>
      <c r="DF39" s="2" t="b">
        <f t="shared" si="3"/>
        <v>1</v>
      </c>
    </row>
    <row r="40" spans="1:110" x14ac:dyDescent="0.25">
      <c r="A40" t="s">
        <v>435</v>
      </c>
      <c r="B40" t="s">
        <v>436</v>
      </c>
      <c r="C40" t="s">
        <v>437</v>
      </c>
      <c r="D40" t="s">
        <v>426</v>
      </c>
      <c r="E40" t="s">
        <v>427</v>
      </c>
      <c r="F40" t="s">
        <v>138</v>
      </c>
      <c r="G40" t="s">
        <v>200</v>
      </c>
      <c r="H40" t="s">
        <v>429</v>
      </c>
      <c r="I40" t="s">
        <v>141</v>
      </c>
      <c r="J40" t="s">
        <v>142</v>
      </c>
      <c r="K40" t="s">
        <v>114</v>
      </c>
      <c r="L40" t="s">
        <v>115</v>
      </c>
      <c r="M40">
        <v>5512.25</v>
      </c>
      <c r="N40">
        <v>5512.25</v>
      </c>
      <c r="O40" t="s">
        <v>163</v>
      </c>
      <c r="P40" t="s">
        <v>164</v>
      </c>
      <c r="Q40" t="s">
        <v>118</v>
      </c>
      <c r="R40" t="s">
        <v>165</v>
      </c>
      <c r="S40" t="s">
        <v>166</v>
      </c>
      <c r="T40" t="s">
        <v>167</v>
      </c>
      <c r="U40" t="s">
        <v>122</v>
      </c>
      <c r="V40" t="b">
        <v>0</v>
      </c>
      <c r="W40" t="s">
        <v>123</v>
      </c>
      <c r="X40">
        <v>0</v>
      </c>
      <c r="Y40">
        <v>0</v>
      </c>
      <c r="Z40" s="1">
        <v>73050</v>
      </c>
      <c r="AA40" s="1">
        <v>73050</v>
      </c>
      <c r="AB40" t="s">
        <v>438</v>
      </c>
      <c r="AD40" t="s">
        <v>431</v>
      </c>
      <c r="AE40" t="s">
        <v>432</v>
      </c>
      <c r="AF40">
        <v>1</v>
      </c>
      <c r="AG40" t="s">
        <v>433</v>
      </c>
      <c r="AH40" t="s">
        <v>439</v>
      </c>
      <c r="AI40">
        <v>12</v>
      </c>
      <c r="AJ40">
        <v>49758.180353212883</v>
      </c>
      <c r="AK40">
        <v>125376.91877611</v>
      </c>
      <c r="AL40">
        <v>0</v>
      </c>
      <c r="AM40">
        <v>0</v>
      </c>
      <c r="AN40">
        <v>0</v>
      </c>
      <c r="AO40">
        <v>0</v>
      </c>
      <c r="AP40">
        <v>1303.5802465950751</v>
      </c>
      <c r="AQ40">
        <v>10662.1481296479</v>
      </c>
      <c r="AR40">
        <v>0</v>
      </c>
      <c r="AS40">
        <v>0</v>
      </c>
      <c r="AT40">
        <v>0</v>
      </c>
      <c r="AU40">
        <v>0</v>
      </c>
      <c r="AV40">
        <v>46291.746926143816</v>
      </c>
      <c r="AW40">
        <v>84898.509768699951</v>
      </c>
      <c r="AX40">
        <v>0</v>
      </c>
      <c r="AY40">
        <v>0</v>
      </c>
      <c r="AZ40">
        <v>0</v>
      </c>
      <c r="BA40">
        <v>0</v>
      </c>
      <c r="BB40">
        <v>3466.433427069051</v>
      </c>
      <c r="BC40">
        <v>40478.409007410017</v>
      </c>
      <c r="BD40">
        <v>0</v>
      </c>
      <c r="BE40">
        <v>0</v>
      </c>
      <c r="BF40">
        <v>0</v>
      </c>
      <c r="BG40">
        <v>0</v>
      </c>
      <c r="BH40">
        <v>12</v>
      </c>
      <c r="BI40">
        <v>25256.608700000012</v>
      </c>
      <c r="BJ40">
        <v>116116.18291780569</v>
      </c>
      <c r="BK40">
        <v>0</v>
      </c>
      <c r="BL40">
        <v>0</v>
      </c>
      <c r="BM40">
        <v>0</v>
      </c>
      <c r="BN40">
        <v>0</v>
      </c>
      <c r="BO40">
        <v>1624.2526</v>
      </c>
      <c r="BP40">
        <v>9642.9805413852118</v>
      </c>
      <c r="BQ40">
        <v>0</v>
      </c>
      <c r="BR40">
        <v>0</v>
      </c>
      <c r="BS40">
        <v>0</v>
      </c>
      <c r="BT40">
        <v>0</v>
      </c>
      <c r="BU40">
        <v>25148.222900000001</v>
      </c>
      <c r="BV40">
        <v>89974.059072070013</v>
      </c>
      <c r="BW40">
        <v>0</v>
      </c>
      <c r="BX40">
        <v>0</v>
      </c>
      <c r="BY40">
        <v>0</v>
      </c>
      <c r="BZ40">
        <v>0</v>
      </c>
      <c r="CA40">
        <v>108.3858000000014</v>
      </c>
      <c r="CB40">
        <v>26142.12384573567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5512.25</v>
      </c>
      <c r="CI40">
        <v>9</v>
      </c>
      <c r="CJ40">
        <v>28793.09</v>
      </c>
      <c r="CK40">
        <v>4854512.5747957956</v>
      </c>
      <c r="CL40">
        <v>675381.56634694932</v>
      </c>
      <c r="CM40">
        <v>0</v>
      </c>
      <c r="CN40">
        <v>0</v>
      </c>
      <c r="CO40">
        <v>0</v>
      </c>
      <c r="CP40">
        <v>0</v>
      </c>
      <c r="CQ40">
        <v>6041752.9499000004</v>
      </c>
      <c r="CR40">
        <v>618212.03151416173</v>
      </c>
      <c r="CS40">
        <v>0</v>
      </c>
      <c r="CT40">
        <v>0</v>
      </c>
      <c r="CU40">
        <v>0</v>
      </c>
      <c r="CV40">
        <v>0</v>
      </c>
      <c r="CW40">
        <v>5512.25</v>
      </c>
      <c r="CX40" t="b">
        <v>0</v>
      </c>
      <c r="CY40">
        <v>600.69655647382933</v>
      </c>
      <c r="CZ40">
        <v>1134.5762477646549</v>
      </c>
      <c r="DC40" s="2" t="b">
        <f t="shared" si="0"/>
        <v>1</v>
      </c>
      <c r="DD40" s="2">
        <f t="shared" si="1"/>
        <v>0</v>
      </c>
      <c r="DE40" s="2">
        <f t="shared" si="2"/>
        <v>2</v>
      </c>
      <c r="DF40" s="2" t="b">
        <f t="shared" si="3"/>
        <v>1</v>
      </c>
    </row>
    <row r="41" spans="1:110" x14ac:dyDescent="0.25">
      <c r="A41" t="s">
        <v>440</v>
      </c>
      <c r="B41" t="s">
        <v>441</v>
      </c>
      <c r="C41" t="s">
        <v>442</v>
      </c>
      <c r="D41" t="s">
        <v>443</v>
      </c>
      <c r="E41" t="s">
        <v>213</v>
      </c>
      <c r="F41" t="s">
        <v>138</v>
      </c>
      <c r="G41" t="s">
        <v>139</v>
      </c>
      <c r="H41" t="s">
        <v>214</v>
      </c>
      <c r="I41" t="s">
        <v>215</v>
      </c>
      <c r="J41" t="s">
        <v>216</v>
      </c>
      <c r="K41" t="s">
        <v>114</v>
      </c>
      <c r="L41" t="s">
        <v>115</v>
      </c>
      <c r="M41">
        <v>101</v>
      </c>
      <c r="N41">
        <v>101</v>
      </c>
      <c r="O41" t="s">
        <v>163</v>
      </c>
      <c r="P41" t="s">
        <v>164</v>
      </c>
      <c r="Q41" t="s">
        <v>118</v>
      </c>
      <c r="R41" t="s">
        <v>165</v>
      </c>
      <c r="S41" t="s">
        <v>166</v>
      </c>
      <c r="T41" t="s">
        <v>167</v>
      </c>
      <c r="U41" t="s">
        <v>122</v>
      </c>
      <c r="V41" t="b">
        <v>0</v>
      </c>
      <c r="W41" t="s">
        <v>123</v>
      </c>
      <c r="X41">
        <v>0</v>
      </c>
      <c r="Y41">
        <v>0</v>
      </c>
      <c r="Z41" s="1">
        <v>73050</v>
      </c>
      <c r="AA41" s="1">
        <v>73050</v>
      </c>
      <c r="AB41" t="s">
        <v>291</v>
      </c>
      <c r="AD41" t="s">
        <v>218</v>
      </c>
      <c r="AE41" t="s">
        <v>219</v>
      </c>
      <c r="AF41">
        <v>1</v>
      </c>
      <c r="AG41" t="s">
        <v>444</v>
      </c>
      <c r="AI41">
        <v>0</v>
      </c>
      <c r="BH41">
        <v>0</v>
      </c>
      <c r="CG41">
        <v>0</v>
      </c>
      <c r="CH41">
        <v>101</v>
      </c>
      <c r="CI41">
        <v>1</v>
      </c>
      <c r="CJ41">
        <v>101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101</v>
      </c>
      <c r="CX41" t="b">
        <v>0</v>
      </c>
      <c r="CY41">
        <v>600.69655647382933</v>
      </c>
      <c r="CZ41">
        <v>1134.5762477646549</v>
      </c>
      <c r="DC41" s="2" t="b">
        <f t="shared" si="0"/>
        <v>0</v>
      </c>
      <c r="DD41" s="2">
        <f t="shared" si="1"/>
        <v>0</v>
      </c>
      <c r="DE41" s="2">
        <f t="shared" si="2"/>
        <v>0</v>
      </c>
      <c r="DF41" s="2" t="b">
        <f t="shared" si="3"/>
        <v>0</v>
      </c>
    </row>
    <row r="42" spans="1:110" x14ac:dyDescent="0.25">
      <c r="A42" t="s">
        <v>445</v>
      </c>
      <c r="B42" t="s">
        <v>446</v>
      </c>
      <c r="C42" t="s">
        <v>447</v>
      </c>
      <c r="D42" t="s">
        <v>448</v>
      </c>
      <c r="E42" t="s">
        <v>449</v>
      </c>
      <c r="F42" t="s">
        <v>138</v>
      </c>
      <c r="G42" t="s">
        <v>139</v>
      </c>
      <c r="H42" t="s">
        <v>450</v>
      </c>
      <c r="I42" t="s">
        <v>189</v>
      </c>
      <c r="J42" t="s">
        <v>190</v>
      </c>
      <c r="K42" t="s">
        <v>114</v>
      </c>
      <c r="L42" t="s">
        <v>115</v>
      </c>
      <c r="M42">
        <v>84</v>
      </c>
      <c r="N42">
        <v>84</v>
      </c>
      <c r="O42" t="s">
        <v>163</v>
      </c>
      <c r="P42" t="s">
        <v>164</v>
      </c>
      <c r="Q42" t="s">
        <v>118</v>
      </c>
      <c r="R42" t="s">
        <v>165</v>
      </c>
      <c r="S42" t="s">
        <v>166</v>
      </c>
      <c r="T42" t="s">
        <v>167</v>
      </c>
      <c r="U42" t="s">
        <v>122</v>
      </c>
      <c r="V42" t="b">
        <v>0</v>
      </c>
      <c r="W42" t="s">
        <v>123</v>
      </c>
      <c r="X42">
        <v>0</v>
      </c>
      <c r="Y42">
        <v>0</v>
      </c>
      <c r="Z42" s="1">
        <v>73050</v>
      </c>
      <c r="AA42" s="1">
        <v>73050</v>
      </c>
      <c r="AB42" t="s">
        <v>291</v>
      </c>
      <c r="AD42" t="s">
        <v>451</v>
      </c>
      <c r="AE42" t="s">
        <v>452</v>
      </c>
      <c r="AF42">
        <v>1</v>
      </c>
      <c r="AG42" t="s">
        <v>453</v>
      </c>
      <c r="AI42">
        <v>0</v>
      </c>
      <c r="BH42">
        <v>0</v>
      </c>
      <c r="CG42">
        <v>0</v>
      </c>
      <c r="CH42">
        <v>84</v>
      </c>
      <c r="CI42">
        <v>2</v>
      </c>
      <c r="CJ42">
        <v>168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84</v>
      </c>
      <c r="CX42" t="b">
        <v>0</v>
      </c>
      <c r="CY42">
        <v>600.69655647382933</v>
      </c>
      <c r="CZ42">
        <v>1134.5762477646549</v>
      </c>
      <c r="DC42" s="2" t="b">
        <f t="shared" si="0"/>
        <v>0</v>
      </c>
      <c r="DD42" s="2">
        <f t="shared" si="1"/>
        <v>0</v>
      </c>
      <c r="DE42" s="2">
        <f t="shared" si="2"/>
        <v>0</v>
      </c>
      <c r="DF42" s="2" t="b">
        <f t="shared" si="3"/>
        <v>0</v>
      </c>
    </row>
    <row r="43" spans="1:110" x14ac:dyDescent="0.25">
      <c r="A43" t="s">
        <v>454</v>
      </c>
      <c r="B43" t="s">
        <v>455</v>
      </c>
      <c r="C43" t="s">
        <v>456</v>
      </c>
      <c r="D43" t="s">
        <v>457</v>
      </c>
      <c r="E43" t="s">
        <v>187</v>
      </c>
      <c r="F43" t="s">
        <v>138</v>
      </c>
      <c r="G43" t="s">
        <v>139</v>
      </c>
      <c r="H43" t="s">
        <v>458</v>
      </c>
      <c r="I43" t="s">
        <v>189</v>
      </c>
      <c r="J43" t="s">
        <v>190</v>
      </c>
      <c r="K43" t="s">
        <v>114</v>
      </c>
      <c r="L43" t="s">
        <v>115</v>
      </c>
      <c r="M43">
        <v>104.43</v>
      </c>
      <c r="N43">
        <v>104.43</v>
      </c>
      <c r="O43" t="s">
        <v>163</v>
      </c>
      <c r="P43" t="s">
        <v>164</v>
      </c>
      <c r="Q43" t="s">
        <v>118</v>
      </c>
      <c r="R43" t="s">
        <v>165</v>
      </c>
      <c r="S43" t="s">
        <v>166</v>
      </c>
      <c r="T43" t="s">
        <v>167</v>
      </c>
      <c r="U43" t="s">
        <v>122</v>
      </c>
      <c r="V43" t="b">
        <v>0</v>
      </c>
      <c r="W43" t="s">
        <v>123</v>
      </c>
      <c r="X43">
        <v>0</v>
      </c>
      <c r="Y43">
        <v>0</v>
      </c>
      <c r="Z43" s="1">
        <v>73050</v>
      </c>
      <c r="AA43" s="1">
        <v>73050</v>
      </c>
      <c r="AB43" t="s">
        <v>191</v>
      </c>
      <c r="AD43" t="s">
        <v>459</v>
      </c>
      <c r="AE43" t="s">
        <v>460</v>
      </c>
      <c r="AF43">
        <v>1</v>
      </c>
      <c r="AG43" t="s">
        <v>461</v>
      </c>
      <c r="AI43">
        <v>0</v>
      </c>
      <c r="BH43">
        <v>0</v>
      </c>
      <c r="CG43">
        <v>0</v>
      </c>
      <c r="CH43">
        <v>104.43</v>
      </c>
      <c r="CI43">
        <v>1</v>
      </c>
      <c r="CJ43">
        <v>104.43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104.43</v>
      </c>
      <c r="CX43" t="b">
        <v>0</v>
      </c>
      <c r="CY43">
        <v>600.69655647382933</v>
      </c>
      <c r="CZ43">
        <v>1134.5762477646549</v>
      </c>
      <c r="DC43" s="2" t="b">
        <f t="shared" si="0"/>
        <v>0</v>
      </c>
      <c r="DD43" s="2">
        <f t="shared" si="1"/>
        <v>0</v>
      </c>
      <c r="DE43" s="2">
        <f t="shared" si="2"/>
        <v>0</v>
      </c>
      <c r="DF43" s="2" t="b">
        <f t="shared" si="3"/>
        <v>0</v>
      </c>
    </row>
    <row r="44" spans="1:110" x14ac:dyDescent="0.25">
      <c r="A44" t="s">
        <v>462</v>
      </c>
      <c r="B44" t="s">
        <v>463</v>
      </c>
      <c r="C44" t="s">
        <v>464</v>
      </c>
      <c r="D44" t="s">
        <v>465</v>
      </c>
      <c r="E44" t="s">
        <v>187</v>
      </c>
      <c r="F44" t="s">
        <v>138</v>
      </c>
      <c r="G44" t="s">
        <v>139</v>
      </c>
      <c r="H44" t="s">
        <v>466</v>
      </c>
      <c r="I44" t="s">
        <v>189</v>
      </c>
      <c r="J44" t="s">
        <v>190</v>
      </c>
      <c r="K44" t="s">
        <v>114</v>
      </c>
      <c r="L44" t="s">
        <v>115</v>
      </c>
      <c r="M44">
        <v>110</v>
      </c>
      <c r="N44">
        <v>110</v>
      </c>
      <c r="O44" t="s">
        <v>163</v>
      </c>
      <c r="P44" t="s">
        <v>164</v>
      </c>
      <c r="Q44" t="s">
        <v>118</v>
      </c>
      <c r="R44" t="s">
        <v>165</v>
      </c>
      <c r="S44" t="s">
        <v>166</v>
      </c>
      <c r="T44" t="s">
        <v>167</v>
      </c>
      <c r="U44" t="s">
        <v>122</v>
      </c>
      <c r="V44" t="b">
        <v>0</v>
      </c>
      <c r="W44" t="s">
        <v>123</v>
      </c>
      <c r="X44">
        <v>0</v>
      </c>
      <c r="Y44">
        <v>0</v>
      </c>
      <c r="Z44" s="1">
        <v>73050</v>
      </c>
      <c r="AA44" s="1">
        <v>73050</v>
      </c>
      <c r="AB44" t="s">
        <v>467</v>
      </c>
      <c r="AD44" t="s">
        <v>468</v>
      </c>
      <c r="AE44" t="s">
        <v>469</v>
      </c>
      <c r="AF44">
        <v>1</v>
      </c>
      <c r="AG44" t="s">
        <v>470</v>
      </c>
      <c r="AI44">
        <v>0</v>
      </c>
      <c r="BH44">
        <v>0</v>
      </c>
      <c r="CG44">
        <v>0</v>
      </c>
      <c r="CH44">
        <v>110</v>
      </c>
      <c r="CI44">
        <v>2</v>
      </c>
      <c r="CJ44">
        <v>214.24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110</v>
      </c>
      <c r="CX44" t="b">
        <v>0</v>
      </c>
      <c r="CY44">
        <v>600.69655647382933</v>
      </c>
      <c r="CZ44">
        <v>1134.5762477646549</v>
      </c>
      <c r="DC44" s="2" t="b">
        <f t="shared" si="0"/>
        <v>0</v>
      </c>
      <c r="DD44" s="2">
        <f t="shared" si="1"/>
        <v>0</v>
      </c>
      <c r="DE44" s="2">
        <f t="shared" si="2"/>
        <v>0</v>
      </c>
      <c r="DF44" s="2" t="b">
        <f t="shared" si="3"/>
        <v>0</v>
      </c>
    </row>
    <row r="45" spans="1:110" x14ac:dyDescent="0.25">
      <c r="A45" t="s">
        <v>471</v>
      </c>
      <c r="B45" t="s">
        <v>472</v>
      </c>
      <c r="C45" t="s">
        <v>473</v>
      </c>
      <c r="D45" t="s">
        <v>474</v>
      </c>
      <c r="E45" t="s">
        <v>475</v>
      </c>
      <c r="F45" t="s">
        <v>138</v>
      </c>
      <c r="G45" t="s">
        <v>139</v>
      </c>
      <c r="H45" t="s">
        <v>476</v>
      </c>
      <c r="I45" t="s">
        <v>477</v>
      </c>
      <c r="J45" t="s">
        <v>478</v>
      </c>
      <c r="K45" t="s">
        <v>114</v>
      </c>
      <c r="L45" t="s">
        <v>115</v>
      </c>
      <c r="M45">
        <v>122</v>
      </c>
      <c r="N45">
        <v>122</v>
      </c>
      <c r="O45" t="s">
        <v>163</v>
      </c>
      <c r="P45" t="s">
        <v>164</v>
      </c>
      <c r="Q45" t="s">
        <v>118</v>
      </c>
      <c r="R45" t="s">
        <v>165</v>
      </c>
      <c r="S45" t="s">
        <v>166</v>
      </c>
      <c r="T45" t="s">
        <v>167</v>
      </c>
      <c r="U45" t="s">
        <v>122</v>
      </c>
      <c r="V45" t="b">
        <v>0</v>
      </c>
      <c r="W45" t="s">
        <v>123</v>
      </c>
      <c r="X45">
        <v>0</v>
      </c>
      <c r="Y45">
        <v>0</v>
      </c>
      <c r="Z45" s="1">
        <v>73050</v>
      </c>
      <c r="AA45" s="1">
        <v>73050</v>
      </c>
      <c r="AB45" t="s">
        <v>191</v>
      </c>
      <c r="AD45" t="s">
        <v>479</v>
      </c>
      <c r="AE45" t="s">
        <v>480</v>
      </c>
      <c r="AF45">
        <v>1</v>
      </c>
      <c r="AG45" t="s">
        <v>481</v>
      </c>
      <c r="AI45">
        <v>0</v>
      </c>
      <c r="BH45">
        <v>0</v>
      </c>
      <c r="CG45">
        <v>0</v>
      </c>
      <c r="CH45">
        <v>122</v>
      </c>
      <c r="CI45">
        <v>1</v>
      </c>
      <c r="CJ45">
        <v>122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122</v>
      </c>
      <c r="CX45" t="b">
        <v>0</v>
      </c>
      <c r="CY45">
        <v>600.69655647382933</v>
      </c>
      <c r="CZ45">
        <v>1134.5762477646549</v>
      </c>
      <c r="DC45" s="2" t="b">
        <f t="shared" si="0"/>
        <v>0</v>
      </c>
      <c r="DD45" s="2">
        <f t="shared" si="1"/>
        <v>0</v>
      </c>
      <c r="DE45" s="2">
        <f t="shared" si="2"/>
        <v>0</v>
      </c>
      <c r="DF45" s="2" t="b">
        <f t="shared" si="3"/>
        <v>0</v>
      </c>
    </row>
    <row r="46" spans="1:110" x14ac:dyDescent="0.25">
      <c r="A46" t="s">
        <v>482</v>
      </c>
      <c r="B46" t="s">
        <v>483</v>
      </c>
      <c r="C46" t="s">
        <v>484</v>
      </c>
      <c r="D46" t="s">
        <v>426</v>
      </c>
      <c r="E46" t="s">
        <v>427</v>
      </c>
      <c r="F46" t="s">
        <v>138</v>
      </c>
      <c r="G46" t="s">
        <v>200</v>
      </c>
      <c r="H46" t="s">
        <v>429</v>
      </c>
      <c r="I46" t="s">
        <v>141</v>
      </c>
      <c r="J46" t="s">
        <v>142</v>
      </c>
      <c r="K46" t="s">
        <v>114</v>
      </c>
      <c r="L46" t="s">
        <v>115</v>
      </c>
      <c r="M46">
        <v>5510.96</v>
      </c>
      <c r="N46">
        <v>5510.96</v>
      </c>
      <c r="O46" t="s">
        <v>163</v>
      </c>
      <c r="P46" t="s">
        <v>164</v>
      </c>
      <c r="Q46" t="s">
        <v>118</v>
      </c>
      <c r="R46" t="s">
        <v>165</v>
      </c>
      <c r="S46" t="s">
        <v>166</v>
      </c>
      <c r="T46" t="s">
        <v>167</v>
      </c>
      <c r="U46" t="s">
        <v>122</v>
      </c>
      <c r="V46" t="b">
        <v>0</v>
      </c>
      <c r="W46" t="s">
        <v>123</v>
      </c>
      <c r="X46">
        <v>2</v>
      </c>
      <c r="Y46">
        <v>0</v>
      </c>
      <c r="Z46" s="1">
        <v>73050</v>
      </c>
      <c r="AA46" s="1">
        <v>73050</v>
      </c>
      <c r="AB46" t="s">
        <v>438</v>
      </c>
      <c r="AD46" t="s">
        <v>431</v>
      </c>
      <c r="AE46" t="s">
        <v>432</v>
      </c>
      <c r="AF46">
        <v>1</v>
      </c>
      <c r="AG46" t="s">
        <v>433</v>
      </c>
      <c r="AH46" t="s">
        <v>485</v>
      </c>
      <c r="AI46">
        <v>12</v>
      </c>
      <c r="AJ46">
        <v>29393.25324849398</v>
      </c>
      <c r="AK46">
        <v>122750.8335910271</v>
      </c>
      <c r="AL46">
        <v>0</v>
      </c>
      <c r="AM46">
        <v>0</v>
      </c>
      <c r="AN46">
        <v>0</v>
      </c>
      <c r="AO46">
        <v>0</v>
      </c>
      <c r="AP46">
        <v>858.1210228111197</v>
      </c>
      <c r="AQ46">
        <v>10404.19002205116</v>
      </c>
      <c r="AR46">
        <v>0</v>
      </c>
      <c r="AS46">
        <v>0</v>
      </c>
      <c r="AT46">
        <v>0</v>
      </c>
      <c r="AU46">
        <v>0</v>
      </c>
      <c r="AV46">
        <v>27109.290202521021</v>
      </c>
      <c r="AW46">
        <v>83214.575352810716</v>
      </c>
      <c r="AX46">
        <v>0</v>
      </c>
      <c r="AY46">
        <v>0</v>
      </c>
      <c r="AZ46">
        <v>0</v>
      </c>
      <c r="BA46">
        <v>0</v>
      </c>
      <c r="BB46">
        <v>2283.963045972961</v>
      </c>
      <c r="BC46">
        <v>39536.258238216411</v>
      </c>
      <c r="BD46">
        <v>0</v>
      </c>
      <c r="BE46">
        <v>0</v>
      </c>
      <c r="BF46">
        <v>0</v>
      </c>
      <c r="BG46">
        <v>0</v>
      </c>
      <c r="BH46">
        <v>12</v>
      </c>
      <c r="BI46">
        <v>29900.417399999998</v>
      </c>
      <c r="BJ46">
        <v>111598.9562168437</v>
      </c>
      <c r="BK46">
        <v>0</v>
      </c>
      <c r="BL46">
        <v>0</v>
      </c>
      <c r="BM46">
        <v>0</v>
      </c>
      <c r="BN46">
        <v>0</v>
      </c>
      <c r="BO46">
        <v>1056.5499</v>
      </c>
      <c r="BP46">
        <v>9429.181683886065</v>
      </c>
      <c r="BQ46">
        <v>0</v>
      </c>
      <c r="BR46">
        <v>0</v>
      </c>
      <c r="BS46">
        <v>0</v>
      </c>
      <c r="BT46">
        <v>0</v>
      </c>
      <c r="BU46">
        <v>16348.8164</v>
      </c>
      <c r="BV46">
        <v>86894.958403268683</v>
      </c>
      <c r="BW46">
        <v>0</v>
      </c>
      <c r="BX46">
        <v>0</v>
      </c>
      <c r="BY46">
        <v>0</v>
      </c>
      <c r="BZ46">
        <v>0</v>
      </c>
      <c r="CA46">
        <v>13551.601000000001</v>
      </c>
      <c r="CB46">
        <v>24703.997813574981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5510.96</v>
      </c>
      <c r="CI46">
        <v>9</v>
      </c>
      <c r="CJ46">
        <v>28793.09</v>
      </c>
      <c r="CK46">
        <v>4854512.5747957956</v>
      </c>
      <c r="CL46">
        <v>675381.56634694932</v>
      </c>
      <c r="CM46">
        <v>0</v>
      </c>
      <c r="CN46">
        <v>0</v>
      </c>
      <c r="CO46">
        <v>0</v>
      </c>
      <c r="CP46">
        <v>0</v>
      </c>
      <c r="CQ46">
        <v>6041752.9499000004</v>
      </c>
      <c r="CR46">
        <v>618212.03151416173</v>
      </c>
      <c r="CS46">
        <v>0</v>
      </c>
      <c r="CT46">
        <v>0</v>
      </c>
      <c r="CU46">
        <v>0</v>
      </c>
      <c r="CV46">
        <v>0</v>
      </c>
      <c r="CW46">
        <v>5510.96</v>
      </c>
      <c r="CX46" t="b">
        <v>0</v>
      </c>
      <c r="CY46">
        <v>600.69655647382933</v>
      </c>
      <c r="CZ46">
        <v>1134.5762477646549</v>
      </c>
      <c r="DC46" s="2" t="b">
        <f t="shared" si="0"/>
        <v>1</v>
      </c>
      <c r="DD46" s="2">
        <f t="shared" si="1"/>
        <v>0</v>
      </c>
      <c r="DE46" s="2">
        <f t="shared" si="2"/>
        <v>2</v>
      </c>
      <c r="DF46" s="2" t="b">
        <f t="shared" si="3"/>
        <v>1</v>
      </c>
    </row>
    <row r="47" spans="1:110" x14ac:dyDescent="0.25">
      <c r="A47" t="s">
        <v>486</v>
      </c>
      <c r="B47" t="s">
        <v>487</v>
      </c>
      <c r="C47" t="s">
        <v>488</v>
      </c>
      <c r="D47" t="s">
        <v>198</v>
      </c>
      <c r="E47" t="s">
        <v>199</v>
      </c>
      <c r="F47" t="s">
        <v>138</v>
      </c>
      <c r="G47" t="s">
        <v>200</v>
      </c>
      <c r="H47" t="s">
        <v>489</v>
      </c>
      <c r="I47" t="s">
        <v>202</v>
      </c>
      <c r="J47" t="s">
        <v>203</v>
      </c>
      <c r="K47" t="s">
        <v>114</v>
      </c>
      <c r="L47" t="s">
        <v>115</v>
      </c>
      <c r="M47">
        <v>978.46</v>
      </c>
      <c r="N47">
        <v>978.46</v>
      </c>
      <c r="O47" t="s">
        <v>163</v>
      </c>
      <c r="P47" t="s">
        <v>164</v>
      </c>
      <c r="Q47" t="s">
        <v>118</v>
      </c>
      <c r="R47" t="s">
        <v>165</v>
      </c>
      <c r="S47" t="s">
        <v>166</v>
      </c>
      <c r="T47" t="s">
        <v>167</v>
      </c>
      <c r="U47" t="s">
        <v>122</v>
      </c>
      <c r="V47" t="b">
        <v>0</v>
      </c>
      <c r="W47" t="s">
        <v>123</v>
      </c>
      <c r="X47">
        <v>0</v>
      </c>
      <c r="Y47">
        <v>0</v>
      </c>
      <c r="Z47" s="1">
        <v>73050</v>
      </c>
      <c r="AA47" s="1">
        <v>73050</v>
      </c>
      <c r="AB47" t="s">
        <v>204</v>
      </c>
      <c r="AD47" t="s">
        <v>490</v>
      </c>
      <c r="AE47" t="s">
        <v>491</v>
      </c>
      <c r="AF47">
        <v>1</v>
      </c>
      <c r="AG47" t="s">
        <v>207</v>
      </c>
      <c r="AH47" t="s">
        <v>208</v>
      </c>
      <c r="AI47">
        <v>12</v>
      </c>
      <c r="AJ47">
        <v>0</v>
      </c>
      <c r="AK47">
        <v>6076.5856478711166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542.605267225955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4494.177668985486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1582.4079788856311</v>
      </c>
      <c r="BD47">
        <v>0</v>
      </c>
      <c r="BE47">
        <v>0</v>
      </c>
      <c r="BF47">
        <v>0</v>
      </c>
      <c r="BG47">
        <v>0</v>
      </c>
      <c r="BH47">
        <v>12</v>
      </c>
      <c r="BI47">
        <v>0</v>
      </c>
      <c r="BJ47">
        <v>5785.1869735327946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420.63337620921351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4303.6601856304978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1481.5267879022981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978.46</v>
      </c>
      <c r="CI47">
        <v>21</v>
      </c>
      <c r="CJ47">
        <v>17581.78</v>
      </c>
      <c r="CK47">
        <v>0</v>
      </c>
      <c r="CL47">
        <v>107936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102760</v>
      </c>
      <c r="CS47">
        <v>0</v>
      </c>
      <c r="CT47">
        <v>0</v>
      </c>
      <c r="CU47">
        <v>0</v>
      </c>
      <c r="CV47">
        <v>0</v>
      </c>
      <c r="CW47">
        <v>978.46</v>
      </c>
      <c r="CX47" t="b">
        <v>0</v>
      </c>
      <c r="CY47">
        <v>600.69655647382933</v>
      </c>
      <c r="CZ47">
        <v>1134.5762477646549</v>
      </c>
      <c r="DC47" s="2" t="b">
        <f t="shared" si="0"/>
        <v>0</v>
      </c>
      <c r="DD47" s="2">
        <f t="shared" si="1"/>
        <v>0</v>
      </c>
      <c r="DE47" s="2">
        <f t="shared" si="2"/>
        <v>0</v>
      </c>
      <c r="DF47" s="2" t="b">
        <f t="shared" si="3"/>
        <v>0</v>
      </c>
    </row>
    <row r="48" spans="1:110" x14ac:dyDescent="0.25">
      <c r="A48" t="s">
        <v>492</v>
      </c>
      <c r="B48" t="s">
        <v>493</v>
      </c>
      <c r="C48" t="s">
        <v>494</v>
      </c>
      <c r="D48" t="s">
        <v>198</v>
      </c>
      <c r="E48" t="s">
        <v>199</v>
      </c>
      <c r="F48" t="s">
        <v>138</v>
      </c>
      <c r="G48" t="s">
        <v>200</v>
      </c>
      <c r="H48" t="s">
        <v>495</v>
      </c>
      <c r="I48" t="s">
        <v>202</v>
      </c>
      <c r="J48" t="s">
        <v>203</v>
      </c>
      <c r="K48" t="s">
        <v>114</v>
      </c>
      <c r="L48" t="s">
        <v>115</v>
      </c>
      <c r="M48">
        <v>817.63</v>
      </c>
      <c r="N48">
        <v>817.63</v>
      </c>
      <c r="O48" t="s">
        <v>163</v>
      </c>
      <c r="P48" t="s">
        <v>164</v>
      </c>
      <c r="Q48" t="s">
        <v>118</v>
      </c>
      <c r="R48" t="s">
        <v>165</v>
      </c>
      <c r="S48" t="s">
        <v>166</v>
      </c>
      <c r="T48" t="s">
        <v>167</v>
      </c>
      <c r="U48" t="s">
        <v>122</v>
      </c>
      <c r="V48" t="b">
        <v>0</v>
      </c>
      <c r="W48" t="s">
        <v>123</v>
      </c>
      <c r="X48">
        <v>0</v>
      </c>
      <c r="Y48">
        <v>0</v>
      </c>
      <c r="Z48" s="1">
        <v>73050</v>
      </c>
      <c r="AA48" s="1">
        <v>73050</v>
      </c>
      <c r="AB48" t="s">
        <v>204</v>
      </c>
      <c r="AD48" t="s">
        <v>496</v>
      </c>
      <c r="AE48" t="s">
        <v>497</v>
      </c>
      <c r="AF48">
        <v>1</v>
      </c>
      <c r="AG48" t="s">
        <v>207</v>
      </c>
      <c r="AH48" t="s">
        <v>208</v>
      </c>
      <c r="AI48">
        <v>12</v>
      </c>
      <c r="AJ48">
        <v>0</v>
      </c>
      <c r="AK48">
        <v>5077.7739746835432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453.4169456512862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3755.4672521028988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1322.3067225806451</v>
      </c>
      <c r="BD48">
        <v>0</v>
      </c>
      <c r="BE48">
        <v>0</v>
      </c>
      <c r="BF48">
        <v>0</v>
      </c>
      <c r="BG48">
        <v>0</v>
      </c>
      <c r="BH48">
        <v>12</v>
      </c>
      <c r="BI48">
        <v>0</v>
      </c>
      <c r="BJ48">
        <v>4834.2726582278474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351.49364040424672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3596.265230645161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1238.007427582686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817.63</v>
      </c>
      <c r="CI48">
        <v>21</v>
      </c>
      <c r="CJ48">
        <v>17581.78</v>
      </c>
      <c r="CK48">
        <v>0</v>
      </c>
      <c r="CL48">
        <v>107936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102760</v>
      </c>
      <c r="CS48">
        <v>0</v>
      </c>
      <c r="CT48">
        <v>0</v>
      </c>
      <c r="CU48">
        <v>0</v>
      </c>
      <c r="CV48">
        <v>0</v>
      </c>
      <c r="CW48">
        <v>817.63</v>
      </c>
      <c r="CX48" t="b">
        <v>0</v>
      </c>
      <c r="CY48">
        <v>600.69655647382933</v>
      </c>
      <c r="CZ48">
        <v>1134.5762477646549</v>
      </c>
      <c r="DC48" s="2" t="b">
        <f t="shared" si="0"/>
        <v>0</v>
      </c>
      <c r="DD48" s="2">
        <f t="shared" si="1"/>
        <v>0</v>
      </c>
      <c r="DE48" s="2">
        <f t="shared" si="2"/>
        <v>0</v>
      </c>
      <c r="DF48" s="2" t="b">
        <f t="shared" si="3"/>
        <v>0</v>
      </c>
    </row>
    <row r="49" spans="1:110" x14ac:dyDescent="0.25">
      <c r="A49" t="s">
        <v>498</v>
      </c>
      <c r="B49" t="s">
        <v>499</v>
      </c>
      <c r="C49" t="s">
        <v>500</v>
      </c>
      <c r="D49" t="s">
        <v>198</v>
      </c>
      <c r="E49" t="s">
        <v>199</v>
      </c>
      <c r="F49" t="s">
        <v>138</v>
      </c>
      <c r="G49" t="s">
        <v>200</v>
      </c>
      <c r="H49" t="s">
        <v>501</v>
      </c>
      <c r="I49" t="s">
        <v>202</v>
      </c>
      <c r="J49" t="s">
        <v>203</v>
      </c>
      <c r="K49" t="s">
        <v>114</v>
      </c>
      <c r="L49" t="s">
        <v>115</v>
      </c>
      <c r="M49">
        <v>889.87</v>
      </c>
      <c r="N49">
        <v>889.87</v>
      </c>
      <c r="O49" t="s">
        <v>163</v>
      </c>
      <c r="P49" t="s">
        <v>164</v>
      </c>
      <c r="Q49" t="s">
        <v>118</v>
      </c>
      <c r="R49" t="s">
        <v>165</v>
      </c>
      <c r="S49" t="s">
        <v>166</v>
      </c>
      <c r="T49" t="s">
        <v>167</v>
      </c>
      <c r="U49" t="s">
        <v>122</v>
      </c>
      <c r="V49" t="b">
        <v>0</v>
      </c>
      <c r="W49" t="s">
        <v>123</v>
      </c>
      <c r="X49">
        <v>0</v>
      </c>
      <c r="Y49">
        <v>0</v>
      </c>
      <c r="Z49" s="1">
        <v>73050</v>
      </c>
      <c r="AA49" s="1">
        <v>73050</v>
      </c>
      <c r="AB49" t="s">
        <v>204</v>
      </c>
      <c r="AD49" t="s">
        <v>502</v>
      </c>
      <c r="AE49" t="s">
        <v>503</v>
      </c>
      <c r="AF49">
        <v>1</v>
      </c>
      <c r="AG49" t="s">
        <v>207</v>
      </c>
      <c r="AH49" t="s">
        <v>208</v>
      </c>
      <c r="AI49">
        <v>12</v>
      </c>
      <c r="AJ49">
        <v>0</v>
      </c>
      <c r="AK49">
        <v>5526.4101449942464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493.47765789747211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4087.2737590704928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1439.136385923754</v>
      </c>
      <c r="BD49">
        <v>0</v>
      </c>
      <c r="BE49">
        <v>0</v>
      </c>
      <c r="BF49">
        <v>0</v>
      </c>
      <c r="BG49">
        <v>0</v>
      </c>
      <c r="BH49">
        <v>12</v>
      </c>
      <c r="BI49">
        <v>0</v>
      </c>
      <c r="BJ49">
        <v>5261.3947756041434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382.54913076394831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3914.0057737536658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1347.3890018504769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889.87</v>
      </c>
      <c r="CI49">
        <v>21</v>
      </c>
      <c r="CJ49">
        <v>17581.78</v>
      </c>
      <c r="CK49">
        <v>0</v>
      </c>
      <c r="CL49">
        <v>107936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102760</v>
      </c>
      <c r="CS49">
        <v>0</v>
      </c>
      <c r="CT49">
        <v>0</v>
      </c>
      <c r="CU49">
        <v>0</v>
      </c>
      <c r="CV49">
        <v>0</v>
      </c>
      <c r="CW49">
        <v>889.87</v>
      </c>
      <c r="CX49" t="b">
        <v>0</v>
      </c>
      <c r="CY49">
        <v>600.69655647382933</v>
      </c>
      <c r="CZ49">
        <v>1134.5762477646549</v>
      </c>
      <c r="DC49" s="2" t="b">
        <f t="shared" si="0"/>
        <v>0</v>
      </c>
      <c r="DD49" s="2">
        <f t="shared" si="1"/>
        <v>0</v>
      </c>
      <c r="DE49" s="2">
        <f t="shared" si="2"/>
        <v>0</v>
      </c>
      <c r="DF49" s="2" t="b">
        <f t="shared" si="3"/>
        <v>0</v>
      </c>
    </row>
    <row r="50" spans="1:110" x14ac:dyDescent="0.25">
      <c r="A50" t="s">
        <v>504</v>
      </c>
      <c r="B50" t="s">
        <v>505</v>
      </c>
      <c r="C50" t="s">
        <v>506</v>
      </c>
      <c r="D50" t="s">
        <v>198</v>
      </c>
      <c r="E50" t="s">
        <v>199</v>
      </c>
      <c r="F50" t="s">
        <v>138</v>
      </c>
      <c r="G50" t="s">
        <v>200</v>
      </c>
      <c r="H50" t="s">
        <v>507</v>
      </c>
      <c r="I50" t="s">
        <v>202</v>
      </c>
      <c r="J50" t="s">
        <v>203</v>
      </c>
      <c r="K50" t="s">
        <v>114</v>
      </c>
      <c r="L50" t="s">
        <v>115</v>
      </c>
      <c r="M50">
        <v>899.81</v>
      </c>
      <c r="N50">
        <v>899.81</v>
      </c>
      <c r="O50" t="s">
        <v>163</v>
      </c>
      <c r="P50" t="s">
        <v>164</v>
      </c>
      <c r="Q50" t="s">
        <v>118</v>
      </c>
      <c r="R50" t="s">
        <v>165</v>
      </c>
      <c r="S50" t="s">
        <v>166</v>
      </c>
      <c r="T50" t="s">
        <v>167</v>
      </c>
      <c r="U50" t="s">
        <v>122</v>
      </c>
      <c r="V50" t="b">
        <v>0</v>
      </c>
      <c r="W50" t="s">
        <v>123</v>
      </c>
      <c r="X50">
        <v>0</v>
      </c>
      <c r="Y50">
        <v>0</v>
      </c>
      <c r="Z50" s="1">
        <v>73050</v>
      </c>
      <c r="AA50" s="1">
        <v>73050</v>
      </c>
      <c r="AB50" t="s">
        <v>204</v>
      </c>
      <c r="AD50" t="s">
        <v>508</v>
      </c>
      <c r="AE50" t="s">
        <v>509</v>
      </c>
      <c r="AF50">
        <v>1</v>
      </c>
      <c r="AG50" t="s">
        <v>207</v>
      </c>
      <c r="AH50" t="s">
        <v>208</v>
      </c>
      <c r="AI50">
        <v>12</v>
      </c>
      <c r="AJ50">
        <v>0</v>
      </c>
      <c r="AK50">
        <v>5588.141090909091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498.98988768328451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4132.9293055718481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1455.211785337244</v>
      </c>
      <c r="BD50">
        <v>0</v>
      </c>
      <c r="BE50">
        <v>0</v>
      </c>
      <c r="BF50">
        <v>0</v>
      </c>
      <c r="BG50">
        <v>0</v>
      </c>
      <c r="BH50">
        <v>12</v>
      </c>
      <c r="BI50">
        <v>0</v>
      </c>
      <c r="BJ50">
        <v>5320.1654545454539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386.82226994134902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3957.7258872434008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1362.4395673020531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899.81</v>
      </c>
      <c r="CI50">
        <v>21</v>
      </c>
      <c r="CJ50">
        <v>17581.78</v>
      </c>
      <c r="CK50">
        <v>0</v>
      </c>
      <c r="CL50">
        <v>107936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102760</v>
      </c>
      <c r="CS50">
        <v>0</v>
      </c>
      <c r="CT50">
        <v>0</v>
      </c>
      <c r="CU50">
        <v>0</v>
      </c>
      <c r="CV50">
        <v>0</v>
      </c>
      <c r="CW50">
        <v>899.81</v>
      </c>
      <c r="CX50" t="b">
        <v>0</v>
      </c>
      <c r="CY50">
        <v>600.69655647382933</v>
      </c>
      <c r="CZ50">
        <v>1134.5762477646549</v>
      </c>
      <c r="DC50" s="2" t="b">
        <f t="shared" si="0"/>
        <v>0</v>
      </c>
      <c r="DD50" s="2">
        <f t="shared" si="1"/>
        <v>0</v>
      </c>
      <c r="DE50" s="2">
        <f t="shared" si="2"/>
        <v>0</v>
      </c>
      <c r="DF50" s="2" t="b">
        <f t="shared" si="3"/>
        <v>0</v>
      </c>
    </row>
    <row r="51" spans="1:110" x14ac:dyDescent="0.25">
      <c r="A51" t="s">
        <v>510</v>
      </c>
      <c r="B51" t="s">
        <v>511</v>
      </c>
      <c r="C51" t="s">
        <v>512</v>
      </c>
      <c r="D51" t="s">
        <v>426</v>
      </c>
      <c r="E51" t="s">
        <v>427</v>
      </c>
      <c r="F51" t="s">
        <v>138</v>
      </c>
      <c r="G51" t="s">
        <v>200</v>
      </c>
      <c r="H51" t="s">
        <v>429</v>
      </c>
      <c r="I51" t="s">
        <v>141</v>
      </c>
      <c r="J51" t="s">
        <v>142</v>
      </c>
      <c r="K51" t="s">
        <v>114</v>
      </c>
      <c r="L51" t="s">
        <v>115</v>
      </c>
      <c r="M51">
        <v>5516.02</v>
      </c>
      <c r="N51">
        <v>5516.02</v>
      </c>
      <c r="O51" t="s">
        <v>163</v>
      </c>
      <c r="P51" t="s">
        <v>164</v>
      </c>
      <c r="Q51" t="s">
        <v>118</v>
      </c>
      <c r="R51" t="s">
        <v>165</v>
      </c>
      <c r="S51" t="s">
        <v>166</v>
      </c>
      <c r="T51" t="s">
        <v>167</v>
      </c>
      <c r="U51" t="s">
        <v>122</v>
      </c>
      <c r="V51" t="b">
        <v>0</v>
      </c>
      <c r="W51" t="s">
        <v>123</v>
      </c>
      <c r="X51">
        <v>0</v>
      </c>
      <c r="Y51">
        <v>0</v>
      </c>
      <c r="Z51" s="1">
        <v>73050</v>
      </c>
      <c r="AA51" s="1">
        <v>73050</v>
      </c>
      <c r="AB51" t="s">
        <v>438</v>
      </c>
      <c r="AD51" t="s">
        <v>431</v>
      </c>
      <c r="AE51" t="s">
        <v>432</v>
      </c>
      <c r="AF51">
        <v>1</v>
      </c>
      <c r="AG51" t="s">
        <v>433</v>
      </c>
      <c r="AH51" t="s">
        <v>513</v>
      </c>
      <c r="AI51">
        <v>12</v>
      </c>
      <c r="AJ51">
        <v>29409.6890305696</v>
      </c>
      <c r="AK51">
        <v>127120.30144885711</v>
      </c>
      <c r="AL51">
        <v>0</v>
      </c>
      <c r="AM51">
        <v>0</v>
      </c>
      <c r="AN51">
        <v>0</v>
      </c>
      <c r="AO51">
        <v>0</v>
      </c>
      <c r="AP51">
        <v>858.49202075438632</v>
      </c>
      <c r="AQ51">
        <v>10780.902518757901</v>
      </c>
      <c r="AR51">
        <v>0</v>
      </c>
      <c r="AS51">
        <v>0</v>
      </c>
      <c r="AT51">
        <v>0</v>
      </c>
      <c r="AU51">
        <v>0</v>
      </c>
      <c r="AV51">
        <v>27124.542114560809</v>
      </c>
      <c r="AW51">
        <v>86208.014755908749</v>
      </c>
      <c r="AX51">
        <v>0</v>
      </c>
      <c r="AY51">
        <v>0</v>
      </c>
      <c r="AZ51">
        <v>0</v>
      </c>
      <c r="BA51">
        <v>0</v>
      </c>
      <c r="BB51">
        <v>2285.146916008785</v>
      </c>
      <c r="BC51">
        <v>40912.286692948357</v>
      </c>
      <c r="BD51">
        <v>0</v>
      </c>
      <c r="BE51">
        <v>0</v>
      </c>
      <c r="BF51">
        <v>0</v>
      </c>
      <c r="BG51">
        <v>0</v>
      </c>
      <c r="BH51">
        <v>12</v>
      </c>
      <c r="BI51">
        <v>29916.658800000001</v>
      </c>
      <c r="BJ51">
        <v>120359.66599201471</v>
      </c>
      <c r="BK51">
        <v>0</v>
      </c>
      <c r="BL51">
        <v>0</v>
      </c>
      <c r="BM51">
        <v>0</v>
      </c>
      <c r="BN51">
        <v>0</v>
      </c>
      <c r="BO51">
        <v>1057.1238000000001</v>
      </c>
      <c r="BP51">
        <v>9820.83653631993</v>
      </c>
      <c r="BQ51">
        <v>0</v>
      </c>
      <c r="BR51">
        <v>0</v>
      </c>
      <c r="BS51">
        <v>0</v>
      </c>
      <c r="BT51">
        <v>0</v>
      </c>
      <c r="BU51">
        <v>16357.6968</v>
      </c>
      <c r="BV51">
        <v>92176.819433635712</v>
      </c>
      <c r="BW51">
        <v>0</v>
      </c>
      <c r="BX51">
        <v>0</v>
      </c>
      <c r="BY51">
        <v>0</v>
      </c>
      <c r="BZ51">
        <v>0</v>
      </c>
      <c r="CA51">
        <v>13558.962</v>
      </c>
      <c r="CB51">
        <v>28182.846558378951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5516.02</v>
      </c>
      <c r="CI51">
        <v>9</v>
      </c>
      <c r="CJ51">
        <v>28793.09</v>
      </c>
      <c r="CK51">
        <v>4854512.5747957956</v>
      </c>
      <c r="CL51">
        <v>675381.56634694932</v>
      </c>
      <c r="CM51">
        <v>0</v>
      </c>
      <c r="CN51">
        <v>0</v>
      </c>
      <c r="CO51">
        <v>0</v>
      </c>
      <c r="CP51">
        <v>0</v>
      </c>
      <c r="CQ51">
        <v>6041752.9499000004</v>
      </c>
      <c r="CR51">
        <v>618212.03151416173</v>
      </c>
      <c r="CS51">
        <v>0</v>
      </c>
      <c r="CT51">
        <v>0</v>
      </c>
      <c r="CU51">
        <v>0</v>
      </c>
      <c r="CV51">
        <v>0</v>
      </c>
      <c r="CW51">
        <v>5516.02</v>
      </c>
      <c r="CX51" t="b">
        <v>0</v>
      </c>
      <c r="CY51">
        <v>600.69655647382933</v>
      </c>
      <c r="CZ51">
        <v>1134.5762477646549</v>
      </c>
      <c r="DC51" s="2" t="b">
        <f t="shared" si="0"/>
        <v>1</v>
      </c>
      <c r="DD51" s="2">
        <f t="shared" si="1"/>
        <v>0</v>
      </c>
      <c r="DE51" s="2">
        <f t="shared" si="2"/>
        <v>2</v>
      </c>
      <c r="DF51" s="2" t="b">
        <f t="shared" si="3"/>
        <v>1</v>
      </c>
    </row>
    <row r="52" spans="1:110" x14ac:dyDescent="0.25">
      <c r="A52" t="s">
        <v>514</v>
      </c>
      <c r="B52" t="s">
        <v>515</v>
      </c>
      <c r="C52" t="s">
        <v>516</v>
      </c>
      <c r="D52" t="s">
        <v>517</v>
      </c>
      <c r="E52" t="s">
        <v>187</v>
      </c>
      <c r="F52" t="s">
        <v>138</v>
      </c>
      <c r="G52" t="s">
        <v>139</v>
      </c>
      <c r="H52" t="s">
        <v>518</v>
      </c>
      <c r="I52" t="s">
        <v>189</v>
      </c>
      <c r="J52" t="s">
        <v>190</v>
      </c>
      <c r="K52" t="s">
        <v>114</v>
      </c>
      <c r="L52" t="s">
        <v>115</v>
      </c>
      <c r="M52">
        <v>109</v>
      </c>
      <c r="N52">
        <v>109</v>
      </c>
      <c r="O52" t="s">
        <v>163</v>
      </c>
      <c r="P52" t="s">
        <v>164</v>
      </c>
      <c r="Q52" t="s">
        <v>118</v>
      </c>
      <c r="R52" t="s">
        <v>165</v>
      </c>
      <c r="S52" t="s">
        <v>166</v>
      </c>
      <c r="T52" t="s">
        <v>167</v>
      </c>
      <c r="U52" t="s">
        <v>122</v>
      </c>
      <c r="V52" t="b">
        <v>0</v>
      </c>
      <c r="W52" t="s">
        <v>123</v>
      </c>
      <c r="X52">
        <v>0</v>
      </c>
      <c r="Y52">
        <v>0</v>
      </c>
      <c r="Z52" s="1">
        <v>73050</v>
      </c>
      <c r="AA52" s="1">
        <v>73050</v>
      </c>
      <c r="AB52" t="s">
        <v>335</v>
      </c>
      <c r="AD52" t="s">
        <v>519</v>
      </c>
      <c r="AE52" t="s">
        <v>520</v>
      </c>
      <c r="AF52">
        <v>1</v>
      </c>
      <c r="AG52" t="s">
        <v>521</v>
      </c>
      <c r="AI52">
        <v>0</v>
      </c>
      <c r="BH52">
        <v>0</v>
      </c>
      <c r="CG52">
        <v>0</v>
      </c>
      <c r="CH52">
        <v>109</v>
      </c>
      <c r="CI52">
        <v>1</v>
      </c>
      <c r="CJ52">
        <v>109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109</v>
      </c>
      <c r="CX52" t="b">
        <v>0</v>
      </c>
      <c r="CY52">
        <v>600.69655647382933</v>
      </c>
      <c r="CZ52">
        <v>1134.5762477646549</v>
      </c>
      <c r="DC52" s="2" t="b">
        <f t="shared" si="0"/>
        <v>0</v>
      </c>
      <c r="DD52" s="2">
        <f t="shared" si="1"/>
        <v>0</v>
      </c>
      <c r="DE52" s="2">
        <f t="shared" si="2"/>
        <v>0</v>
      </c>
      <c r="DF52" s="2" t="b">
        <f t="shared" si="3"/>
        <v>0</v>
      </c>
    </row>
    <row r="53" spans="1:110" x14ac:dyDescent="0.25">
      <c r="A53" t="s">
        <v>522</v>
      </c>
      <c r="B53" t="s">
        <v>523</v>
      </c>
      <c r="C53" t="s">
        <v>524</v>
      </c>
      <c r="D53" t="s">
        <v>198</v>
      </c>
      <c r="E53" t="s">
        <v>199</v>
      </c>
      <c r="F53" t="s">
        <v>138</v>
      </c>
      <c r="G53" t="s">
        <v>200</v>
      </c>
      <c r="H53" t="s">
        <v>525</v>
      </c>
      <c r="I53" t="s">
        <v>202</v>
      </c>
      <c r="J53" t="s">
        <v>203</v>
      </c>
      <c r="K53" t="s">
        <v>114</v>
      </c>
      <c r="L53" t="s">
        <v>115</v>
      </c>
      <c r="M53">
        <v>968.93</v>
      </c>
      <c r="N53">
        <v>968.93</v>
      </c>
      <c r="O53" t="s">
        <v>163</v>
      </c>
      <c r="P53" t="s">
        <v>164</v>
      </c>
      <c r="Q53" t="s">
        <v>118</v>
      </c>
      <c r="R53" t="s">
        <v>165</v>
      </c>
      <c r="S53" t="s">
        <v>166</v>
      </c>
      <c r="T53" t="s">
        <v>167</v>
      </c>
      <c r="U53" t="s">
        <v>122</v>
      </c>
      <c r="V53" t="b">
        <v>0</v>
      </c>
      <c r="W53" t="s">
        <v>123</v>
      </c>
      <c r="X53">
        <v>0</v>
      </c>
      <c r="Y53">
        <v>0</v>
      </c>
      <c r="Z53" s="1">
        <v>73050</v>
      </c>
      <c r="AA53" s="1">
        <v>73050</v>
      </c>
      <c r="AB53" t="s">
        <v>204</v>
      </c>
      <c r="AD53" t="s">
        <v>526</v>
      </c>
      <c r="AE53" t="s">
        <v>527</v>
      </c>
      <c r="AF53">
        <v>1</v>
      </c>
      <c r="AG53" t="s">
        <v>207</v>
      </c>
      <c r="AH53" t="s">
        <v>208</v>
      </c>
      <c r="AI53">
        <v>12</v>
      </c>
      <c r="AJ53">
        <v>0</v>
      </c>
      <c r="AK53">
        <v>6017.400948216341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537.32040305505029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4450.4052989494776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1566.9956492668621</v>
      </c>
      <c r="BD53">
        <v>0</v>
      </c>
      <c r="BE53">
        <v>0</v>
      </c>
      <c r="BF53">
        <v>0</v>
      </c>
      <c r="BG53">
        <v>0</v>
      </c>
      <c r="BH53">
        <v>12</v>
      </c>
      <c r="BI53">
        <v>0</v>
      </c>
      <c r="BJ53">
        <v>5728.8404372842342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416.53649327554848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4261.7434168621694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1467.097020422065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968.93</v>
      </c>
      <c r="CI53">
        <v>21</v>
      </c>
      <c r="CJ53">
        <v>17581.78</v>
      </c>
      <c r="CK53">
        <v>0</v>
      </c>
      <c r="CL53">
        <v>107936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102760</v>
      </c>
      <c r="CS53">
        <v>0</v>
      </c>
      <c r="CT53">
        <v>0</v>
      </c>
      <c r="CU53">
        <v>0</v>
      </c>
      <c r="CV53">
        <v>0</v>
      </c>
      <c r="CW53">
        <v>968.93</v>
      </c>
      <c r="CX53" t="b">
        <v>0</v>
      </c>
      <c r="CY53">
        <v>600.69655647382933</v>
      </c>
      <c r="CZ53">
        <v>1134.5762477646549</v>
      </c>
      <c r="DC53" s="2" t="b">
        <f t="shared" si="0"/>
        <v>0</v>
      </c>
      <c r="DD53" s="2">
        <f t="shared" si="1"/>
        <v>0</v>
      </c>
      <c r="DE53" s="2">
        <f t="shared" si="2"/>
        <v>0</v>
      </c>
      <c r="DF53" s="2" t="b">
        <f t="shared" si="3"/>
        <v>0</v>
      </c>
    </row>
    <row r="54" spans="1:110" x14ac:dyDescent="0.25">
      <c r="A54" t="s">
        <v>528</v>
      </c>
      <c r="B54" t="s">
        <v>529</v>
      </c>
      <c r="C54" t="s">
        <v>530</v>
      </c>
      <c r="D54" t="s">
        <v>198</v>
      </c>
      <c r="E54" t="s">
        <v>199</v>
      </c>
      <c r="F54" t="s">
        <v>138</v>
      </c>
      <c r="G54" t="s">
        <v>200</v>
      </c>
      <c r="H54" t="s">
        <v>531</v>
      </c>
      <c r="I54" t="s">
        <v>202</v>
      </c>
      <c r="J54" t="s">
        <v>203</v>
      </c>
      <c r="K54" t="s">
        <v>114</v>
      </c>
      <c r="L54" t="s">
        <v>115</v>
      </c>
      <c r="M54">
        <v>956.1</v>
      </c>
      <c r="N54">
        <v>956.1</v>
      </c>
      <c r="O54" t="s">
        <v>163</v>
      </c>
      <c r="P54" t="s">
        <v>164</v>
      </c>
      <c r="Q54" t="s">
        <v>118</v>
      </c>
      <c r="R54" t="s">
        <v>165</v>
      </c>
      <c r="S54" t="s">
        <v>166</v>
      </c>
      <c r="T54" t="s">
        <v>167</v>
      </c>
      <c r="U54" t="s">
        <v>122</v>
      </c>
      <c r="V54" t="b">
        <v>0</v>
      </c>
      <c r="W54" t="s">
        <v>123</v>
      </c>
      <c r="X54">
        <v>0</v>
      </c>
      <c r="Y54">
        <v>0</v>
      </c>
      <c r="Z54" s="1">
        <v>73050</v>
      </c>
      <c r="AA54" s="1">
        <v>73050</v>
      </c>
      <c r="AB54" t="s">
        <v>204</v>
      </c>
      <c r="AD54" t="s">
        <v>532</v>
      </c>
      <c r="AE54" t="s">
        <v>533</v>
      </c>
      <c r="AF54">
        <v>1</v>
      </c>
      <c r="AG54" t="s">
        <v>207</v>
      </c>
      <c r="AH54" t="s">
        <v>208</v>
      </c>
      <c r="AI54">
        <v>12</v>
      </c>
      <c r="AJ54">
        <v>0</v>
      </c>
      <c r="AK54">
        <v>5937.7220713463757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530.20552295927837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4391.4756549240874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1546.246416422287</v>
      </c>
      <c r="BD54">
        <v>0</v>
      </c>
      <c r="BE54">
        <v>0</v>
      </c>
      <c r="BF54">
        <v>0</v>
      </c>
      <c r="BG54">
        <v>0</v>
      </c>
      <c r="BH54">
        <v>12</v>
      </c>
      <c r="BI54">
        <v>0</v>
      </c>
      <c r="BJ54">
        <v>5652.98250863061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411.02096252644873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4205.3119222873902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1447.6705863432201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956.1</v>
      </c>
      <c r="CI54">
        <v>21</v>
      </c>
      <c r="CJ54">
        <v>17581.78</v>
      </c>
      <c r="CK54">
        <v>0</v>
      </c>
      <c r="CL54">
        <v>107936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102760</v>
      </c>
      <c r="CS54">
        <v>0</v>
      </c>
      <c r="CT54">
        <v>0</v>
      </c>
      <c r="CU54">
        <v>0</v>
      </c>
      <c r="CV54">
        <v>0</v>
      </c>
      <c r="CW54">
        <v>956.1</v>
      </c>
      <c r="CX54" t="b">
        <v>0</v>
      </c>
      <c r="CY54">
        <v>600.69655647382933</v>
      </c>
      <c r="CZ54">
        <v>1134.5762477646549</v>
      </c>
      <c r="DC54" s="2" t="b">
        <f t="shared" si="0"/>
        <v>0</v>
      </c>
      <c r="DD54" s="2">
        <f t="shared" si="1"/>
        <v>0</v>
      </c>
      <c r="DE54" s="2">
        <f t="shared" si="2"/>
        <v>0</v>
      </c>
      <c r="DF54" s="2" t="b">
        <f t="shared" si="3"/>
        <v>0</v>
      </c>
    </row>
    <row r="55" spans="1:110" x14ac:dyDescent="0.25">
      <c r="A55" t="s">
        <v>534</v>
      </c>
      <c r="B55" t="s">
        <v>535</v>
      </c>
      <c r="C55" t="s">
        <v>536</v>
      </c>
      <c r="D55" t="s">
        <v>198</v>
      </c>
      <c r="E55" t="s">
        <v>199</v>
      </c>
      <c r="F55" t="s">
        <v>138</v>
      </c>
      <c r="G55" t="s">
        <v>200</v>
      </c>
      <c r="H55" t="s">
        <v>537</v>
      </c>
      <c r="I55" t="s">
        <v>202</v>
      </c>
      <c r="J55" t="s">
        <v>203</v>
      </c>
      <c r="K55" t="s">
        <v>114</v>
      </c>
      <c r="L55" t="s">
        <v>115</v>
      </c>
      <c r="M55">
        <v>840.27</v>
      </c>
      <c r="N55">
        <v>840.27</v>
      </c>
      <c r="O55" t="s">
        <v>163</v>
      </c>
      <c r="P55" t="s">
        <v>164</v>
      </c>
      <c r="Q55" t="s">
        <v>118</v>
      </c>
      <c r="R55" t="s">
        <v>165</v>
      </c>
      <c r="S55" t="s">
        <v>166</v>
      </c>
      <c r="T55" t="s">
        <v>167</v>
      </c>
      <c r="U55" t="s">
        <v>122</v>
      </c>
      <c r="V55" t="b">
        <v>0</v>
      </c>
      <c r="W55" t="s">
        <v>123</v>
      </c>
      <c r="X55">
        <v>0</v>
      </c>
      <c r="Y55">
        <v>0</v>
      </c>
      <c r="Z55" s="1">
        <v>73050</v>
      </c>
      <c r="AA55" s="1">
        <v>73050</v>
      </c>
      <c r="AB55" t="s">
        <v>204</v>
      </c>
      <c r="AD55" t="s">
        <v>538</v>
      </c>
      <c r="AE55" t="s">
        <v>539</v>
      </c>
      <c r="AF55">
        <v>1</v>
      </c>
      <c r="AG55" t="s">
        <v>207</v>
      </c>
      <c r="AH55" t="s">
        <v>208</v>
      </c>
      <c r="AI55">
        <v>12</v>
      </c>
      <c r="AJ55">
        <v>0</v>
      </c>
      <c r="AK55">
        <v>5218.3764510932106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465.97196399643639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3859.4553378967298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1358.921113196481</v>
      </c>
      <c r="BD55">
        <v>0</v>
      </c>
      <c r="BE55">
        <v>0</v>
      </c>
      <c r="BF55">
        <v>0</v>
      </c>
      <c r="BG55">
        <v>0</v>
      </c>
      <c r="BH55">
        <v>12</v>
      </c>
      <c r="BI55">
        <v>0</v>
      </c>
      <c r="BJ55">
        <v>4968.1326352128881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361.22642420468469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3695.845046480938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1272.2875887319501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840.27</v>
      </c>
      <c r="CI55">
        <v>21</v>
      </c>
      <c r="CJ55">
        <v>17581.78</v>
      </c>
      <c r="CK55">
        <v>0</v>
      </c>
      <c r="CL55">
        <v>107936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102760</v>
      </c>
      <c r="CS55">
        <v>0</v>
      </c>
      <c r="CT55">
        <v>0</v>
      </c>
      <c r="CU55">
        <v>0</v>
      </c>
      <c r="CV55">
        <v>0</v>
      </c>
      <c r="CW55">
        <v>840.27</v>
      </c>
      <c r="CX55" t="b">
        <v>0</v>
      </c>
      <c r="CY55">
        <v>600.69655647382933</v>
      </c>
      <c r="CZ55">
        <v>1134.5762477646549</v>
      </c>
      <c r="DC55" s="2" t="b">
        <f t="shared" si="0"/>
        <v>0</v>
      </c>
      <c r="DD55" s="2">
        <f t="shared" si="1"/>
        <v>0</v>
      </c>
      <c r="DE55" s="2">
        <f t="shared" si="2"/>
        <v>0</v>
      </c>
      <c r="DF55" s="2" t="b">
        <f t="shared" si="3"/>
        <v>0</v>
      </c>
    </row>
    <row r="56" spans="1:110" x14ac:dyDescent="0.25">
      <c r="A56" t="s">
        <v>540</v>
      </c>
      <c r="B56" t="s">
        <v>541</v>
      </c>
      <c r="C56" t="s">
        <v>542</v>
      </c>
      <c r="D56" t="s">
        <v>198</v>
      </c>
      <c r="E56" t="s">
        <v>199</v>
      </c>
      <c r="F56" t="s">
        <v>138</v>
      </c>
      <c r="G56" t="s">
        <v>200</v>
      </c>
      <c r="H56" t="s">
        <v>543</v>
      </c>
      <c r="I56" t="s">
        <v>202</v>
      </c>
      <c r="J56" t="s">
        <v>203</v>
      </c>
      <c r="K56" t="s">
        <v>114</v>
      </c>
      <c r="L56" t="s">
        <v>115</v>
      </c>
      <c r="M56">
        <v>961.29</v>
      </c>
      <c r="N56">
        <v>961.29</v>
      </c>
      <c r="O56" t="s">
        <v>163</v>
      </c>
      <c r="P56" t="s">
        <v>164</v>
      </c>
      <c r="Q56" t="s">
        <v>118</v>
      </c>
      <c r="R56" t="s">
        <v>165</v>
      </c>
      <c r="S56" t="s">
        <v>166</v>
      </c>
      <c r="T56" t="s">
        <v>167</v>
      </c>
      <c r="U56" t="s">
        <v>122</v>
      </c>
      <c r="V56" t="b">
        <v>0</v>
      </c>
      <c r="W56" t="s">
        <v>123</v>
      </c>
      <c r="X56">
        <v>0</v>
      </c>
      <c r="Y56">
        <v>0</v>
      </c>
      <c r="Z56" s="1">
        <v>73050</v>
      </c>
      <c r="AA56" s="1">
        <v>73050</v>
      </c>
      <c r="AB56" t="s">
        <v>204</v>
      </c>
      <c r="AD56" t="s">
        <v>544</v>
      </c>
      <c r="AE56" t="s">
        <v>545</v>
      </c>
      <c r="AF56">
        <v>1</v>
      </c>
      <c r="AG56" t="s">
        <v>207</v>
      </c>
      <c r="AH56" t="s">
        <v>208</v>
      </c>
      <c r="AI56">
        <v>12</v>
      </c>
      <c r="AJ56">
        <v>0</v>
      </c>
      <c r="AK56">
        <v>5969.9538227848097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533.08363891384238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4415.3139131073913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1554.6399096774189</v>
      </c>
      <c r="BD56">
        <v>0</v>
      </c>
      <c r="BE56">
        <v>0</v>
      </c>
      <c r="BF56">
        <v>0</v>
      </c>
      <c r="BG56">
        <v>0</v>
      </c>
      <c r="BH56">
        <v>12</v>
      </c>
      <c r="BI56">
        <v>0</v>
      </c>
      <c r="BJ56">
        <v>5683.6686075949374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413.25210863617798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4228.1396274193548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1455.5289801755821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961.29</v>
      </c>
      <c r="CI56">
        <v>21</v>
      </c>
      <c r="CJ56">
        <v>17581.78</v>
      </c>
      <c r="CK56">
        <v>0</v>
      </c>
      <c r="CL56">
        <v>107936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102760</v>
      </c>
      <c r="CS56">
        <v>0</v>
      </c>
      <c r="CT56">
        <v>0</v>
      </c>
      <c r="CU56">
        <v>0</v>
      </c>
      <c r="CV56">
        <v>0</v>
      </c>
      <c r="CW56">
        <v>961.29</v>
      </c>
      <c r="CX56" t="b">
        <v>0</v>
      </c>
      <c r="CY56">
        <v>600.69655647382933</v>
      </c>
      <c r="CZ56">
        <v>1134.5762477646549</v>
      </c>
      <c r="DC56" s="2" t="b">
        <f t="shared" si="0"/>
        <v>0</v>
      </c>
      <c r="DD56" s="2">
        <f t="shared" si="1"/>
        <v>0</v>
      </c>
      <c r="DE56" s="2">
        <f t="shared" si="2"/>
        <v>0</v>
      </c>
      <c r="DF56" s="2" t="b">
        <f t="shared" si="3"/>
        <v>0</v>
      </c>
    </row>
    <row r="57" spans="1:110" x14ac:dyDescent="0.25">
      <c r="A57" t="s">
        <v>546</v>
      </c>
      <c r="B57" t="s">
        <v>547</v>
      </c>
      <c r="C57" t="s">
        <v>548</v>
      </c>
      <c r="D57" t="s">
        <v>198</v>
      </c>
      <c r="E57" t="s">
        <v>199</v>
      </c>
      <c r="F57" t="s">
        <v>138</v>
      </c>
      <c r="G57" t="s">
        <v>200</v>
      </c>
      <c r="H57" t="s">
        <v>549</v>
      </c>
      <c r="I57" t="s">
        <v>202</v>
      </c>
      <c r="J57" t="s">
        <v>203</v>
      </c>
      <c r="K57" t="s">
        <v>114</v>
      </c>
      <c r="L57" t="s">
        <v>115</v>
      </c>
      <c r="M57">
        <v>736.01</v>
      </c>
      <c r="N57">
        <v>736.01</v>
      </c>
      <c r="O57" t="s">
        <v>163</v>
      </c>
      <c r="P57" t="s">
        <v>164</v>
      </c>
      <c r="Q57" t="s">
        <v>118</v>
      </c>
      <c r="R57" t="s">
        <v>165</v>
      </c>
      <c r="S57" t="s">
        <v>166</v>
      </c>
      <c r="T57" t="s">
        <v>167</v>
      </c>
      <c r="U57" t="s">
        <v>122</v>
      </c>
      <c r="V57" t="b">
        <v>0</v>
      </c>
      <c r="W57" t="s">
        <v>123</v>
      </c>
      <c r="X57">
        <v>0</v>
      </c>
      <c r="Y57">
        <v>0</v>
      </c>
      <c r="Z57" s="1">
        <v>73050</v>
      </c>
      <c r="AA57" s="1">
        <v>73050</v>
      </c>
      <c r="AB57" t="s">
        <v>204</v>
      </c>
      <c r="AD57" t="s">
        <v>550</v>
      </c>
      <c r="AE57" t="s">
        <v>551</v>
      </c>
      <c r="AF57">
        <v>1</v>
      </c>
      <c r="AG57" t="s">
        <v>207</v>
      </c>
      <c r="AH57" t="s">
        <v>208</v>
      </c>
      <c r="AI57">
        <v>12</v>
      </c>
      <c r="AJ57">
        <v>0</v>
      </c>
      <c r="AK57">
        <v>4570.8846582278493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408.15455177623522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3380.5773420988171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1190.307316129032</v>
      </c>
      <c r="BD57">
        <v>0</v>
      </c>
      <c r="BE57">
        <v>0</v>
      </c>
      <c r="BF57">
        <v>0</v>
      </c>
      <c r="BG57">
        <v>0</v>
      </c>
      <c r="BH57">
        <v>12</v>
      </c>
      <c r="BI57">
        <v>0</v>
      </c>
      <c r="BJ57">
        <v>4351.6908860759504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316.40575110249091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3237.267679032258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1114.423207043691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736.01</v>
      </c>
      <c r="CI57">
        <v>21</v>
      </c>
      <c r="CJ57">
        <v>17581.78</v>
      </c>
      <c r="CK57">
        <v>0</v>
      </c>
      <c r="CL57">
        <v>107936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102760</v>
      </c>
      <c r="CS57">
        <v>0</v>
      </c>
      <c r="CT57">
        <v>0</v>
      </c>
      <c r="CU57">
        <v>0</v>
      </c>
      <c r="CV57">
        <v>0</v>
      </c>
      <c r="CW57">
        <v>736.01</v>
      </c>
      <c r="CX57" t="b">
        <v>0</v>
      </c>
      <c r="CY57">
        <v>600.69655647382933</v>
      </c>
      <c r="CZ57">
        <v>1134.5762477646549</v>
      </c>
      <c r="DC57" s="2" t="b">
        <f t="shared" si="0"/>
        <v>0</v>
      </c>
      <c r="DD57" s="2">
        <f t="shared" si="1"/>
        <v>0</v>
      </c>
      <c r="DE57" s="2">
        <f t="shared" si="2"/>
        <v>0</v>
      </c>
      <c r="DF57" s="2" t="b">
        <f t="shared" si="3"/>
        <v>0</v>
      </c>
    </row>
    <row r="58" spans="1:110" x14ac:dyDescent="0.25">
      <c r="A58" t="s">
        <v>552</v>
      </c>
      <c r="B58" t="s">
        <v>553</v>
      </c>
      <c r="C58" t="s">
        <v>554</v>
      </c>
      <c r="D58" t="s">
        <v>232</v>
      </c>
      <c r="E58" t="s">
        <v>233</v>
      </c>
      <c r="F58" t="s">
        <v>413</v>
      </c>
      <c r="G58" t="s">
        <v>414</v>
      </c>
      <c r="H58" t="s">
        <v>234</v>
      </c>
      <c r="I58" t="s">
        <v>141</v>
      </c>
      <c r="J58" t="s">
        <v>142</v>
      </c>
      <c r="K58" t="s">
        <v>114</v>
      </c>
      <c r="L58" t="s">
        <v>115</v>
      </c>
      <c r="M58">
        <v>141.22</v>
      </c>
      <c r="N58">
        <v>141.22</v>
      </c>
      <c r="O58" t="s">
        <v>163</v>
      </c>
      <c r="P58" t="s">
        <v>164</v>
      </c>
      <c r="Q58" t="s">
        <v>118</v>
      </c>
      <c r="R58" t="s">
        <v>165</v>
      </c>
      <c r="S58" t="s">
        <v>166</v>
      </c>
      <c r="T58" t="s">
        <v>167</v>
      </c>
      <c r="U58" t="s">
        <v>122</v>
      </c>
      <c r="V58" t="b">
        <v>0</v>
      </c>
      <c r="W58" t="s">
        <v>123</v>
      </c>
      <c r="X58">
        <v>0</v>
      </c>
      <c r="Y58">
        <v>0</v>
      </c>
      <c r="Z58" s="1">
        <v>73050</v>
      </c>
      <c r="AA58" s="1">
        <v>73050</v>
      </c>
      <c r="AB58" t="s">
        <v>235</v>
      </c>
      <c r="AD58" t="s">
        <v>236</v>
      </c>
      <c r="AE58" t="s">
        <v>237</v>
      </c>
      <c r="AF58">
        <v>1</v>
      </c>
      <c r="AG58" t="s">
        <v>238</v>
      </c>
      <c r="AH58" t="s">
        <v>389</v>
      </c>
      <c r="AI58">
        <v>12</v>
      </c>
      <c r="AJ58">
        <v>10674.075999999999</v>
      </c>
      <c r="AK58">
        <v>1410.9080924805689</v>
      </c>
      <c r="AL58">
        <v>0</v>
      </c>
      <c r="AM58">
        <v>0</v>
      </c>
      <c r="AN58">
        <v>0</v>
      </c>
      <c r="AO58">
        <v>0</v>
      </c>
      <c r="AP58">
        <v>413.27259698924729</v>
      </c>
      <c r="AQ58">
        <v>108.66654552773819</v>
      </c>
      <c r="AR58">
        <v>0</v>
      </c>
      <c r="AS58">
        <v>0</v>
      </c>
      <c r="AT58">
        <v>0</v>
      </c>
      <c r="AU58">
        <v>0</v>
      </c>
      <c r="AV58">
        <v>10620.727583655909</v>
      </c>
      <c r="AW58">
        <v>987.29090643741392</v>
      </c>
      <c r="AX58">
        <v>0</v>
      </c>
      <c r="AY58">
        <v>0</v>
      </c>
      <c r="AZ58">
        <v>0</v>
      </c>
      <c r="BA58">
        <v>0</v>
      </c>
      <c r="BB58">
        <v>53.348416344086012</v>
      </c>
      <c r="BC58">
        <v>423.61718604315479</v>
      </c>
      <c r="BD58">
        <v>0</v>
      </c>
      <c r="BE58">
        <v>0</v>
      </c>
      <c r="BF58">
        <v>0</v>
      </c>
      <c r="BG58">
        <v>0</v>
      </c>
      <c r="BH58">
        <v>12</v>
      </c>
      <c r="BI58">
        <v>9975.2988000000005</v>
      </c>
      <c r="BJ58">
        <v>1259.938967015235</v>
      </c>
      <c r="BK58">
        <v>0</v>
      </c>
      <c r="BL58">
        <v>0</v>
      </c>
      <c r="BM58">
        <v>0</v>
      </c>
      <c r="BN58">
        <v>0</v>
      </c>
      <c r="BO58">
        <v>316.34759999999989</v>
      </c>
      <c r="BP58">
        <v>108.25740748524539</v>
      </c>
      <c r="BQ58">
        <v>0</v>
      </c>
      <c r="BR58">
        <v>0</v>
      </c>
      <c r="BS58">
        <v>0</v>
      </c>
      <c r="BT58">
        <v>0</v>
      </c>
      <c r="BU58">
        <v>9942.6807999999983</v>
      </c>
      <c r="BV58">
        <v>890.50352146498403</v>
      </c>
      <c r="BW58">
        <v>0</v>
      </c>
      <c r="BX58">
        <v>0</v>
      </c>
      <c r="BY58">
        <v>0</v>
      </c>
      <c r="BZ58">
        <v>0</v>
      </c>
      <c r="CA58">
        <v>32.617999999999988</v>
      </c>
      <c r="CB58">
        <v>369.43544555025051</v>
      </c>
      <c r="CC58">
        <v>0</v>
      </c>
      <c r="CD58">
        <v>0</v>
      </c>
      <c r="CE58">
        <v>0</v>
      </c>
      <c r="CF58">
        <v>0</v>
      </c>
      <c r="CG58">
        <v>162</v>
      </c>
      <c r="CH58">
        <v>141.22</v>
      </c>
      <c r="CW58">
        <v>141.22</v>
      </c>
      <c r="CX58" t="b">
        <v>0</v>
      </c>
      <c r="CY58">
        <v>929.04458333333332</v>
      </c>
      <c r="CZ58">
        <v>1516.381062991353</v>
      </c>
      <c r="DC58" s="2" t="b">
        <f t="shared" si="0"/>
        <v>0</v>
      </c>
      <c r="DD58" s="2">
        <f t="shared" si="1"/>
        <v>0</v>
      </c>
      <c r="DE58" s="2">
        <f t="shared" si="2"/>
        <v>0</v>
      </c>
      <c r="DF58" s="2" t="b">
        <f t="shared" si="3"/>
        <v>0</v>
      </c>
    </row>
    <row r="59" spans="1:110" x14ac:dyDescent="0.25">
      <c r="A59" t="s">
        <v>555</v>
      </c>
      <c r="B59" t="s">
        <v>556</v>
      </c>
      <c r="C59" t="s">
        <v>557</v>
      </c>
      <c r="D59" t="s">
        <v>558</v>
      </c>
      <c r="E59" t="s">
        <v>559</v>
      </c>
      <c r="F59" t="s">
        <v>109</v>
      </c>
      <c r="G59" t="s">
        <v>560</v>
      </c>
      <c r="H59" t="s">
        <v>561</v>
      </c>
      <c r="I59" t="s">
        <v>202</v>
      </c>
      <c r="J59" t="s">
        <v>203</v>
      </c>
      <c r="K59" t="s">
        <v>114</v>
      </c>
      <c r="L59" t="s">
        <v>115</v>
      </c>
      <c r="M59">
        <v>327.10000000000002</v>
      </c>
      <c r="N59">
        <v>327.10000000000002</v>
      </c>
      <c r="O59" t="s">
        <v>562</v>
      </c>
      <c r="P59" t="s">
        <v>563</v>
      </c>
      <c r="Q59" t="s">
        <v>118</v>
      </c>
      <c r="R59" t="s">
        <v>564</v>
      </c>
      <c r="S59" t="s">
        <v>565</v>
      </c>
      <c r="T59" t="s">
        <v>566</v>
      </c>
      <c r="U59" t="s">
        <v>122</v>
      </c>
      <c r="V59" t="b">
        <v>0</v>
      </c>
      <c r="W59" t="s">
        <v>123</v>
      </c>
      <c r="X59">
        <v>6</v>
      </c>
      <c r="Y59">
        <v>8</v>
      </c>
      <c r="Z59" s="1">
        <v>73050</v>
      </c>
      <c r="AA59" s="1">
        <v>73050</v>
      </c>
      <c r="AB59" t="s">
        <v>567</v>
      </c>
      <c r="AD59" t="s">
        <v>568</v>
      </c>
      <c r="AE59" t="s">
        <v>569</v>
      </c>
      <c r="AF59">
        <v>1</v>
      </c>
      <c r="AG59" t="s">
        <v>570</v>
      </c>
      <c r="AH59" t="s">
        <v>148</v>
      </c>
      <c r="AI59">
        <v>12</v>
      </c>
      <c r="AJ59">
        <v>0</v>
      </c>
      <c r="AK59">
        <v>4677.3380000000006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217.09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3721.877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955.46100000000001</v>
      </c>
      <c r="BD59">
        <v>0</v>
      </c>
      <c r="BE59">
        <v>0</v>
      </c>
      <c r="BF59">
        <v>0</v>
      </c>
      <c r="BG59">
        <v>0</v>
      </c>
      <c r="BH59">
        <v>12</v>
      </c>
      <c r="BI59">
        <v>0</v>
      </c>
      <c r="BJ59">
        <v>6039.3550000000014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349.82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4272.2820000000011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1767.0730000000001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327.10000000000002</v>
      </c>
      <c r="CW59">
        <v>327.10000000000002</v>
      </c>
      <c r="CX59" t="b">
        <v>1</v>
      </c>
      <c r="CY59">
        <v>2970.6975213675209</v>
      </c>
      <c r="CZ59">
        <v>6484.7772836903596</v>
      </c>
      <c r="DC59" s="2" t="b">
        <f t="shared" si="0"/>
        <v>0</v>
      </c>
      <c r="DD59" s="2">
        <f t="shared" si="1"/>
        <v>0</v>
      </c>
      <c r="DE59" s="2">
        <f t="shared" si="2"/>
        <v>0</v>
      </c>
      <c r="DF59" s="2" t="b">
        <f t="shared" si="3"/>
        <v>0</v>
      </c>
    </row>
    <row r="60" spans="1:110" x14ac:dyDescent="0.25">
      <c r="A60" t="s">
        <v>571</v>
      </c>
      <c r="B60" t="s">
        <v>572</v>
      </c>
      <c r="C60" t="s">
        <v>573</v>
      </c>
      <c r="D60" t="s">
        <v>574</v>
      </c>
      <c r="E60" t="s">
        <v>187</v>
      </c>
      <c r="F60" t="s">
        <v>138</v>
      </c>
      <c r="G60" t="s">
        <v>139</v>
      </c>
      <c r="H60" t="s">
        <v>575</v>
      </c>
      <c r="I60" t="s">
        <v>189</v>
      </c>
      <c r="J60" t="s">
        <v>190</v>
      </c>
      <c r="K60" t="s">
        <v>114</v>
      </c>
      <c r="L60" t="s">
        <v>115</v>
      </c>
      <c r="M60">
        <v>111.76</v>
      </c>
      <c r="N60">
        <v>111.76</v>
      </c>
      <c r="O60" t="s">
        <v>163</v>
      </c>
      <c r="P60" t="s">
        <v>164</v>
      </c>
      <c r="Q60" t="s">
        <v>118</v>
      </c>
      <c r="R60" t="s">
        <v>165</v>
      </c>
      <c r="S60" t="s">
        <v>166</v>
      </c>
      <c r="T60" t="s">
        <v>167</v>
      </c>
      <c r="U60" t="s">
        <v>122</v>
      </c>
      <c r="V60" t="b">
        <v>0</v>
      </c>
      <c r="W60" t="s">
        <v>123</v>
      </c>
      <c r="X60">
        <v>0</v>
      </c>
      <c r="Y60">
        <v>0</v>
      </c>
      <c r="Z60" s="1">
        <v>73050</v>
      </c>
      <c r="AA60" s="1">
        <v>73050</v>
      </c>
      <c r="AB60" t="s">
        <v>191</v>
      </c>
      <c r="AD60" t="s">
        <v>576</v>
      </c>
      <c r="AE60" t="s">
        <v>577</v>
      </c>
      <c r="AF60">
        <v>1</v>
      </c>
      <c r="AG60" t="s">
        <v>578</v>
      </c>
      <c r="AI60">
        <v>0</v>
      </c>
      <c r="BH60">
        <v>0</v>
      </c>
      <c r="CG60">
        <v>0</v>
      </c>
      <c r="CH60">
        <v>111.76</v>
      </c>
      <c r="CI60">
        <v>1</v>
      </c>
      <c r="CJ60">
        <v>111.76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111.76</v>
      </c>
      <c r="CX60" t="b">
        <v>0</v>
      </c>
      <c r="CY60">
        <v>600.69655647382933</v>
      </c>
      <c r="CZ60">
        <v>1134.5762477646549</v>
      </c>
      <c r="DC60" s="2" t="b">
        <f t="shared" si="0"/>
        <v>0</v>
      </c>
      <c r="DD60" s="2">
        <f t="shared" si="1"/>
        <v>0</v>
      </c>
      <c r="DE60" s="2">
        <f t="shared" si="2"/>
        <v>0</v>
      </c>
      <c r="DF60" s="2" t="b">
        <f t="shared" si="3"/>
        <v>0</v>
      </c>
    </row>
    <row r="61" spans="1:110" x14ac:dyDescent="0.25">
      <c r="A61" t="s">
        <v>579</v>
      </c>
      <c r="B61" t="s">
        <v>580</v>
      </c>
      <c r="C61" t="s">
        <v>581</v>
      </c>
      <c r="D61" t="s">
        <v>426</v>
      </c>
      <c r="E61" t="s">
        <v>427</v>
      </c>
      <c r="F61" t="s">
        <v>582</v>
      </c>
      <c r="G61" t="s">
        <v>583</v>
      </c>
      <c r="H61" t="s">
        <v>429</v>
      </c>
      <c r="I61" t="s">
        <v>141</v>
      </c>
      <c r="J61" t="s">
        <v>142</v>
      </c>
      <c r="K61" t="s">
        <v>114</v>
      </c>
      <c r="L61" t="s">
        <v>115</v>
      </c>
      <c r="M61">
        <v>0</v>
      </c>
      <c r="N61">
        <v>1144.1600000000001</v>
      </c>
      <c r="O61" t="s">
        <v>584</v>
      </c>
      <c r="P61" t="s">
        <v>585</v>
      </c>
      <c r="Q61" t="s">
        <v>118</v>
      </c>
      <c r="R61" t="s">
        <v>586</v>
      </c>
      <c r="S61" t="s">
        <v>587</v>
      </c>
      <c r="T61" t="s">
        <v>121</v>
      </c>
      <c r="U61" t="s">
        <v>122</v>
      </c>
      <c r="V61" t="b">
        <v>1</v>
      </c>
      <c r="W61" t="s">
        <v>123</v>
      </c>
      <c r="X61">
        <v>12</v>
      </c>
      <c r="Y61">
        <v>0</v>
      </c>
      <c r="Z61" s="1">
        <v>73050</v>
      </c>
      <c r="AA61" s="1">
        <v>73050</v>
      </c>
      <c r="AB61" t="s">
        <v>430</v>
      </c>
      <c r="AD61" t="s">
        <v>431</v>
      </c>
      <c r="AE61" t="s">
        <v>432</v>
      </c>
      <c r="AF61">
        <v>2</v>
      </c>
      <c r="AG61" t="s">
        <v>433</v>
      </c>
      <c r="AI61">
        <v>0</v>
      </c>
      <c r="BH61">
        <v>0</v>
      </c>
      <c r="CG61">
        <v>0</v>
      </c>
      <c r="CH61">
        <v>1144.1600000000001</v>
      </c>
      <c r="CI61">
        <v>9</v>
      </c>
      <c r="CJ61">
        <v>28793.09</v>
      </c>
      <c r="CK61">
        <v>4854512.5747957956</v>
      </c>
      <c r="CL61">
        <v>675381.56634694932</v>
      </c>
      <c r="CM61">
        <v>0</v>
      </c>
      <c r="CN61">
        <v>0</v>
      </c>
      <c r="CO61">
        <v>0</v>
      </c>
      <c r="CP61">
        <v>0</v>
      </c>
      <c r="CQ61">
        <v>6041752.9499000004</v>
      </c>
      <c r="CR61">
        <v>618212.03151416173</v>
      </c>
      <c r="CS61">
        <v>0</v>
      </c>
      <c r="CT61">
        <v>0</v>
      </c>
      <c r="CU61">
        <v>0</v>
      </c>
      <c r="CV61">
        <v>0</v>
      </c>
      <c r="CW61">
        <v>0</v>
      </c>
      <c r="CX61" t="b">
        <v>0</v>
      </c>
      <c r="CY61">
        <v>2441.101052631579</v>
      </c>
      <c r="CZ61">
        <v>5037.7771227997127</v>
      </c>
      <c r="DC61" s="2" t="b">
        <f t="shared" si="0"/>
        <v>1</v>
      </c>
      <c r="DD61" s="2">
        <f t="shared" si="1"/>
        <v>0</v>
      </c>
      <c r="DE61" s="2">
        <f t="shared" si="2"/>
        <v>2</v>
      </c>
      <c r="DF61" s="2" t="b">
        <f t="shared" si="3"/>
        <v>1</v>
      </c>
    </row>
    <row r="62" spans="1:110" x14ac:dyDescent="0.25">
      <c r="A62" t="s">
        <v>588</v>
      </c>
      <c r="B62" t="s">
        <v>580</v>
      </c>
      <c r="C62" t="s">
        <v>589</v>
      </c>
      <c r="D62" t="s">
        <v>426</v>
      </c>
      <c r="E62" t="s">
        <v>427</v>
      </c>
      <c r="F62" t="s">
        <v>582</v>
      </c>
      <c r="G62" t="s">
        <v>583</v>
      </c>
      <c r="H62" t="s">
        <v>429</v>
      </c>
      <c r="I62" t="s">
        <v>141</v>
      </c>
      <c r="J62" t="s">
        <v>142</v>
      </c>
      <c r="K62" t="s">
        <v>114</v>
      </c>
      <c r="L62" t="s">
        <v>115</v>
      </c>
      <c r="M62">
        <v>0</v>
      </c>
      <c r="N62">
        <v>1144.1600000000001</v>
      </c>
      <c r="O62" t="s">
        <v>163</v>
      </c>
      <c r="P62" t="s">
        <v>164</v>
      </c>
      <c r="Q62" t="s">
        <v>118</v>
      </c>
      <c r="R62" t="s">
        <v>165</v>
      </c>
      <c r="S62" t="s">
        <v>166</v>
      </c>
      <c r="T62" t="s">
        <v>167</v>
      </c>
      <c r="U62" t="s">
        <v>122</v>
      </c>
      <c r="V62" t="b">
        <v>1</v>
      </c>
      <c r="W62" t="s">
        <v>123</v>
      </c>
      <c r="X62">
        <v>12</v>
      </c>
      <c r="Y62">
        <v>0</v>
      </c>
      <c r="Z62" s="1">
        <v>73050</v>
      </c>
      <c r="AA62" s="1">
        <v>73050</v>
      </c>
      <c r="AB62" t="s">
        <v>430</v>
      </c>
      <c r="AD62" t="s">
        <v>431</v>
      </c>
      <c r="AE62" t="s">
        <v>432</v>
      </c>
      <c r="AF62">
        <v>2</v>
      </c>
      <c r="AG62" t="s">
        <v>433</v>
      </c>
      <c r="AH62" t="s">
        <v>590</v>
      </c>
      <c r="AI62">
        <v>12</v>
      </c>
      <c r="AJ62">
        <v>6099.1299698863504</v>
      </c>
      <c r="AK62">
        <v>25131.644362023839</v>
      </c>
      <c r="AL62">
        <v>0</v>
      </c>
      <c r="AM62">
        <v>0</v>
      </c>
      <c r="AN62">
        <v>0</v>
      </c>
      <c r="AO62">
        <v>0</v>
      </c>
      <c r="AP62">
        <v>178.02631833356989</v>
      </c>
      <c r="AQ62">
        <v>2132.957490844095</v>
      </c>
      <c r="AR62">
        <v>0</v>
      </c>
      <c r="AS62">
        <v>0</v>
      </c>
      <c r="AT62">
        <v>0</v>
      </c>
      <c r="AU62">
        <v>0</v>
      </c>
      <c r="AV62">
        <v>5625.2350156989814</v>
      </c>
      <c r="AW62">
        <v>16986.24122315022</v>
      </c>
      <c r="AX62">
        <v>0</v>
      </c>
      <c r="AY62">
        <v>0</v>
      </c>
      <c r="AZ62">
        <v>0</v>
      </c>
      <c r="BA62">
        <v>0</v>
      </c>
      <c r="BB62">
        <v>473.89495418736902</v>
      </c>
      <c r="BC62">
        <v>8145.403138873613</v>
      </c>
      <c r="BD62">
        <v>0</v>
      </c>
      <c r="BE62">
        <v>0</v>
      </c>
      <c r="BF62">
        <v>0</v>
      </c>
      <c r="BG62">
        <v>0</v>
      </c>
      <c r="BH62">
        <v>12</v>
      </c>
      <c r="BI62">
        <v>6204.2147999999997</v>
      </c>
      <c r="BJ62">
        <v>22446.45800539945</v>
      </c>
      <c r="BK62">
        <v>0</v>
      </c>
      <c r="BL62">
        <v>0</v>
      </c>
      <c r="BM62">
        <v>0</v>
      </c>
      <c r="BN62">
        <v>0</v>
      </c>
      <c r="BO62">
        <v>219.22980000000001</v>
      </c>
      <c r="BP62">
        <v>1882.452133829461</v>
      </c>
      <c r="BQ62">
        <v>0</v>
      </c>
      <c r="BR62">
        <v>0</v>
      </c>
      <c r="BS62">
        <v>0</v>
      </c>
      <c r="BT62">
        <v>0</v>
      </c>
      <c r="BU62">
        <v>3392.3128000000002</v>
      </c>
      <c r="BV62">
        <v>17561.822782536499</v>
      </c>
      <c r="BW62">
        <v>0</v>
      </c>
      <c r="BX62">
        <v>0</v>
      </c>
      <c r="BY62">
        <v>0</v>
      </c>
      <c r="BZ62">
        <v>0</v>
      </c>
      <c r="CA62">
        <v>2811.902</v>
      </c>
      <c r="CB62">
        <v>4884.635222862953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1144.1600000000001</v>
      </c>
      <c r="CI62">
        <v>9</v>
      </c>
      <c r="CJ62">
        <v>28793.09</v>
      </c>
      <c r="CK62">
        <v>4854512.5747957956</v>
      </c>
      <c r="CL62">
        <v>675381.56634694932</v>
      </c>
      <c r="CM62">
        <v>0</v>
      </c>
      <c r="CN62">
        <v>0</v>
      </c>
      <c r="CO62">
        <v>0</v>
      </c>
      <c r="CP62">
        <v>0</v>
      </c>
      <c r="CQ62">
        <v>6041752.9499000004</v>
      </c>
      <c r="CR62">
        <v>618212.03151416173</v>
      </c>
      <c r="CS62">
        <v>0</v>
      </c>
      <c r="CT62">
        <v>0</v>
      </c>
      <c r="CU62">
        <v>0</v>
      </c>
      <c r="CV62">
        <v>0</v>
      </c>
      <c r="CW62">
        <v>0</v>
      </c>
      <c r="CX62" t="b">
        <v>0</v>
      </c>
      <c r="CY62">
        <v>2441.101052631579</v>
      </c>
      <c r="CZ62">
        <v>5037.7771227997127</v>
      </c>
      <c r="DC62" s="2" t="b">
        <f t="shared" si="0"/>
        <v>1</v>
      </c>
      <c r="DD62" s="2">
        <f t="shared" si="1"/>
        <v>0</v>
      </c>
      <c r="DE62" s="2">
        <f t="shared" si="2"/>
        <v>2</v>
      </c>
      <c r="DF62" s="2" t="b">
        <f t="shared" si="3"/>
        <v>1</v>
      </c>
    </row>
    <row r="63" spans="1:110" x14ac:dyDescent="0.25">
      <c r="A63" t="s">
        <v>591</v>
      </c>
      <c r="B63" t="s">
        <v>592</v>
      </c>
      <c r="C63" t="s">
        <v>593</v>
      </c>
      <c r="D63" t="s">
        <v>198</v>
      </c>
      <c r="E63" t="s">
        <v>199</v>
      </c>
      <c r="F63" t="s">
        <v>138</v>
      </c>
      <c r="G63" t="s">
        <v>200</v>
      </c>
      <c r="H63" t="s">
        <v>594</v>
      </c>
      <c r="I63" t="s">
        <v>202</v>
      </c>
      <c r="J63" t="s">
        <v>203</v>
      </c>
      <c r="K63" t="s">
        <v>114</v>
      </c>
      <c r="L63" t="s">
        <v>115</v>
      </c>
      <c r="M63">
        <v>951.11</v>
      </c>
      <c r="N63">
        <v>951.11</v>
      </c>
      <c r="O63" t="s">
        <v>163</v>
      </c>
      <c r="P63" t="s">
        <v>164</v>
      </c>
      <c r="Q63" t="s">
        <v>118</v>
      </c>
      <c r="R63" t="s">
        <v>165</v>
      </c>
      <c r="S63" t="s">
        <v>166</v>
      </c>
      <c r="T63" t="s">
        <v>167</v>
      </c>
      <c r="U63" t="s">
        <v>122</v>
      </c>
      <c r="V63" t="b">
        <v>0</v>
      </c>
      <c r="W63" t="s">
        <v>123</v>
      </c>
      <c r="X63">
        <v>0</v>
      </c>
      <c r="Y63">
        <v>0</v>
      </c>
      <c r="Z63" s="1">
        <v>73050</v>
      </c>
      <c r="AA63" s="1">
        <v>73050</v>
      </c>
      <c r="AB63" t="s">
        <v>204</v>
      </c>
      <c r="AD63" t="s">
        <v>595</v>
      </c>
      <c r="AE63" t="s">
        <v>596</v>
      </c>
      <c r="AF63">
        <v>1</v>
      </c>
      <c r="AG63" t="s">
        <v>207</v>
      </c>
      <c r="AH63" t="s">
        <v>208</v>
      </c>
      <c r="AI63">
        <v>12</v>
      </c>
      <c r="AJ63">
        <v>0</v>
      </c>
      <c r="AK63">
        <v>5906.7323912543152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527.43831706076685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4368.5560194068084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1538.1763718475081</v>
      </c>
      <c r="BD63">
        <v>0</v>
      </c>
      <c r="BE63">
        <v>0</v>
      </c>
      <c r="BF63">
        <v>0</v>
      </c>
      <c r="BG63">
        <v>0</v>
      </c>
      <c r="BH63">
        <v>12</v>
      </c>
      <c r="BI63">
        <v>0</v>
      </c>
      <c r="BJ63">
        <v>5623.4789182968916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408.87579507220022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4183.3638975073318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1440.1150207895621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951.11</v>
      </c>
      <c r="CI63">
        <v>21</v>
      </c>
      <c r="CJ63">
        <v>17581.78</v>
      </c>
      <c r="CK63">
        <v>0</v>
      </c>
      <c r="CL63">
        <v>107936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102760</v>
      </c>
      <c r="CS63">
        <v>0</v>
      </c>
      <c r="CT63">
        <v>0</v>
      </c>
      <c r="CU63">
        <v>0</v>
      </c>
      <c r="CV63">
        <v>0</v>
      </c>
      <c r="CW63">
        <v>951.11</v>
      </c>
      <c r="CX63" t="b">
        <v>0</v>
      </c>
      <c r="CY63">
        <v>600.69655647382933</v>
      </c>
      <c r="CZ63">
        <v>1134.5762477646549</v>
      </c>
      <c r="DC63" s="2" t="b">
        <f t="shared" si="0"/>
        <v>0</v>
      </c>
      <c r="DD63" s="2">
        <f t="shared" si="1"/>
        <v>0</v>
      </c>
      <c r="DE63" s="2">
        <f t="shared" si="2"/>
        <v>0</v>
      </c>
      <c r="DF63" s="2" t="b">
        <f t="shared" si="3"/>
        <v>0</v>
      </c>
    </row>
    <row r="64" spans="1:110" x14ac:dyDescent="0.25">
      <c r="A64" t="s">
        <v>597</v>
      </c>
      <c r="B64" t="s">
        <v>598</v>
      </c>
      <c r="C64" t="s">
        <v>599</v>
      </c>
      <c r="D64" t="s">
        <v>176</v>
      </c>
      <c r="E64" t="s">
        <v>177</v>
      </c>
      <c r="F64" t="s">
        <v>138</v>
      </c>
      <c r="G64" t="s">
        <v>139</v>
      </c>
      <c r="H64" t="s">
        <v>393</v>
      </c>
      <c r="I64" t="s">
        <v>161</v>
      </c>
      <c r="J64" t="s">
        <v>162</v>
      </c>
      <c r="K64" t="s">
        <v>114</v>
      </c>
      <c r="L64" t="s">
        <v>115</v>
      </c>
      <c r="M64">
        <v>80.27</v>
      </c>
      <c r="N64">
        <v>80.27</v>
      </c>
      <c r="O64" t="s">
        <v>163</v>
      </c>
      <c r="P64" t="s">
        <v>164</v>
      </c>
      <c r="Q64" t="s">
        <v>118</v>
      </c>
      <c r="R64" t="s">
        <v>165</v>
      </c>
      <c r="S64" t="s">
        <v>166</v>
      </c>
      <c r="T64" t="s">
        <v>167</v>
      </c>
      <c r="U64" t="s">
        <v>122</v>
      </c>
      <c r="V64" t="b">
        <v>0</v>
      </c>
      <c r="W64" t="s">
        <v>123</v>
      </c>
      <c r="X64">
        <v>0</v>
      </c>
      <c r="Y64">
        <v>0</v>
      </c>
      <c r="Z64" s="1">
        <v>73050</v>
      </c>
      <c r="AA64" s="1">
        <v>73050</v>
      </c>
      <c r="AB64" t="s">
        <v>179</v>
      </c>
      <c r="AD64" t="s">
        <v>394</v>
      </c>
      <c r="AE64" t="s">
        <v>395</v>
      </c>
      <c r="AF64">
        <v>1</v>
      </c>
      <c r="AG64" t="s">
        <v>182</v>
      </c>
      <c r="AI64">
        <v>0</v>
      </c>
      <c r="BH64">
        <v>0</v>
      </c>
      <c r="CG64">
        <v>0</v>
      </c>
      <c r="CH64">
        <v>80.27</v>
      </c>
      <c r="CI64">
        <v>11</v>
      </c>
      <c r="CJ64">
        <v>1057.3800000000001</v>
      </c>
      <c r="CK64">
        <v>0</v>
      </c>
      <c r="CL64">
        <v>29457.047999999999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34633.944000000003</v>
      </c>
      <c r="CS64">
        <v>0</v>
      </c>
      <c r="CT64">
        <v>0</v>
      </c>
      <c r="CU64">
        <v>0</v>
      </c>
      <c r="CV64">
        <v>0</v>
      </c>
      <c r="CW64">
        <v>80.27</v>
      </c>
      <c r="CX64" t="b">
        <v>0</v>
      </c>
      <c r="CY64">
        <v>600.69655647382933</v>
      </c>
      <c r="CZ64">
        <v>1134.5762477646549</v>
      </c>
      <c r="DC64" s="2" t="b">
        <f t="shared" si="0"/>
        <v>0</v>
      </c>
      <c r="DD64" s="2">
        <f t="shared" si="1"/>
        <v>0</v>
      </c>
      <c r="DE64" s="2">
        <f t="shared" si="2"/>
        <v>0</v>
      </c>
      <c r="DF64" s="2" t="b">
        <f t="shared" si="3"/>
        <v>0</v>
      </c>
    </row>
    <row r="65" spans="1:110" x14ac:dyDescent="0.25">
      <c r="A65" t="s">
        <v>600</v>
      </c>
      <c r="B65" t="s">
        <v>601</v>
      </c>
      <c r="C65" t="s">
        <v>602</v>
      </c>
      <c r="D65" t="s">
        <v>603</v>
      </c>
      <c r="E65" t="s">
        <v>604</v>
      </c>
      <c r="F65" t="s">
        <v>138</v>
      </c>
      <c r="G65" t="s">
        <v>139</v>
      </c>
      <c r="H65" t="s">
        <v>605</v>
      </c>
      <c r="I65" t="s">
        <v>215</v>
      </c>
      <c r="J65" t="s">
        <v>216</v>
      </c>
      <c r="K65" t="s">
        <v>114</v>
      </c>
      <c r="L65" t="s">
        <v>115</v>
      </c>
      <c r="M65">
        <v>89</v>
      </c>
      <c r="N65">
        <v>89</v>
      </c>
      <c r="O65" t="s">
        <v>163</v>
      </c>
      <c r="P65" t="s">
        <v>164</v>
      </c>
      <c r="Q65" t="s">
        <v>118</v>
      </c>
      <c r="R65" t="s">
        <v>165</v>
      </c>
      <c r="S65" t="s">
        <v>166</v>
      </c>
      <c r="T65" t="s">
        <v>167</v>
      </c>
      <c r="U65" t="s">
        <v>122</v>
      </c>
      <c r="V65" t="b">
        <v>0</v>
      </c>
      <c r="W65" t="s">
        <v>123</v>
      </c>
      <c r="X65">
        <v>0</v>
      </c>
      <c r="Y65">
        <v>0</v>
      </c>
      <c r="Z65" s="1">
        <v>73050</v>
      </c>
      <c r="AA65" s="1">
        <v>73050</v>
      </c>
      <c r="AB65" t="s">
        <v>606</v>
      </c>
      <c r="AD65" t="s">
        <v>607</v>
      </c>
      <c r="AE65" t="s">
        <v>608</v>
      </c>
      <c r="AF65">
        <v>1</v>
      </c>
      <c r="AG65" t="s">
        <v>609</v>
      </c>
      <c r="AI65">
        <v>0</v>
      </c>
      <c r="BH65">
        <v>0</v>
      </c>
      <c r="CG65">
        <v>0</v>
      </c>
      <c r="CH65">
        <v>89</v>
      </c>
      <c r="CI65">
        <v>1</v>
      </c>
      <c r="CJ65">
        <v>89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89</v>
      </c>
      <c r="CX65" t="b">
        <v>0</v>
      </c>
      <c r="CY65">
        <v>600.69655647382933</v>
      </c>
      <c r="CZ65">
        <v>1134.5762477646549</v>
      </c>
      <c r="DC65" s="2" t="b">
        <f t="shared" si="0"/>
        <v>0</v>
      </c>
      <c r="DD65" s="2">
        <f t="shared" si="1"/>
        <v>0</v>
      </c>
      <c r="DE65" s="2">
        <f t="shared" si="2"/>
        <v>0</v>
      </c>
      <c r="DF65" s="2" t="b">
        <f t="shared" si="3"/>
        <v>0</v>
      </c>
    </row>
    <row r="66" spans="1:110" x14ac:dyDescent="0.25">
      <c r="A66" t="s">
        <v>610</v>
      </c>
      <c r="B66" t="s">
        <v>611</v>
      </c>
      <c r="C66" t="s">
        <v>612</v>
      </c>
      <c r="D66" t="s">
        <v>613</v>
      </c>
      <c r="E66" t="s">
        <v>614</v>
      </c>
      <c r="F66" t="s">
        <v>109</v>
      </c>
      <c r="G66" t="s">
        <v>615</v>
      </c>
      <c r="H66" t="s">
        <v>616</v>
      </c>
      <c r="I66" t="s">
        <v>617</v>
      </c>
      <c r="J66" t="s">
        <v>618</v>
      </c>
      <c r="K66" t="s">
        <v>114</v>
      </c>
      <c r="L66" t="s">
        <v>115</v>
      </c>
      <c r="M66">
        <v>2151.19</v>
      </c>
      <c r="N66">
        <v>2151.19</v>
      </c>
      <c r="O66" t="s">
        <v>619</v>
      </c>
      <c r="P66" t="s">
        <v>620</v>
      </c>
      <c r="Q66" t="s">
        <v>118</v>
      </c>
      <c r="R66" t="s">
        <v>621</v>
      </c>
      <c r="S66" t="s">
        <v>622</v>
      </c>
      <c r="T66" t="s">
        <v>623</v>
      </c>
      <c r="U66" t="s">
        <v>624</v>
      </c>
      <c r="V66" t="b">
        <v>0</v>
      </c>
      <c r="W66" t="s">
        <v>123</v>
      </c>
      <c r="X66">
        <v>128</v>
      </c>
      <c r="Y66">
        <v>103</v>
      </c>
      <c r="Z66" s="1">
        <v>73050</v>
      </c>
      <c r="AA66" s="1">
        <v>73050</v>
      </c>
      <c r="AB66" t="s">
        <v>625</v>
      </c>
      <c r="AD66" t="s">
        <v>626</v>
      </c>
      <c r="AE66" t="s">
        <v>627</v>
      </c>
      <c r="AF66">
        <v>1</v>
      </c>
      <c r="AG66" t="s">
        <v>628</v>
      </c>
      <c r="AH66" t="s">
        <v>208</v>
      </c>
      <c r="AI66">
        <v>12</v>
      </c>
      <c r="AJ66">
        <v>0</v>
      </c>
      <c r="AK66">
        <v>48397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4696.3095238095239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31770.523809523809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16626.476190476191</v>
      </c>
      <c r="BD66">
        <v>0</v>
      </c>
      <c r="BE66">
        <v>0</v>
      </c>
      <c r="BF66">
        <v>0</v>
      </c>
      <c r="BG66">
        <v>0</v>
      </c>
      <c r="BH66">
        <v>12</v>
      </c>
      <c r="BI66">
        <v>0</v>
      </c>
      <c r="BJ66">
        <v>37471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2999.622950819672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26042.203213763991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11428.796786236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2151.19</v>
      </c>
      <c r="CW66">
        <v>2151.19</v>
      </c>
      <c r="CX66" t="b">
        <v>1</v>
      </c>
      <c r="CY66">
        <v>2970.6975213675209</v>
      </c>
      <c r="CZ66">
        <v>6484.7772836903596</v>
      </c>
      <c r="DC66" s="2" t="b">
        <f t="shared" si="0"/>
        <v>0</v>
      </c>
      <c r="DD66" s="2">
        <f t="shared" si="1"/>
        <v>0</v>
      </c>
      <c r="DE66" s="2">
        <f t="shared" si="2"/>
        <v>0</v>
      </c>
      <c r="DF66" s="2" t="b">
        <f t="shared" si="3"/>
        <v>0</v>
      </c>
    </row>
    <row r="67" spans="1:110" x14ac:dyDescent="0.25">
      <c r="A67" t="s">
        <v>629</v>
      </c>
      <c r="B67" t="s">
        <v>630</v>
      </c>
      <c r="C67" t="s">
        <v>631</v>
      </c>
      <c r="D67" t="s">
        <v>158</v>
      </c>
      <c r="E67" t="s">
        <v>159</v>
      </c>
      <c r="F67" t="s">
        <v>138</v>
      </c>
      <c r="G67" t="s">
        <v>139</v>
      </c>
      <c r="H67" t="s">
        <v>160</v>
      </c>
      <c r="I67" t="s">
        <v>161</v>
      </c>
      <c r="J67" t="s">
        <v>162</v>
      </c>
      <c r="K67" t="s">
        <v>114</v>
      </c>
      <c r="L67" t="s">
        <v>115</v>
      </c>
      <c r="M67">
        <v>997.77</v>
      </c>
      <c r="N67">
        <v>997.77</v>
      </c>
      <c r="O67" t="s">
        <v>163</v>
      </c>
      <c r="P67" t="s">
        <v>164</v>
      </c>
      <c r="Q67" t="s">
        <v>118</v>
      </c>
      <c r="R67" t="s">
        <v>165</v>
      </c>
      <c r="S67" t="s">
        <v>166</v>
      </c>
      <c r="T67" t="s">
        <v>167</v>
      </c>
      <c r="U67" t="s">
        <v>122</v>
      </c>
      <c r="V67" t="b">
        <v>0</v>
      </c>
      <c r="W67" t="s">
        <v>123</v>
      </c>
      <c r="X67">
        <v>0</v>
      </c>
      <c r="Y67">
        <v>0</v>
      </c>
      <c r="Z67" s="1">
        <v>73050</v>
      </c>
      <c r="AA67" s="1">
        <v>73050</v>
      </c>
      <c r="AB67" t="s">
        <v>632</v>
      </c>
      <c r="AD67" t="s">
        <v>169</v>
      </c>
      <c r="AE67" t="s">
        <v>170</v>
      </c>
      <c r="AF67">
        <v>1</v>
      </c>
      <c r="AG67" t="s">
        <v>171</v>
      </c>
      <c r="AH67" t="s">
        <v>260</v>
      </c>
      <c r="AI67">
        <v>12</v>
      </c>
      <c r="AJ67">
        <v>0</v>
      </c>
      <c r="AK67">
        <v>5257.109365199999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336.10587120000002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3888.9834191999989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1368.1259460000001</v>
      </c>
      <c r="BD67">
        <v>0</v>
      </c>
      <c r="BE67">
        <v>0</v>
      </c>
      <c r="BF67">
        <v>0</v>
      </c>
      <c r="BG67">
        <v>0</v>
      </c>
      <c r="BH67">
        <v>12</v>
      </c>
      <c r="BI67">
        <v>0</v>
      </c>
      <c r="BJ67">
        <v>5980.9222439999994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492.5447999999999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4562.1334439999991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1418.7888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997.77</v>
      </c>
      <c r="CW67">
        <v>997.77</v>
      </c>
      <c r="CX67" t="b">
        <v>0</v>
      </c>
      <c r="CY67">
        <v>600.69655647382933</v>
      </c>
      <c r="CZ67">
        <v>1134.5762477646549</v>
      </c>
      <c r="DC67" s="2" t="b">
        <f t="shared" ref="DC67:DC130" si="4">IF(CI67&gt;1,IF(CJ67=0,FALSE,SUM(CK67:CP67)/CJ67&gt;=86),FALSE)</f>
        <v>0</v>
      </c>
      <c r="DD67" s="2">
        <f t="shared" ref="DD67:DD130" si="5">IF(DC67,IF(M67=0,0,IF(SUM(CK67:CP67)/CJ67*5&lt;SUM(AJ67:AO67)/M67,1,0)),0)</f>
        <v>0</v>
      </c>
      <c r="DE67" s="2">
        <f t="shared" ref="DE67:DE130" si="6">SUMIF(D:D,"="&amp;D67,DD:DD)</f>
        <v>0</v>
      </c>
      <c r="DF67" s="2" t="b">
        <f t="shared" ref="DF67:DF130" si="7">AND(DC67,DE67&gt;=1)</f>
        <v>0</v>
      </c>
    </row>
    <row r="68" spans="1:110" x14ac:dyDescent="0.25">
      <c r="A68" t="s">
        <v>633</v>
      </c>
      <c r="B68" t="s">
        <v>634</v>
      </c>
      <c r="C68" t="s">
        <v>635</v>
      </c>
      <c r="D68" t="s">
        <v>636</v>
      </c>
      <c r="E68" t="s">
        <v>187</v>
      </c>
      <c r="F68" t="s">
        <v>138</v>
      </c>
      <c r="G68" t="s">
        <v>139</v>
      </c>
      <c r="H68" t="s">
        <v>637</v>
      </c>
      <c r="I68" t="s">
        <v>189</v>
      </c>
      <c r="J68" t="s">
        <v>190</v>
      </c>
      <c r="K68" t="s">
        <v>114</v>
      </c>
      <c r="L68" t="s">
        <v>115</v>
      </c>
      <c r="M68">
        <v>108.63</v>
      </c>
      <c r="N68">
        <v>108.63</v>
      </c>
      <c r="O68" t="s">
        <v>163</v>
      </c>
      <c r="P68" t="s">
        <v>164</v>
      </c>
      <c r="Q68" t="s">
        <v>118</v>
      </c>
      <c r="R68" t="s">
        <v>165</v>
      </c>
      <c r="S68" t="s">
        <v>166</v>
      </c>
      <c r="T68" t="s">
        <v>167</v>
      </c>
      <c r="U68" t="s">
        <v>122</v>
      </c>
      <c r="V68" t="b">
        <v>0</v>
      </c>
      <c r="W68" t="s">
        <v>123</v>
      </c>
      <c r="X68">
        <v>0</v>
      </c>
      <c r="Y68">
        <v>0</v>
      </c>
      <c r="Z68" s="1">
        <v>73050</v>
      </c>
      <c r="AA68" s="1">
        <v>73050</v>
      </c>
      <c r="AB68" t="s">
        <v>217</v>
      </c>
      <c r="AD68" t="s">
        <v>638</v>
      </c>
      <c r="AE68" t="s">
        <v>639</v>
      </c>
      <c r="AF68">
        <v>1</v>
      </c>
      <c r="AG68" t="s">
        <v>640</v>
      </c>
      <c r="AI68">
        <v>0</v>
      </c>
      <c r="BH68">
        <v>0</v>
      </c>
      <c r="CG68">
        <v>0</v>
      </c>
      <c r="CH68">
        <v>108.63</v>
      </c>
      <c r="CI68">
        <v>1</v>
      </c>
      <c r="CJ68">
        <v>108.63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108.63</v>
      </c>
      <c r="CX68" t="b">
        <v>0</v>
      </c>
      <c r="CY68">
        <v>600.69655647382933</v>
      </c>
      <c r="CZ68">
        <v>1134.5762477646549</v>
      </c>
      <c r="DC68" s="2" t="b">
        <f t="shared" si="4"/>
        <v>0</v>
      </c>
      <c r="DD68" s="2">
        <f t="shared" si="5"/>
        <v>0</v>
      </c>
      <c r="DE68" s="2">
        <f t="shared" si="6"/>
        <v>0</v>
      </c>
      <c r="DF68" s="2" t="b">
        <f t="shared" si="7"/>
        <v>0</v>
      </c>
    </row>
    <row r="69" spans="1:110" x14ac:dyDescent="0.25">
      <c r="A69" t="s">
        <v>641</v>
      </c>
      <c r="B69" t="s">
        <v>642</v>
      </c>
      <c r="C69" t="s">
        <v>643</v>
      </c>
      <c r="D69" t="s">
        <v>644</v>
      </c>
      <c r="E69" t="s">
        <v>187</v>
      </c>
      <c r="F69" t="s">
        <v>138</v>
      </c>
      <c r="G69" t="s">
        <v>139</v>
      </c>
      <c r="H69" t="s">
        <v>645</v>
      </c>
      <c r="I69" t="s">
        <v>189</v>
      </c>
      <c r="J69" t="s">
        <v>190</v>
      </c>
      <c r="K69" t="s">
        <v>114</v>
      </c>
      <c r="L69" t="s">
        <v>115</v>
      </c>
      <c r="M69">
        <v>108.63</v>
      </c>
      <c r="N69">
        <v>108.63</v>
      </c>
      <c r="O69" t="s">
        <v>163</v>
      </c>
      <c r="P69" t="s">
        <v>164</v>
      </c>
      <c r="Q69" t="s">
        <v>118</v>
      </c>
      <c r="R69" t="s">
        <v>165</v>
      </c>
      <c r="S69" t="s">
        <v>166</v>
      </c>
      <c r="T69" t="s">
        <v>167</v>
      </c>
      <c r="U69" t="s">
        <v>122</v>
      </c>
      <c r="V69" t="b">
        <v>0</v>
      </c>
      <c r="W69" t="s">
        <v>123</v>
      </c>
      <c r="X69">
        <v>0</v>
      </c>
      <c r="Y69">
        <v>0</v>
      </c>
      <c r="Z69" s="1">
        <v>73050</v>
      </c>
      <c r="AA69" s="1">
        <v>73050</v>
      </c>
      <c r="AB69" t="s">
        <v>646</v>
      </c>
      <c r="AD69" t="s">
        <v>638</v>
      </c>
      <c r="AE69" t="s">
        <v>639</v>
      </c>
      <c r="AF69">
        <v>1</v>
      </c>
      <c r="AG69" t="s">
        <v>647</v>
      </c>
      <c r="AI69">
        <v>0</v>
      </c>
      <c r="BH69">
        <v>0</v>
      </c>
      <c r="CG69">
        <v>0</v>
      </c>
      <c r="CH69">
        <v>108.63</v>
      </c>
      <c r="CI69">
        <v>1</v>
      </c>
      <c r="CJ69">
        <v>108.63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108.63</v>
      </c>
      <c r="CX69" t="b">
        <v>0</v>
      </c>
      <c r="CY69">
        <v>600.69655647382933</v>
      </c>
      <c r="CZ69">
        <v>1134.5762477646549</v>
      </c>
      <c r="DC69" s="2" t="b">
        <f t="shared" si="4"/>
        <v>0</v>
      </c>
      <c r="DD69" s="2">
        <f t="shared" si="5"/>
        <v>0</v>
      </c>
      <c r="DE69" s="2">
        <f t="shared" si="6"/>
        <v>0</v>
      </c>
      <c r="DF69" s="2" t="b">
        <f t="shared" si="7"/>
        <v>0</v>
      </c>
    </row>
    <row r="70" spans="1:110" x14ac:dyDescent="0.25">
      <c r="A70" t="s">
        <v>648</v>
      </c>
      <c r="B70" t="s">
        <v>649</v>
      </c>
      <c r="C70" t="s">
        <v>650</v>
      </c>
      <c r="D70" t="s">
        <v>651</v>
      </c>
      <c r="E70" t="s">
        <v>187</v>
      </c>
      <c r="F70" t="s">
        <v>138</v>
      </c>
      <c r="G70" t="s">
        <v>139</v>
      </c>
      <c r="H70" t="s">
        <v>652</v>
      </c>
      <c r="I70" t="s">
        <v>189</v>
      </c>
      <c r="J70" t="s">
        <v>190</v>
      </c>
      <c r="K70" t="s">
        <v>114</v>
      </c>
      <c r="L70" t="s">
        <v>115</v>
      </c>
      <c r="M70">
        <v>112</v>
      </c>
      <c r="N70">
        <v>112</v>
      </c>
      <c r="O70" t="s">
        <v>163</v>
      </c>
      <c r="P70" t="s">
        <v>164</v>
      </c>
      <c r="Q70" t="s">
        <v>118</v>
      </c>
      <c r="R70" t="s">
        <v>165</v>
      </c>
      <c r="S70" t="s">
        <v>166</v>
      </c>
      <c r="T70" t="s">
        <v>167</v>
      </c>
      <c r="U70" t="s">
        <v>122</v>
      </c>
      <c r="V70" t="b">
        <v>0</v>
      </c>
      <c r="W70" t="s">
        <v>123</v>
      </c>
      <c r="X70">
        <v>0</v>
      </c>
      <c r="Y70">
        <v>0</v>
      </c>
      <c r="Z70" s="1">
        <v>73050</v>
      </c>
      <c r="AA70" s="1">
        <v>73050</v>
      </c>
      <c r="AB70" t="s">
        <v>375</v>
      </c>
      <c r="AD70" t="s">
        <v>653</v>
      </c>
      <c r="AE70" t="s">
        <v>654</v>
      </c>
      <c r="AF70">
        <v>1</v>
      </c>
      <c r="AG70" t="s">
        <v>655</v>
      </c>
      <c r="AI70">
        <v>0</v>
      </c>
      <c r="BH70">
        <v>0</v>
      </c>
      <c r="CG70">
        <v>0</v>
      </c>
      <c r="CH70">
        <v>112</v>
      </c>
      <c r="CI70">
        <v>1</v>
      </c>
      <c r="CJ70">
        <v>112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112</v>
      </c>
      <c r="CX70" t="b">
        <v>0</v>
      </c>
      <c r="CY70">
        <v>600.69655647382933</v>
      </c>
      <c r="CZ70">
        <v>1134.5762477646549</v>
      </c>
      <c r="DC70" s="2" t="b">
        <f t="shared" si="4"/>
        <v>0</v>
      </c>
      <c r="DD70" s="2">
        <f t="shared" si="5"/>
        <v>0</v>
      </c>
      <c r="DE70" s="2">
        <f t="shared" si="6"/>
        <v>0</v>
      </c>
      <c r="DF70" s="2" t="b">
        <f t="shared" si="7"/>
        <v>0</v>
      </c>
    </row>
    <row r="71" spans="1:110" x14ac:dyDescent="0.25">
      <c r="A71" t="s">
        <v>656</v>
      </c>
      <c r="B71" t="s">
        <v>657</v>
      </c>
      <c r="C71" t="s">
        <v>658</v>
      </c>
      <c r="D71" t="s">
        <v>426</v>
      </c>
      <c r="E71" t="s">
        <v>427</v>
      </c>
      <c r="F71" t="s">
        <v>138</v>
      </c>
      <c r="G71" t="s">
        <v>200</v>
      </c>
      <c r="H71" t="s">
        <v>429</v>
      </c>
      <c r="I71" t="s">
        <v>141</v>
      </c>
      <c r="J71" t="s">
        <v>142</v>
      </c>
      <c r="K71" t="s">
        <v>114</v>
      </c>
      <c r="L71" t="s">
        <v>115</v>
      </c>
      <c r="M71">
        <v>3182.97</v>
      </c>
      <c r="N71">
        <v>3182.97</v>
      </c>
      <c r="O71" t="s">
        <v>163</v>
      </c>
      <c r="P71" t="s">
        <v>164</v>
      </c>
      <c r="Q71" t="s">
        <v>118</v>
      </c>
      <c r="R71" t="s">
        <v>165</v>
      </c>
      <c r="S71" t="s">
        <v>166</v>
      </c>
      <c r="T71" t="s">
        <v>167</v>
      </c>
      <c r="U71" t="s">
        <v>122</v>
      </c>
      <c r="V71" t="b">
        <v>0</v>
      </c>
      <c r="W71" t="s">
        <v>123</v>
      </c>
      <c r="X71">
        <v>5</v>
      </c>
      <c r="Y71">
        <v>0</v>
      </c>
      <c r="Z71" s="1">
        <v>73050</v>
      </c>
      <c r="AA71" s="1">
        <v>73050</v>
      </c>
      <c r="AB71" t="s">
        <v>430</v>
      </c>
      <c r="AD71" t="s">
        <v>431</v>
      </c>
      <c r="AE71" t="s">
        <v>432</v>
      </c>
      <c r="AF71">
        <v>1</v>
      </c>
      <c r="AG71" t="s">
        <v>433</v>
      </c>
      <c r="AH71" t="s">
        <v>659</v>
      </c>
      <c r="AI71">
        <v>12</v>
      </c>
      <c r="AJ71">
        <v>51668.979420195748</v>
      </c>
      <c r="AK71">
        <v>71253.410762903048</v>
      </c>
      <c r="AL71">
        <v>0</v>
      </c>
      <c r="AM71">
        <v>0</v>
      </c>
      <c r="AN71">
        <v>0</v>
      </c>
      <c r="AO71">
        <v>0</v>
      </c>
      <c r="AP71">
        <v>1733.43971985754</v>
      </c>
      <c r="AQ71">
        <v>6047.2811705767826</v>
      </c>
      <c r="AR71">
        <v>0</v>
      </c>
      <c r="AS71">
        <v>0</v>
      </c>
      <c r="AT71">
        <v>0</v>
      </c>
      <c r="AU71">
        <v>0</v>
      </c>
      <c r="AV71">
        <v>52469.236282660982</v>
      </c>
      <c r="AW71">
        <v>48165.950138842672</v>
      </c>
      <c r="AX71">
        <v>0</v>
      </c>
      <c r="AY71">
        <v>0</v>
      </c>
      <c r="AZ71">
        <v>0</v>
      </c>
      <c r="BA71">
        <v>0</v>
      </c>
      <c r="BB71">
        <v>-800.2568624652414</v>
      </c>
      <c r="BC71">
        <v>23087.460624060372</v>
      </c>
      <c r="BD71">
        <v>0</v>
      </c>
      <c r="BE71">
        <v>0</v>
      </c>
      <c r="BF71">
        <v>0</v>
      </c>
      <c r="BG71">
        <v>0</v>
      </c>
      <c r="BH71">
        <v>12</v>
      </c>
      <c r="BI71">
        <v>41529.608200000002</v>
      </c>
      <c r="BJ71">
        <v>64772.352652615198</v>
      </c>
      <c r="BK71">
        <v>0</v>
      </c>
      <c r="BL71">
        <v>0</v>
      </c>
      <c r="BM71">
        <v>0</v>
      </c>
      <c r="BN71">
        <v>0</v>
      </c>
      <c r="BO71">
        <v>1800.0556999999999</v>
      </c>
      <c r="BP71">
        <v>5498.4971534743036</v>
      </c>
      <c r="BQ71">
        <v>0</v>
      </c>
      <c r="BR71">
        <v>0</v>
      </c>
      <c r="BS71">
        <v>0</v>
      </c>
      <c r="BT71">
        <v>0</v>
      </c>
      <c r="BU71">
        <v>33010.8652</v>
      </c>
      <c r="BV71">
        <v>50553.705120325532</v>
      </c>
      <c r="BW71">
        <v>0</v>
      </c>
      <c r="BX71">
        <v>0</v>
      </c>
      <c r="BY71">
        <v>0</v>
      </c>
      <c r="BZ71">
        <v>0</v>
      </c>
      <c r="CA71">
        <v>8518.7430000000022</v>
      </c>
      <c r="CB71">
        <v>14218.647532289669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3182.97</v>
      </c>
      <c r="CI71">
        <v>9</v>
      </c>
      <c r="CJ71">
        <v>28793.09</v>
      </c>
      <c r="CK71">
        <v>4854512.5747957956</v>
      </c>
      <c r="CL71">
        <v>675381.56634694932</v>
      </c>
      <c r="CM71">
        <v>0</v>
      </c>
      <c r="CN71">
        <v>0</v>
      </c>
      <c r="CO71">
        <v>0</v>
      </c>
      <c r="CP71">
        <v>0</v>
      </c>
      <c r="CQ71">
        <v>6041752.9499000004</v>
      </c>
      <c r="CR71">
        <v>618212.03151416173</v>
      </c>
      <c r="CS71">
        <v>0</v>
      </c>
      <c r="CT71">
        <v>0</v>
      </c>
      <c r="CU71">
        <v>0</v>
      </c>
      <c r="CV71">
        <v>0</v>
      </c>
      <c r="CW71">
        <v>3182.97</v>
      </c>
      <c r="CX71" t="b">
        <v>0</v>
      </c>
      <c r="CY71">
        <v>600.69655647382933</v>
      </c>
      <c r="CZ71">
        <v>1134.5762477646549</v>
      </c>
      <c r="DC71" s="2" t="b">
        <f t="shared" si="4"/>
        <v>1</v>
      </c>
      <c r="DD71" s="2">
        <f t="shared" si="5"/>
        <v>0</v>
      </c>
      <c r="DE71" s="2">
        <f t="shared" si="6"/>
        <v>2</v>
      </c>
      <c r="DF71" s="2" t="b">
        <f t="shared" si="7"/>
        <v>1</v>
      </c>
    </row>
    <row r="72" spans="1:110" x14ac:dyDescent="0.25">
      <c r="A72" t="s">
        <v>660</v>
      </c>
      <c r="B72" t="s">
        <v>661</v>
      </c>
      <c r="C72" t="s">
        <v>662</v>
      </c>
      <c r="D72" t="s">
        <v>176</v>
      </c>
      <c r="E72" t="s">
        <v>177</v>
      </c>
      <c r="F72" t="s">
        <v>138</v>
      </c>
      <c r="G72" t="s">
        <v>139</v>
      </c>
      <c r="H72" t="s">
        <v>663</v>
      </c>
      <c r="I72" t="s">
        <v>161</v>
      </c>
      <c r="J72" t="s">
        <v>162</v>
      </c>
      <c r="K72" t="s">
        <v>114</v>
      </c>
      <c r="L72" t="s">
        <v>115</v>
      </c>
      <c r="M72">
        <v>217.01</v>
      </c>
      <c r="N72">
        <v>217.01</v>
      </c>
      <c r="O72" t="s">
        <v>163</v>
      </c>
      <c r="P72" t="s">
        <v>164</v>
      </c>
      <c r="Q72" t="s">
        <v>118</v>
      </c>
      <c r="R72" t="s">
        <v>165</v>
      </c>
      <c r="S72" t="s">
        <v>166</v>
      </c>
      <c r="T72" t="s">
        <v>167</v>
      </c>
      <c r="U72" t="s">
        <v>122</v>
      </c>
      <c r="V72" t="b">
        <v>0</v>
      </c>
      <c r="W72" t="s">
        <v>123</v>
      </c>
      <c r="X72">
        <v>0</v>
      </c>
      <c r="Y72">
        <v>0</v>
      </c>
      <c r="Z72" s="1">
        <v>73050</v>
      </c>
      <c r="AA72" s="1">
        <v>73050</v>
      </c>
      <c r="AB72" t="s">
        <v>360</v>
      </c>
      <c r="AD72" t="s">
        <v>664</v>
      </c>
      <c r="AE72" t="s">
        <v>665</v>
      </c>
      <c r="AF72">
        <v>1</v>
      </c>
      <c r="AG72" t="s">
        <v>182</v>
      </c>
      <c r="AI72">
        <v>0</v>
      </c>
      <c r="BH72">
        <v>0</v>
      </c>
      <c r="CG72">
        <v>0</v>
      </c>
      <c r="CH72">
        <v>217.01</v>
      </c>
      <c r="CI72">
        <v>11</v>
      </c>
      <c r="CJ72">
        <v>1057.3800000000001</v>
      </c>
      <c r="CK72">
        <v>0</v>
      </c>
      <c r="CL72">
        <v>29457.047999999999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34633.944000000003</v>
      </c>
      <c r="CS72">
        <v>0</v>
      </c>
      <c r="CT72">
        <v>0</v>
      </c>
      <c r="CU72">
        <v>0</v>
      </c>
      <c r="CV72">
        <v>0</v>
      </c>
      <c r="CW72">
        <v>217.01</v>
      </c>
      <c r="CX72" t="b">
        <v>0</v>
      </c>
      <c r="CY72">
        <v>600.69655647382933</v>
      </c>
      <c r="CZ72">
        <v>1134.5762477646549</v>
      </c>
      <c r="DC72" s="2" t="b">
        <f t="shared" si="4"/>
        <v>0</v>
      </c>
      <c r="DD72" s="2">
        <f t="shared" si="5"/>
        <v>0</v>
      </c>
      <c r="DE72" s="2">
        <f t="shared" si="6"/>
        <v>0</v>
      </c>
      <c r="DF72" s="2" t="b">
        <f t="shared" si="7"/>
        <v>0</v>
      </c>
    </row>
    <row r="73" spans="1:110" x14ac:dyDescent="0.25">
      <c r="A73" t="s">
        <v>666</v>
      </c>
      <c r="B73" t="s">
        <v>667</v>
      </c>
      <c r="C73" t="s">
        <v>668</v>
      </c>
      <c r="D73" t="s">
        <v>158</v>
      </c>
      <c r="E73" t="s">
        <v>159</v>
      </c>
      <c r="F73" t="s">
        <v>138</v>
      </c>
      <c r="G73" t="s">
        <v>139</v>
      </c>
      <c r="H73" t="s">
        <v>160</v>
      </c>
      <c r="I73" t="s">
        <v>161</v>
      </c>
      <c r="J73" t="s">
        <v>162</v>
      </c>
      <c r="K73" t="s">
        <v>114</v>
      </c>
      <c r="L73" t="s">
        <v>115</v>
      </c>
      <c r="M73">
        <v>1138.44</v>
      </c>
      <c r="N73">
        <v>1138.44</v>
      </c>
      <c r="O73" t="s">
        <v>163</v>
      </c>
      <c r="P73" t="s">
        <v>164</v>
      </c>
      <c r="Q73" t="s">
        <v>118</v>
      </c>
      <c r="R73" t="s">
        <v>165</v>
      </c>
      <c r="S73" t="s">
        <v>166</v>
      </c>
      <c r="T73" t="s">
        <v>167</v>
      </c>
      <c r="U73" t="s">
        <v>122</v>
      </c>
      <c r="V73" t="b">
        <v>0</v>
      </c>
      <c r="W73" t="s">
        <v>123</v>
      </c>
      <c r="X73">
        <v>0</v>
      </c>
      <c r="Y73">
        <v>0</v>
      </c>
      <c r="Z73" s="1">
        <v>73050</v>
      </c>
      <c r="AA73" s="1">
        <v>73050</v>
      </c>
      <c r="AB73" t="s">
        <v>632</v>
      </c>
      <c r="AD73" t="s">
        <v>169</v>
      </c>
      <c r="AE73" t="s">
        <v>170</v>
      </c>
      <c r="AF73">
        <v>1</v>
      </c>
      <c r="AG73" t="s">
        <v>171</v>
      </c>
      <c r="AH73" t="s">
        <v>260</v>
      </c>
      <c r="AI73">
        <v>12</v>
      </c>
      <c r="AJ73">
        <v>0</v>
      </c>
      <c r="AK73">
        <v>5993.9012080499988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383.21161829999988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4434.0303377999999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1559.8708702500001</v>
      </c>
      <c r="BD73">
        <v>0</v>
      </c>
      <c r="BE73">
        <v>0</v>
      </c>
      <c r="BF73">
        <v>0</v>
      </c>
      <c r="BG73">
        <v>0</v>
      </c>
      <c r="BH73">
        <v>12</v>
      </c>
      <c r="BI73">
        <v>0</v>
      </c>
      <c r="BJ73">
        <v>6819.1575584999982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561.57569999999998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5201.5233584999996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1617.6342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1138.44</v>
      </c>
      <c r="CW73">
        <v>1138.44</v>
      </c>
      <c r="CX73" t="b">
        <v>0</v>
      </c>
      <c r="CY73">
        <v>600.69655647382933</v>
      </c>
      <c r="CZ73">
        <v>1134.5762477646549</v>
      </c>
      <c r="DC73" s="2" t="b">
        <f t="shared" si="4"/>
        <v>0</v>
      </c>
      <c r="DD73" s="2">
        <f t="shared" si="5"/>
        <v>0</v>
      </c>
      <c r="DE73" s="2">
        <f t="shared" si="6"/>
        <v>0</v>
      </c>
      <c r="DF73" s="2" t="b">
        <f t="shared" si="7"/>
        <v>0</v>
      </c>
    </row>
    <row r="74" spans="1:110" x14ac:dyDescent="0.25">
      <c r="A74" t="s">
        <v>669</v>
      </c>
      <c r="B74" t="s">
        <v>670</v>
      </c>
      <c r="C74" t="s">
        <v>671</v>
      </c>
      <c r="D74" t="s">
        <v>232</v>
      </c>
      <c r="E74" t="s">
        <v>233</v>
      </c>
      <c r="F74" t="s">
        <v>109</v>
      </c>
      <c r="G74" t="s">
        <v>428</v>
      </c>
      <c r="H74" t="s">
        <v>234</v>
      </c>
      <c r="I74" t="s">
        <v>141</v>
      </c>
      <c r="J74" t="s">
        <v>142</v>
      </c>
      <c r="K74" t="s">
        <v>114</v>
      </c>
      <c r="L74" t="s">
        <v>115</v>
      </c>
      <c r="M74">
        <v>1399.74</v>
      </c>
      <c r="N74">
        <v>1399.74</v>
      </c>
      <c r="O74" t="s">
        <v>163</v>
      </c>
      <c r="P74" t="s">
        <v>164</v>
      </c>
      <c r="Q74" t="s">
        <v>118</v>
      </c>
      <c r="R74" t="s">
        <v>165</v>
      </c>
      <c r="S74" t="s">
        <v>166</v>
      </c>
      <c r="T74" t="s">
        <v>167</v>
      </c>
      <c r="U74" t="s">
        <v>122</v>
      </c>
      <c r="V74" t="b">
        <v>0</v>
      </c>
      <c r="W74" t="s">
        <v>123</v>
      </c>
      <c r="X74">
        <v>21</v>
      </c>
      <c r="Y74">
        <v>0</v>
      </c>
      <c r="Z74" s="1">
        <v>73050</v>
      </c>
      <c r="AA74" s="1">
        <v>73050</v>
      </c>
      <c r="AB74" t="s">
        <v>235</v>
      </c>
      <c r="AD74" t="s">
        <v>236</v>
      </c>
      <c r="AE74" t="s">
        <v>237</v>
      </c>
      <c r="AF74">
        <v>1</v>
      </c>
      <c r="AG74" t="s">
        <v>238</v>
      </c>
      <c r="AH74" t="s">
        <v>389</v>
      </c>
      <c r="AI74">
        <v>12</v>
      </c>
      <c r="AJ74">
        <v>105945.882</v>
      </c>
      <c r="AK74">
        <v>13984.59491126435</v>
      </c>
      <c r="AL74">
        <v>0</v>
      </c>
      <c r="AM74">
        <v>0</v>
      </c>
      <c r="AN74">
        <v>0</v>
      </c>
      <c r="AO74">
        <v>0</v>
      </c>
      <c r="AP74">
        <v>4101.9503509677425</v>
      </c>
      <c r="AQ74">
        <v>1077.0776833097029</v>
      </c>
      <c r="AR74">
        <v>0</v>
      </c>
      <c r="AS74">
        <v>0</v>
      </c>
      <c r="AT74">
        <v>0</v>
      </c>
      <c r="AU74">
        <v>0</v>
      </c>
      <c r="AV74">
        <v>105416.37059096769</v>
      </c>
      <c r="AW74">
        <v>9785.7992733090632</v>
      </c>
      <c r="AX74">
        <v>0</v>
      </c>
      <c r="AY74">
        <v>0</v>
      </c>
      <c r="AZ74">
        <v>0</v>
      </c>
      <c r="BA74">
        <v>0</v>
      </c>
      <c r="BB74">
        <v>529.51140903225803</v>
      </c>
      <c r="BC74">
        <v>4198.795637955287</v>
      </c>
      <c r="BD74">
        <v>0</v>
      </c>
      <c r="BE74">
        <v>0</v>
      </c>
      <c r="BF74">
        <v>0</v>
      </c>
      <c r="BG74">
        <v>0</v>
      </c>
      <c r="BH74">
        <v>12</v>
      </c>
      <c r="BI74">
        <v>99010.146599999993</v>
      </c>
      <c r="BJ74">
        <v>12488.223832955</v>
      </c>
      <c r="BK74">
        <v>0</v>
      </c>
      <c r="BL74">
        <v>0</v>
      </c>
      <c r="BM74">
        <v>0</v>
      </c>
      <c r="BN74">
        <v>0</v>
      </c>
      <c r="BO74">
        <v>3139.9182000000001</v>
      </c>
      <c r="BP74">
        <v>1073.022401596073</v>
      </c>
      <c r="BQ74">
        <v>0</v>
      </c>
      <c r="BR74">
        <v>0</v>
      </c>
      <c r="BS74">
        <v>0</v>
      </c>
      <c r="BT74">
        <v>0</v>
      </c>
      <c r="BU74">
        <v>98686.395600000003</v>
      </c>
      <c r="BV74">
        <v>8826.4650838082216</v>
      </c>
      <c r="BW74">
        <v>0</v>
      </c>
      <c r="BX74">
        <v>0</v>
      </c>
      <c r="BY74">
        <v>0</v>
      </c>
      <c r="BZ74">
        <v>0</v>
      </c>
      <c r="CA74">
        <v>323.75099999999998</v>
      </c>
      <c r="CB74">
        <v>3661.7587491467762</v>
      </c>
      <c r="CC74">
        <v>0</v>
      </c>
      <c r="CD74">
        <v>0</v>
      </c>
      <c r="CE74">
        <v>0</v>
      </c>
      <c r="CF74">
        <v>0</v>
      </c>
      <c r="CG74">
        <v>1347</v>
      </c>
      <c r="CH74">
        <v>1399.74</v>
      </c>
      <c r="CW74">
        <v>1399.74</v>
      </c>
      <c r="CX74" t="b">
        <v>1</v>
      </c>
      <c r="CY74">
        <v>2970.6975213675209</v>
      </c>
      <c r="CZ74">
        <v>6484.7772836903596</v>
      </c>
      <c r="DC74" s="2" t="b">
        <f t="shared" si="4"/>
        <v>0</v>
      </c>
      <c r="DD74" s="2">
        <f t="shared" si="5"/>
        <v>0</v>
      </c>
      <c r="DE74" s="2">
        <f t="shared" si="6"/>
        <v>0</v>
      </c>
      <c r="DF74" s="2" t="b">
        <f t="shared" si="7"/>
        <v>0</v>
      </c>
    </row>
    <row r="75" spans="1:110" x14ac:dyDescent="0.25">
      <c r="A75" t="s">
        <v>672</v>
      </c>
      <c r="B75" t="s">
        <v>673</v>
      </c>
      <c r="C75" t="s">
        <v>674</v>
      </c>
      <c r="D75" t="s">
        <v>675</v>
      </c>
      <c r="E75" t="s">
        <v>213</v>
      </c>
      <c r="F75" t="s">
        <v>138</v>
      </c>
      <c r="G75" t="s">
        <v>139</v>
      </c>
      <c r="H75" t="s">
        <v>676</v>
      </c>
      <c r="I75" t="s">
        <v>215</v>
      </c>
      <c r="J75" t="s">
        <v>216</v>
      </c>
      <c r="K75" t="s">
        <v>114</v>
      </c>
      <c r="L75" t="s">
        <v>115</v>
      </c>
      <c r="M75">
        <v>101.5</v>
      </c>
      <c r="N75">
        <v>101.5</v>
      </c>
      <c r="O75" t="s">
        <v>163</v>
      </c>
      <c r="P75" t="s">
        <v>164</v>
      </c>
      <c r="Q75" t="s">
        <v>118</v>
      </c>
      <c r="R75" t="s">
        <v>165</v>
      </c>
      <c r="S75" t="s">
        <v>166</v>
      </c>
      <c r="T75" t="s">
        <v>167</v>
      </c>
      <c r="U75" t="s">
        <v>122</v>
      </c>
      <c r="V75" t="b">
        <v>0</v>
      </c>
      <c r="W75" t="s">
        <v>123</v>
      </c>
      <c r="X75">
        <v>0</v>
      </c>
      <c r="Y75">
        <v>0</v>
      </c>
      <c r="Z75" s="1">
        <v>73050</v>
      </c>
      <c r="AA75" s="1">
        <v>73050</v>
      </c>
      <c r="AB75" t="s">
        <v>217</v>
      </c>
      <c r="AD75" t="s">
        <v>218</v>
      </c>
      <c r="AE75" t="s">
        <v>219</v>
      </c>
      <c r="AF75">
        <v>1</v>
      </c>
      <c r="AG75" t="s">
        <v>677</v>
      </c>
      <c r="AI75">
        <v>0</v>
      </c>
      <c r="BH75">
        <v>0</v>
      </c>
      <c r="CG75">
        <v>0</v>
      </c>
      <c r="CH75">
        <v>101.5</v>
      </c>
      <c r="CI75">
        <v>3</v>
      </c>
      <c r="CJ75">
        <v>303.5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101.5</v>
      </c>
      <c r="CX75" t="b">
        <v>0</v>
      </c>
      <c r="CY75">
        <v>600.69655647382933</v>
      </c>
      <c r="CZ75">
        <v>1134.5762477646549</v>
      </c>
      <c r="DC75" s="2" t="b">
        <f t="shared" si="4"/>
        <v>0</v>
      </c>
      <c r="DD75" s="2">
        <f t="shared" si="5"/>
        <v>0</v>
      </c>
      <c r="DE75" s="2">
        <f t="shared" si="6"/>
        <v>0</v>
      </c>
      <c r="DF75" s="2" t="b">
        <f t="shared" si="7"/>
        <v>0</v>
      </c>
    </row>
    <row r="76" spans="1:110" x14ac:dyDescent="0.25">
      <c r="A76" t="s">
        <v>678</v>
      </c>
      <c r="B76" t="s">
        <v>679</v>
      </c>
      <c r="C76" t="s">
        <v>680</v>
      </c>
      <c r="D76" t="s">
        <v>681</v>
      </c>
      <c r="E76" t="s">
        <v>682</v>
      </c>
      <c r="F76" t="s">
        <v>138</v>
      </c>
      <c r="G76" t="s">
        <v>139</v>
      </c>
      <c r="H76" t="s">
        <v>683</v>
      </c>
      <c r="I76" t="s">
        <v>189</v>
      </c>
      <c r="J76" t="s">
        <v>190</v>
      </c>
      <c r="K76" t="s">
        <v>114</v>
      </c>
      <c r="L76" t="s">
        <v>115</v>
      </c>
      <c r="M76">
        <v>111.76</v>
      </c>
      <c r="N76">
        <v>111.76</v>
      </c>
      <c r="O76" t="s">
        <v>163</v>
      </c>
      <c r="P76" t="s">
        <v>164</v>
      </c>
      <c r="Q76" t="s">
        <v>118</v>
      </c>
      <c r="R76" t="s">
        <v>165</v>
      </c>
      <c r="S76" t="s">
        <v>166</v>
      </c>
      <c r="T76" t="s">
        <v>167</v>
      </c>
      <c r="U76" t="s">
        <v>122</v>
      </c>
      <c r="V76" t="b">
        <v>0</v>
      </c>
      <c r="W76" t="s">
        <v>123</v>
      </c>
      <c r="X76">
        <v>0</v>
      </c>
      <c r="Y76">
        <v>0</v>
      </c>
      <c r="Z76" s="1">
        <v>73050</v>
      </c>
      <c r="AA76" s="1">
        <v>73050</v>
      </c>
      <c r="AB76" t="s">
        <v>375</v>
      </c>
      <c r="AD76" t="s">
        <v>684</v>
      </c>
      <c r="AE76" t="s">
        <v>685</v>
      </c>
      <c r="AF76">
        <v>1</v>
      </c>
      <c r="AG76" t="s">
        <v>686</v>
      </c>
      <c r="AI76">
        <v>0</v>
      </c>
      <c r="BH76">
        <v>0</v>
      </c>
      <c r="CG76">
        <v>0</v>
      </c>
      <c r="CH76">
        <v>111.76</v>
      </c>
      <c r="CI76">
        <v>1</v>
      </c>
      <c r="CJ76">
        <v>111.76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111.76</v>
      </c>
      <c r="CX76" t="b">
        <v>0</v>
      </c>
      <c r="CY76">
        <v>600.69655647382933</v>
      </c>
      <c r="CZ76">
        <v>1134.5762477646549</v>
      </c>
      <c r="DC76" s="2" t="b">
        <f t="shared" si="4"/>
        <v>0</v>
      </c>
      <c r="DD76" s="2">
        <f t="shared" si="5"/>
        <v>0</v>
      </c>
      <c r="DE76" s="2">
        <f t="shared" si="6"/>
        <v>0</v>
      </c>
      <c r="DF76" s="2" t="b">
        <f t="shared" si="7"/>
        <v>0</v>
      </c>
    </row>
    <row r="77" spans="1:110" x14ac:dyDescent="0.25">
      <c r="A77" t="s">
        <v>687</v>
      </c>
      <c r="B77" t="s">
        <v>688</v>
      </c>
      <c r="C77" t="s">
        <v>689</v>
      </c>
      <c r="D77" t="s">
        <v>426</v>
      </c>
      <c r="E77" t="s">
        <v>427</v>
      </c>
      <c r="F77" t="s">
        <v>138</v>
      </c>
      <c r="G77" t="s">
        <v>200</v>
      </c>
      <c r="H77" t="s">
        <v>429</v>
      </c>
      <c r="I77" t="s">
        <v>141</v>
      </c>
      <c r="J77" t="s">
        <v>142</v>
      </c>
      <c r="K77" t="s">
        <v>114</v>
      </c>
      <c r="L77" t="s">
        <v>115</v>
      </c>
      <c r="M77">
        <v>6682.18</v>
      </c>
      <c r="N77">
        <v>6682.18</v>
      </c>
      <c r="O77" t="s">
        <v>163</v>
      </c>
      <c r="P77" t="s">
        <v>164</v>
      </c>
      <c r="Q77" t="s">
        <v>118</v>
      </c>
      <c r="R77" t="s">
        <v>165</v>
      </c>
      <c r="S77" t="s">
        <v>166</v>
      </c>
      <c r="T77" t="s">
        <v>167</v>
      </c>
      <c r="U77" t="s">
        <v>122</v>
      </c>
      <c r="V77" t="b">
        <v>0</v>
      </c>
      <c r="W77" t="s">
        <v>123</v>
      </c>
      <c r="X77">
        <v>8</v>
      </c>
      <c r="Y77">
        <v>0</v>
      </c>
      <c r="Z77" s="1">
        <v>73050</v>
      </c>
      <c r="AA77" s="1">
        <v>73050</v>
      </c>
      <c r="AB77" t="s">
        <v>438</v>
      </c>
      <c r="AD77" t="s">
        <v>431</v>
      </c>
      <c r="AE77" t="s">
        <v>432</v>
      </c>
      <c r="AF77">
        <v>1</v>
      </c>
      <c r="AG77" t="s">
        <v>433</v>
      </c>
      <c r="AH77" t="s">
        <v>690</v>
      </c>
      <c r="AI77">
        <v>12</v>
      </c>
      <c r="AJ77">
        <v>170831.10349643679</v>
      </c>
      <c r="AK77">
        <v>150431.92453120431</v>
      </c>
      <c r="AL77">
        <v>0</v>
      </c>
      <c r="AM77">
        <v>0</v>
      </c>
      <c r="AN77">
        <v>0</v>
      </c>
      <c r="AO77">
        <v>0</v>
      </c>
      <c r="AP77">
        <v>3000.3369214499839</v>
      </c>
      <c r="AQ77">
        <v>12931.143492048681</v>
      </c>
      <c r="AR77">
        <v>0</v>
      </c>
      <c r="AS77">
        <v>0</v>
      </c>
      <c r="AT77">
        <v>0</v>
      </c>
      <c r="AU77">
        <v>0</v>
      </c>
      <c r="AV77">
        <v>132864.08326956321</v>
      </c>
      <c r="AW77">
        <v>102067.3126634069</v>
      </c>
      <c r="AX77">
        <v>0</v>
      </c>
      <c r="AY77">
        <v>0</v>
      </c>
      <c r="AZ77">
        <v>0</v>
      </c>
      <c r="BA77">
        <v>0</v>
      </c>
      <c r="BB77">
        <v>37967.020226873647</v>
      </c>
      <c r="BC77">
        <v>48364.61186779735</v>
      </c>
      <c r="BD77">
        <v>0</v>
      </c>
      <c r="BE77">
        <v>0</v>
      </c>
      <c r="BF77">
        <v>0</v>
      </c>
      <c r="BG77">
        <v>0</v>
      </c>
      <c r="BH77">
        <v>12</v>
      </c>
      <c r="BI77">
        <v>65880.804799999998</v>
      </c>
      <c r="BJ77">
        <v>134763.6917138827</v>
      </c>
      <c r="BK77">
        <v>0</v>
      </c>
      <c r="BL77">
        <v>0</v>
      </c>
      <c r="BM77">
        <v>0</v>
      </c>
      <c r="BN77">
        <v>0</v>
      </c>
      <c r="BO77">
        <v>3697.9448000000002</v>
      </c>
      <c r="BP77">
        <v>11302.2336295488</v>
      </c>
      <c r="BQ77">
        <v>0</v>
      </c>
      <c r="BR77">
        <v>0</v>
      </c>
      <c r="BS77">
        <v>0</v>
      </c>
      <c r="BT77">
        <v>0</v>
      </c>
      <c r="BU77">
        <v>60124.052799999998</v>
      </c>
      <c r="BV77">
        <v>104976.48602250181</v>
      </c>
      <c r="BW77">
        <v>0</v>
      </c>
      <c r="BX77">
        <v>0</v>
      </c>
      <c r="BY77">
        <v>0</v>
      </c>
      <c r="BZ77">
        <v>0</v>
      </c>
      <c r="CA77">
        <v>5756.7519999999986</v>
      </c>
      <c r="CB77">
        <v>29787.205691380888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6682.18</v>
      </c>
      <c r="CI77">
        <v>9</v>
      </c>
      <c r="CJ77">
        <v>28793.09</v>
      </c>
      <c r="CK77">
        <v>4854512.5747957956</v>
      </c>
      <c r="CL77">
        <v>675381.56634694932</v>
      </c>
      <c r="CM77">
        <v>0</v>
      </c>
      <c r="CN77">
        <v>0</v>
      </c>
      <c r="CO77">
        <v>0</v>
      </c>
      <c r="CP77">
        <v>0</v>
      </c>
      <c r="CQ77">
        <v>6041752.9499000004</v>
      </c>
      <c r="CR77">
        <v>618212.03151416173</v>
      </c>
      <c r="CS77">
        <v>0</v>
      </c>
      <c r="CT77">
        <v>0</v>
      </c>
      <c r="CU77">
        <v>0</v>
      </c>
      <c r="CV77">
        <v>0</v>
      </c>
      <c r="CW77">
        <v>6682.18</v>
      </c>
      <c r="CX77" t="b">
        <v>0</v>
      </c>
      <c r="CY77">
        <v>600.69655647382933</v>
      </c>
      <c r="CZ77">
        <v>1134.5762477646549</v>
      </c>
      <c r="DC77" s="2" t="b">
        <f t="shared" si="4"/>
        <v>1</v>
      </c>
      <c r="DD77" s="2">
        <f t="shared" si="5"/>
        <v>0</v>
      </c>
      <c r="DE77" s="2">
        <f t="shared" si="6"/>
        <v>2</v>
      </c>
      <c r="DF77" s="2" t="b">
        <f t="shared" si="7"/>
        <v>1</v>
      </c>
    </row>
    <row r="78" spans="1:110" x14ac:dyDescent="0.25">
      <c r="A78" t="s">
        <v>691</v>
      </c>
      <c r="B78" t="s">
        <v>692</v>
      </c>
      <c r="C78" t="s">
        <v>693</v>
      </c>
      <c r="D78" t="s">
        <v>158</v>
      </c>
      <c r="E78" t="s">
        <v>159</v>
      </c>
      <c r="F78" t="s">
        <v>138</v>
      </c>
      <c r="G78" t="s">
        <v>139</v>
      </c>
      <c r="H78" t="s">
        <v>160</v>
      </c>
      <c r="I78" t="s">
        <v>161</v>
      </c>
      <c r="J78" t="s">
        <v>162</v>
      </c>
      <c r="K78" t="s">
        <v>114</v>
      </c>
      <c r="L78" t="s">
        <v>115</v>
      </c>
      <c r="M78">
        <v>748.24</v>
      </c>
      <c r="N78">
        <v>748.24</v>
      </c>
      <c r="O78" t="s">
        <v>163</v>
      </c>
      <c r="P78" t="s">
        <v>164</v>
      </c>
      <c r="Q78" t="s">
        <v>118</v>
      </c>
      <c r="R78" t="s">
        <v>165</v>
      </c>
      <c r="S78" t="s">
        <v>166</v>
      </c>
      <c r="T78" t="s">
        <v>167</v>
      </c>
      <c r="U78" t="s">
        <v>122</v>
      </c>
      <c r="V78" t="b">
        <v>0</v>
      </c>
      <c r="W78" t="s">
        <v>123</v>
      </c>
      <c r="X78">
        <v>0</v>
      </c>
      <c r="Y78">
        <v>0</v>
      </c>
      <c r="Z78" s="1">
        <v>73050</v>
      </c>
      <c r="AA78" s="1">
        <v>73050</v>
      </c>
      <c r="AB78" t="s">
        <v>168</v>
      </c>
      <c r="AD78" t="s">
        <v>169</v>
      </c>
      <c r="AE78" t="s">
        <v>170</v>
      </c>
      <c r="AF78">
        <v>1</v>
      </c>
      <c r="AG78" t="s">
        <v>171</v>
      </c>
      <c r="AH78" t="s">
        <v>172</v>
      </c>
      <c r="AI78">
        <v>12</v>
      </c>
      <c r="AJ78">
        <v>0</v>
      </c>
      <c r="AK78">
        <v>7744.4020238999983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561.88840340000002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5493.4985643999999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2250.9034594999998</v>
      </c>
      <c r="BD78">
        <v>0</v>
      </c>
      <c r="BE78">
        <v>0</v>
      </c>
      <c r="BF78">
        <v>0</v>
      </c>
      <c r="BG78">
        <v>0</v>
      </c>
      <c r="BH78">
        <v>12</v>
      </c>
      <c r="BI78">
        <v>0</v>
      </c>
      <c r="BJ78">
        <v>8391.776683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694.40859999999998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6076.6850829999994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2315.0916000000002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748.24</v>
      </c>
      <c r="CW78">
        <v>748.24</v>
      </c>
      <c r="CX78" t="b">
        <v>0</v>
      </c>
      <c r="CY78">
        <v>600.69655647382933</v>
      </c>
      <c r="CZ78">
        <v>1134.5762477646549</v>
      </c>
      <c r="DC78" s="2" t="b">
        <f t="shared" si="4"/>
        <v>0</v>
      </c>
      <c r="DD78" s="2">
        <f t="shared" si="5"/>
        <v>0</v>
      </c>
      <c r="DE78" s="2">
        <f t="shared" si="6"/>
        <v>0</v>
      </c>
      <c r="DF78" s="2" t="b">
        <f t="shared" si="7"/>
        <v>0</v>
      </c>
    </row>
    <row r="79" spans="1:110" x14ac:dyDescent="0.25">
      <c r="A79" t="s">
        <v>694</v>
      </c>
      <c r="B79" t="s">
        <v>695</v>
      </c>
      <c r="C79" t="s">
        <v>696</v>
      </c>
      <c r="D79" t="s">
        <v>697</v>
      </c>
      <c r="E79" t="s">
        <v>187</v>
      </c>
      <c r="F79" t="s">
        <v>138</v>
      </c>
      <c r="G79" t="s">
        <v>139</v>
      </c>
      <c r="H79" t="s">
        <v>698</v>
      </c>
      <c r="I79" t="s">
        <v>189</v>
      </c>
      <c r="J79" t="s">
        <v>190</v>
      </c>
      <c r="K79" t="s">
        <v>114</v>
      </c>
      <c r="L79" t="s">
        <v>115</v>
      </c>
      <c r="M79">
        <v>110.5</v>
      </c>
      <c r="N79">
        <v>110.5</v>
      </c>
      <c r="O79" t="s">
        <v>163</v>
      </c>
      <c r="P79" t="s">
        <v>164</v>
      </c>
      <c r="Q79" t="s">
        <v>118</v>
      </c>
      <c r="R79" t="s">
        <v>165</v>
      </c>
      <c r="S79" t="s">
        <v>166</v>
      </c>
      <c r="T79" t="s">
        <v>167</v>
      </c>
      <c r="U79" t="s">
        <v>122</v>
      </c>
      <c r="V79" t="b">
        <v>0</v>
      </c>
      <c r="W79" t="s">
        <v>123</v>
      </c>
      <c r="X79">
        <v>0</v>
      </c>
      <c r="Y79">
        <v>0</v>
      </c>
      <c r="Z79" s="1">
        <v>73050</v>
      </c>
      <c r="AA79" s="1">
        <v>73050</v>
      </c>
      <c r="AB79" t="s">
        <v>467</v>
      </c>
      <c r="AD79" t="s">
        <v>699</v>
      </c>
      <c r="AE79" t="s">
        <v>700</v>
      </c>
      <c r="AF79">
        <v>1</v>
      </c>
      <c r="AG79" t="s">
        <v>701</v>
      </c>
      <c r="AI79">
        <v>0</v>
      </c>
      <c r="BH79">
        <v>0</v>
      </c>
      <c r="CG79">
        <v>0</v>
      </c>
      <c r="CH79">
        <v>110.5</v>
      </c>
      <c r="CI79">
        <v>3</v>
      </c>
      <c r="CJ79">
        <v>332.5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110.5</v>
      </c>
      <c r="CX79" t="b">
        <v>0</v>
      </c>
      <c r="CY79">
        <v>600.69655647382933</v>
      </c>
      <c r="CZ79">
        <v>1134.5762477646549</v>
      </c>
      <c r="DC79" s="2" t="b">
        <f t="shared" si="4"/>
        <v>0</v>
      </c>
      <c r="DD79" s="2">
        <f t="shared" si="5"/>
        <v>0</v>
      </c>
      <c r="DE79" s="2">
        <f t="shared" si="6"/>
        <v>0</v>
      </c>
      <c r="DF79" s="2" t="b">
        <f t="shared" si="7"/>
        <v>0</v>
      </c>
    </row>
    <row r="80" spans="1:110" x14ac:dyDescent="0.25">
      <c r="A80" t="s">
        <v>702</v>
      </c>
      <c r="B80" t="s">
        <v>703</v>
      </c>
      <c r="C80" t="s">
        <v>704</v>
      </c>
      <c r="D80" t="s">
        <v>198</v>
      </c>
      <c r="E80" t="s">
        <v>199</v>
      </c>
      <c r="F80" t="s">
        <v>138</v>
      </c>
      <c r="G80" t="s">
        <v>200</v>
      </c>
      <c r="H80" t="s">
        <v>705</v>
      </c>
      <c r="I80" t="s">
        <v>202</v>
      </c>
      <c r="J80" t="s">
        <v>203</v>
      </c>
      <c r="K80" t="s">
        <v>114</v>
      </c>
      <c r="L80" t="s">
        <v>115</v>
      </c>
      <c r="M80">
        <v>824.24</v>
      </c>
      <c r="N80">
        <v>824.24</v>
      </c>
      <c r="O80" t="s">
        <v>163</v>
      </c>
      <c r="P80" t="s">
        <v>164</v>
      </c>
      <c r="Q80" t="s">
        <v>118</v>
      </c>
      <c r="R80" t="s">
        <v>165</v>
      </c>
      <c r="S80" t="s">
        <v>166</v>
      </c>
      <c r="T80" t="s">
        <v>167</v>
      </c>
      <c r="U80" t="s">
        <v>122</v>
      </c>
      <c r="V80" t="b">
        <v>0</v>
      </c>
      <c r="W80" t="s">
        <v>123</v>
      </c>
      <c r="X80">
        <v>0</v>
      </c>
      <c r="Y80">
        <v>0</v>
      </c>
      <c r="Z80" s="1">
        <v>73050</v>
      </c>
      <c r="AA80" s="1">
        <v>73050</v>
      </c>
      <c r="AB80" t="s">
        <v>204</v>
      </c>
      <c r="AD80" t="s">
        <v>706</v>
      </c>
      <c r="AE80" t="s">
        <v>707</v>
      </c>
      <c r="AF80">
        <v>1</v>
      </c>
      <c r="AG80" t="s">
        <v>207</v>
      </c>
      <c r="AH80" t="s">
        <v>208</v>
      </c>
      <c r="AI80">
        <v>12</v>
      </c>
      <c r="AJ80">
        <v>0</v>
      </c>
      <c r="AK80">
        <v>5118.8244326812428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457.08252300382338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3785.8277312149671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1332.9967014662759</v>
      </c>
      <c r="BD80">
        <v>0</v>
      </c>
      <c r="BE80">
        <v>0</v>
      </c>
      <c r="BF80">
        <v>0</v>
      </c>
      <c r="BG80">
        <v>0</v>
      </c>
      <c r="BH80">
        <v>12</v>
      </c>
      <c r="BI80">
        <v>0</v>
      </c>
      <c r="BJ80">
        <v>4873.3545684695046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354.33523496789041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3625.3386662756602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1248.015902193845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824.24</v>
      </c>
      <c r="CI80">
        <v>21</v>
      </c>
      <c r="CJ80">
        <v>17581.78</v>
      </c>
      <c r="CK80">
        <v>0</v>
      </c>
      <c r="CL80">
        <v>107936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102760</v>
      </c>
      <c r="CS80">
        <v>0</v>
      </c>
      <c r="CT80">
        <v>0</v>
      </c>
      <c r="CU80">
        <v>0</v>
      </c>
      <c r="CV80">
        <v>0</v>
      </c>
      <c r="CW80">
        <v>824.24</v>
      </c>
      <c r="CX80" t="b">
        <v>0</v>
      </c>
      <c r="CY80">
        <v>600.69655647382933</v>
      </c>
      <c r="CZ80">
        <v>1134.5762477646549</v>
      </c>
      <c r="DC80" s="2" t="b">
        <f t="shared" si="4"/>
        <v>0</v>
      </c>
      <c r="DD80" s="2">
        <f t="shared" si="5"/>
        <v>0</v>
      </c>
      <c r="DE80" s="2">
        <f t="shared" si="6"/>
        <v>0</v>
      </c>
      <c r="DF80" s="2" t="b">
        <f t="shared" si="7"/>
        <v>0</v>
      </c>
    </row>
    <row r="81" spans="1:110" x14ac:dyDescent="0.25">
      <c r="A81" t="s">
        <v>708</v>
      </c>
      <c r="B81" t="s">
        <v>709</v>
      </c>
      <c r="C81" t="s">
        <v>710</v>
      </c>
      <c r="D81" t="s">
        <v>198</v>
      </c>
      <c r="E81" t="s">
        <v>199</v>
      </c>
      <c r="F81" t="s">
        <v>138</v>
      </c>
      <c r="G81" t="s">
        <v>200</v>
      </c>
      <c r="H81" t="s">
        <v>711</v>
      </c>
      <c r="I81" t="s">
        <v>202</v>
      </c>
      <c r="J81" t="s">
        <v>203</v>
      </c>
      <c r="K81" t="s">
        <v>114</v>
      </c>
      <c r="L81" t="s">
        <v>115</v>
      </c>
      <c r="M81">
        <v>803.73</v>
      </c>
      <c r="N81">
        <v>803.73</v>
      </c>
      <c r="O81" t="s">
        <v>163</v>
      </c>
      <c r="P81" t="s">
        <v>164</v>
      </c>
      <c r="Q81" t="s">
        <v>118</v>
      </c>
      <c r="R81" t="s">
        <v>165</v>
      </c>
      <c r="S81" t="s">
        <v>166</v>
      </c>
      <c r="T81" t="s">
        <v>167</v>
      </c>
      <c r="U81" t="s">
        <v>122</v>
      </c>
      <c r="V81" t="b">
        <v>0</v>
      </c>
      <c r="W81" t="s">
        <v>123</v>
      </c>
      <c r="X81">
        <v>0</v>
      </c>
      <c r="Y81">
        <v>0</v>
      </c>
      <c r="Z81" s="1">
        <v>73050</v>
      </c>
      <c r="AA81" s="1">
        <v>73050</v>
      </c>
      <c r="AB81" t="s">
        <v>204</v>
      </c>
      <c r="AD81" t="s">
        <v>712</v>
      </c>
      <c r="AE81" t="s">
        <v>713</v>
      </c>
      <c r="AF81">
        <v>1</v>
      </c>
      <c r="AG81" t="s">
        <v>207</v>
      </c>
      <c r="AH81" t="s">
        <v>208</v>
      </c>
      <c r="AI81">
        <v>12</v>
      </c>
      <c r="AJ81">
        <v>0</v>
      </c>
      <c r="AK81">
        <v>4991.4500161104734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445.70869675563313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3691.6229768142848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1299.8270392961881</v>
      </c>
      <c r="BD81">
        <v>0</v>
      </c>
      <c r="BE81">
        <v>0</v>
      </c>
      <c r="BF81">
        <v>0</v>
      </c>
      <c r="BG81">
        <v>0</v>
      </c>
      <c r="BH81">
        <v>12</v>
      </c>
      <c r="BI81">
        <v>0</v>
      </c>
      <c r="BJ81">
        <v>4752.0883084004608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345.51812384832408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3535.1274461876842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1216.9608622127771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803.73</v>
      </c>
      <c r="CI81">
        <v>21</v>
      </c>
      <c r="CJ81">
        <v>17581.78</v>
      </c>
      <c r="CK81">
        <v>0</v>
      </c>
      <c r="CL81">
        <v>107936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102760</v>
      </c>
      <c r="CS81">
        <v>0</v>
      </c>
      <c r="CT81">
        <v>0</v>
      </c>
      <c r="CU81">
        <v>0</v>
      </c>
      <c r="CV81">
        <v>0</v>
      </c>
      <c r="CW81">
        <v>803.73</v>
      </c>
      <c r="CX81" t="b">
        <v>0</v>
      </c>
      <c r="CY81">
        <v>600.69655647382933</v>
      </c>
      <c r="CZ81">
        <v>1134.5762477646549</v>
      </c>
      <c r="DC81" s="2" t="b">
        <f t="shared" si="4"/>
        <v>0</v>
      </c>
      <c r="DD81" s="2">
        <f t="shared" si="5"/>
        <v>0</v>
      </c>
      <c r="DE81" s="2">
        <f t="shared" si="6"/>
        <v>0</v>
      </c>
      <c r="DF81" s="2" t="b">
        <f t="shared" si="7"/>
        <v>0</v>
      </c>
    </row>
    <row r="82" spans="1:110" x14ac:dyDescent="0.25">
      <c r="A82" t="s">
        <v>714</v>
      </c>
      <c r="B82" t="s">
        <v>715</v>
      </c>
      <c r="C82" t="s">
        <v>716</v>
      </c>
      <c r="D82" t="s">
        <v>198</v>
      </c>
      <c r="E82" t="s">
        <v>199</v>
      </c>
      <c r="F82" t="s">
        <v>138</v>
      </c>
      <c r="G82" t="s">
        <v>200</v>
      </c>
      <c r="H82" t="s">
        <v>717</v>
      </c>
      <c r="I82" t="s">
        <v>202</v>
      </c>
      <c r="J82" t="s">
        <v>203</v>
      </c>
      <c r="K82" t="s">
        <v>114</v>
      </c>
      <c r="L82" t="s">
        <v>115</v>
      </c>
      <c r="M82">
        <v>936.89</v>
      </c>
      <c r="N82">
        <v>936.89</v>
      </c>
      <c r="O82" t="s">
        <v>163</v>
      </c>
      <c r="P82" t="s">
        <v>164</v>
      </c>
      <c r="Q82" t="s">
        <v>118</v>
      </c>
      <c r="R82" t="s">
        <v>165</v>
      </c>
      <c r="S82" t="s">
        <v>166</v>
      </c>
      <c r="T82" t="s">
        <v>167</v>
      </c>
      <c r="U82" t="s">
        <v>122</v>
      </c>
      <c r="V82" t="b">
        <v>0</v>
      </c>
      <c r="W82" t="s">
        <v>123</v>
      </c>
      <c r="X82">
        <v>0</v>
      </c>
      <c r="Y82">
        <v>0</v>
      </c>
      <c r="Z82" s="1">
        <v>73050</v>
      </c>
      <c r="AA82" s="1">
        <v>73050</v>
      </c>
      <c r="AB82" t="s">
        <v>204</v>
      </c>
      <c r="AD82" t="s">
        <v>718</v>
      </c>
      <c r="AE82" t="s">
        <v>719</v>
      </c>
      <c r="AF82">
        <v>1</v>
      </c>
      <c r="AG82" t="s">
        <v>207</v>
      </c>
      <c r="AH82" t="s">
        <v>208</v>
      </c>
      <c r="AI82">
        <v>12</v>
      </c>
      <c r="AJ82">
        <v>0</v>
      </c>
      <c r="AK82">
        <v>5818.4211185270433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519.55261207542969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4303.2419478525562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1515.1791706744871</v>
      </c>
      <c r="BD82">
        <v>0</v>
      </c>
      <c r="BE82">
        <v>0</v>
      </c>
      <c r="BF82">
        <v>0</v>
      </c>
      <c r="BG82">
        <v>0</v>
      </c>
      <c r="BH82">
        <v>12</v>
      </c>
      <c r="BI82">
        <v>0</v>
      </c>
      <c r="BJ82">
        <v>5539.4025546605299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402.76271266750808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4120.8186244868029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1418.583930173726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936.89</v>
      </c>
      <c r="CI82">
        <v>21</v>
      </c>
      <c r="CJ82">
        <v>17581.78</v>
      </c>
      <c r="CK82">
        <v>0</v>
      </c>
      <c r="CL82">
        <v>107936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102760</v>
      </c>
      <c r="CS82">
        <v>0</v>
      </c>
      <c r="CT82">
        <v>0</v>
      </c>
      <c r="CU82">
        <v>0</v>
      </c>
      <c r="CV82">
        <v>0</v>
      </c>
      <c r="CW82">
        <v>936.89</v>
      </c>
      <c r="CX82" t="b">
        <v>0</v>
      </c>
      <c r="CY82">
        <v>600.69655647382933</v>
      </c>
      <c r="CZ82">
        <v>1134.5762477646549</v>
      </c>
      <c r="DC82" s="2" t="b">
        <f t="shared" si="4"/>
        <v>0</v>
      </c>
      <c r="DD82" s="2">
        <f t="shared" si="5"/>
        <v>0</v>
      </c>
      <c r="DE82" s="2">
        <f t="shared" si="6"/>
        <v>0</v>
      </c>
      <c r="DF82" s="2" t="b">
        <f t="shared" si="7"/>
        <v>0</v>
      </c>
    </row>
    <row r="83" spans="1:110" x14ac:dyDescent="0.25">
      <c r="A83" t="s">
        <v>720</v>
      </c>
      <c r="B83" t="s">
        <v>721</v>
      </c>
      <c r="C83" t="s">
        <v>722</v>
      </c>
      <c r="D83" t="s">
        <v>723</v>
      </c>
      <c r="E83" t="s">
        <v>213</v>
      </c>
      <c r="F83" t="s">
        <v>138</v>
      </c>
      <c r="G83" t="s">
        <v>139</v>
      </c>
      <c r="H83" t="s">
        <v>724</v>
      </c>
      <c r="I83" t="s">
        <v>215</v>
      </c>
      <c r="J83" t="s">
        <v>216</v>
      </c>
      <c r="K83" t="s">
        <v>114</v>
      </c>
      <c r="L83" t="s">
        <v>115</v>
      </c>
      <c r="M83">
        <v>62</v>
      </c>
      <c r="N83">
        <v>62</v>
      </c>
      <c r="O83" t="s">
        <v>163</v>
      </c>
      <c r="P83" t="s">
        <v>164</v>
      </c>
      <c r="Q83" t="s">
        <v>118</v>
      </c>
      <c r="R83" t="s">
        <v>165</v>
      </c>
      <c r="S83" t="s">
        <v>166</v>
      </c>
      <c r="T83" t="s">
        <v>167</v>
      </c>
      <c r="U83" t="s">
        <v>122</v>
      </c>
      <c r="V83" t="b">
        <v>0</v>
      </c>
      <c r="W83" t="s">
        <v>123</v>
      </c>
      <c r="X83">
        <v>0</v>
      </c>
      <c r="Y83">
        <v>0</v>
      </c>
      <c r="Z83" s="1">
        <v>73050</v>
      </c>
      <c r="AA83" s="1">
        <v>73050</v>
      </c>
      <c r="AB83" t="s">
        <v>312</v>
      </c>
      <c r="AD83" t="s">
        <v>725</v>
      </c>
      <c r="AE83" t="s">
        <v>726</v>
      </c>
      <c r="AF83">
        <v>1</v>
      </c>
      <c r="AG83" t="s">
        <v>727</v>
      </c>
      <c r="AI83">
        <v>0</v>
      </c>
      <c r="BH83">
        <v>0</v>
      </c>
      <c r="CG83">
        <v>0</v>
      </c>
      <c r="CH83">
        <v>62</v>
      </c>
      <c r="CI83">
        <v>2</v>
      </c>
      <c r="CJ83">
        <v>147.99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62</v>
      </c>
      <c r="CX83" t="b">
        <v>0</v>
      </c>
      <c r="CY83">
        <v>600.69655647382933</v>
      </c>
      <c r="CZ83">
        <v>1134.5762477646549</v>
      </c>
      <c r="DC83" s="2" t="b">
        <f t="shared" si="4"/>
        <v>0</v>
      </c>
      <c r="DD83" s="2">
        <f t="shared" si="5"/>
        <v>0</v>
      </c>
      <c r="DE83" s="2">
        <f t="shared" si="6"/>
        <v>0</v>
      </c>
      <c r="DF83" s="2" t="b">
        <f t="shared" si="7"/>
        <v>0</v>
      </c>
    </row>
    <row r="84" spans="1:110" x14ac:dyDescent="0.25">
      <c r="A84" t="s">
        <v>728</v>
      </c>
      <c r="B84" t="s">
        <v>729</v>
      </c>
      <c r="C84" t="s">
        <v>730</v>
      </c>
      <c r="D84" t="s">
        <v>426</v>
      </c>
      <c r="E84" t="s">
        <v>427</v>
      </c>
      <c r="F84" t="s">
        <v>413</v>
      </c>
      <c r="G84" t="s">
        <v>414</v>
      </c>
      <c r="H84" t="s">
        <v>429</v>
      </c>
      <c r="I84" t="s">
        <v>141</v>
      </c>
      <c r="J84" t="s">
        <v>142</v>
      </c>
      <c r="K84" t="s">
        <v>114</v>
      </c>
      <c r="L84" t="s">
        <v>115</v>
      </c>
      <c r="M84">
        <v>978.35</v>
      </c>
      <c r="N84">
        <v>978.35</v>
      </c>
      <c r="O84" t="s">
        <v>163</v>
      </c>
      <c r="P84" t="s">
        <v>164</v>
      </c>
      <c r="Q84" t="s">
        <v>118</v>
      </c>
      <c r="R84" t="s">
        <v>165</v>
      </c>
      <c r="S84" t="s">
        <v>166</v>
      </c>
      <c r="T84" t="s">
        <v>167</v>
      </c>
      <c r="U84" t="s">
        <v>122</v>
      </c>
      <c r="V84" t="b">
        <v>0</v>
      </c>
      <c r="W84" t="s">
        <v>123</v>
      </c>
      <c r="X84">
        <v>2</v>
      </c>
      <c r="Y84">
        <v>0</v>
      </c>
      <c r="Z84" s="1">
        <v>73050</v>
      </c>
      <c r="AA84" s="1">
        <v>73050</v>
      </c>
      <c r="AB84" t="s">
        <v>430</v>
      </c>
      <c r="AD84" t="s">
        <v>431</v>
      </c>
      <c r="AE84" t="s">
        <v>432</v>
      </c>
      <c r="AF84">
        <v>1</v>
      </c>
      <c r="AG84" t="s">
        <v>433</v>
      </c>
      <c r="AH84" t="s">
        <v>731</v>
      </c>
      <c r="AI84">
        <v>12</v>
      </c>
      <c r="AJ84">
        <v>2442360.9109957442</v>
      </c>
      <c r="AK84">
        <v>22337.765969475</v>
      </c>
      <c r="AL84">
        <v>0</v>
      </c>
      <c r="AM84">
        <v>0</v>
      </c>
      <c r="AN84">
        <v>0</v>
      </c>
      <c r="AO84">
        <v>0</v>
      </c>
      <c r="AP84">
        <v>121719.0017001231</v>
      </c>
      <c r="AQ84">
        <v>1893.8044681862191</v>
      </c>
      <c r="AR84">
        <v>0</v>
      </c>
      <c r="AS84">
        <v>0</v>
      </c>
      <c r="AT84">
        <v>0</v>
      </c>
      <c r="AU84">
        <v>0</v>
      </c>
      <c r="AV84">
        <v>1381747.69059514</v>
      </c>
      <c r="AW84">
        <v>15115.468610003491</v>
      </c>
      <c r="AX84">
        <v>0</v>
      </c>
      <c r="AY84">
        <v>0</v>
      </c>
      <c r="AZ84">
        <v>0</v>
      </c>
      <c r="BA84">
        <v>0</v>
      </c>
      <c r="BB84">
        <v>1060613.220400603</v>
      </c>
      <c r="BC84">
        <v>7222.2973594715058</v>
      </c>
      <c r="BD84">
        <v>0</v>
      </c>
      <c r="BE84">
        <v>0</v>
      </c>
      <c r="BF84">
        <v>0</v>
      </c>
      <c r="BG84">
        <v>0</v>
      </c>
      <c r="BH84">
        <v>12</v>
      </c>
      <c r="BI84">
        <v>1974619.9378</v>
      </c>
      <c r="BJ84">
        <v>20122.873875599638</v>
      </c>
      <c r="BK84">
        <v>0</v>
      </c>
      <c r="BL84">
        <v>0</v>
      </c>
      <c r="BM84">
        <v>0</v>
      </c>
      <c r="BN84">
        <v>0</v>
      </c>
      <c r="BO84">
        <v>112431.8314290323</v>
      </c>
      <c r="BP84">
        <v>1706.8027620158491</v>
      </c>
      <c r="BQ84">
        <v>0</v>
      </c>
      <c r="BR84">
        <v>0</v>
      </c>
      <c r="BS84">
        <v>0</v>
      </c>
      <c r="BT84">
        <v>0</v>
      </c>
      <c r="BU84">
        <v>1750878.881171457</v>
      </c>
      <c r="BV84">
        <v>15648.14742113351</v>
      </c>
      <c r="BW84">
        <v>0</v>
      </c>
      <c r="BX84">
        <v>0</v>
      </c>
      <c r="BY84">
        <v>0</v>
      </c>
      <c r="BZ84">
        <v>0</v>
      </c>
      <c r="CA84">
        <v>223741.05662854351</v>
      </c>
      <c r="CB84">
        <v>4474.7264544661321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978.35</v>
      </c>
      <c r="CI84">
        <v>9</v>
      </c>
      <c r="CJ84">
        <v>28793.09</v>
      </c>
      <c r="CK84">
        <v>4854512.5747957956</v>
      </c>
      <c r="CL84">
        <v>675381.56634694932</v>
      </c>
      <c r="CM84">
        <v>0</v>
      </c>
      <c r="CN84">
        <v>0</v>
      </c>
      <c r="CO84">
        <v>0</v>
      </c>
      <c r="CP84">
        <v>0</v>
      </c>
      <c r="CQ84">
        <v>6041752.9499000004</v>
      </c>
      <c r="CR84">
        <v>618212.03151416173</v>
      </c>
      <c r="CS84">
        <v>0</v>
      </c>
      <c r="CT84">
        <v>0</v>
      </c>
      <c r="CU84">
        <v>0</v>
      </c>
      <c r="CV84">
        <v>0</v>
      </c>
      <c r="CW84">
        <v>978.35</v>
      </c>
      <c r="CX84" t="b">
        <v>0</v>
      </c>
      <c r="CY84">
        <v>929.04458333333332</v>
      </c>
      <c r="CZ84">
        <v>1516.381062991353</v>
      </c>
      <c r="DC84" s="2" t="b">
        <f t="shared" si="4"/>
        <v>1</v>
      </c>
      <c r="DD84" s="2">
        <f t="shared" si="5"/>
        <v>1</v>
      </c>
      <c r="DE84" s="2">
        <f t="shared" si="6"/>
        <v>2</v>
      </c>
      <c r="DF84" s="2" t="b">
        <f t="shared" si="7"/>
        <v>1</v>
      </c>
    </row>
    <row r="85" spans="1:110" x14ac:dyDescent="0.25">
      <c r="A85" t="s">
        <v>732</v>
      </c>
      <c r="B85" t="s">
        <v>733</v>
      </c>
      <c r="C85" t="s">
        <v>734</v>
      </c>
      <c r="D85" t="s">
        <v>735</v>
      </c>
      <c r="E85" t="s">
        <v>736</v>
      </c>
      <c r="F85" t="s">
        <v>138</v>
      </c>
      <c r="G85" t="s">
        <v>139</v>
      </c>
      <c r="H85" t="s">
        <v>737</v>
      </c>
      <c r="I85" t="s">
        <v>189</v>
      </c>
      <c r="J85" t="s">
        <v>190</v>
      </c>
      <c r="K85" t="s">
        <v>114</v>
      </c>
      <c r="L85" t="s">
        <v>115</v>
      </c>
      <c r="M85">
        <v>125</v>
      </c>
      <c r="N85">
        <v>125</v>
      </c>
      <c r="O85" t="s">
        <v>163</v>
      </c>
      <c r="P85" t="s">
        <v>164</v>
      </c>
      <c r="Q85" t="s">
        <v>118</v>
      </c>
      <c r="R85" t="s">
        <v>165</v>
      </c>
      <c r="S85" t="s">
        <v>166</v>
      </c>
      <c r="T85" t="s">
        <v>167</v>
      </c>
      <c r="U85" t="s">
        <v>122</v>
      </c>
      <c r="V85" t="b">
        <v>0</v>
      </c>
      <c r="W85" t="s">
        <v>123</v>
      </c>
      <c r="X85">
        <v>0</v>
      </c>
      <c r="Y85">
        <v>0</v>
      </c>
      <c r="Z85" s="1">
        <v>73050</v>
      </c>
      <c r="AA85" s="1">
        <v>73050</v>
      </c>
      <c r="AB85" t="s">
        <v>738</v>
      </c>
      <c r="AD85" t="s">
        <v>739</v>
      </c>
      <c r="AE85" t="s">
        <v>740</v>
      </c>
      <c r="AF85">
        <v>1</v>
      </c>
      <c r="AG85" t="s">
        <v>741</v>
      </c>
      <c r="AI85">
        <v>0</v>
      </c>
      <c r="BH85">
        <v>0</v>
      </c>
      <c r="CG85">
        <v>0</v>
      </c>
      <c r="CH85">
        <v>125</v>
      </c>
      <c r="CI85">
        <v>1</v>
      </c>
      <c r="CJ85">
        <v>125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125</v>
      </c>
      <c r="CX85" t="b">
        <v>0</v>
      </c>
      <c r="CY85">
        <v>600.69655647382933</v>
      </c>
      <c r="CZ85">
        <v>1134.5762477646549</v>
      </c>
      <c r="DC85" s="2" t="b">
        <f t="shared" si="4"/>
        <v>0</v>
      </c>
      <c r="DD85" s="2">
        <f t="shared" si="5"/>
        <v>0</v>
      </c>
      <c r="DE85" s="2">
        <f t="shared" si="6"/>
        <v>0</v>
      </c>
      <c r="DF85" s="2" t="b">
        <f t="shared" si="7"/>
        <v>0</v>
      </c>
    </row>
    <row r="86" spans="1:110" x14ac:dyDescent="0.25">
      <c r="A86" t="s">
        <v>742</v>
      </c>
      <c r="B86" t="s">
        <v>743</v>
      </c>
      <c r="C86" t="s">
        <v>744</v>
      </c>
      <c r="D86" t="s">
        <v>198</v>
      </c>
      <c r="E86" t="s">
        <v>199</v>
      </c>
      <c r="F86" t="s">
        <v>138</v>
      </c>
      <c r="G86" t="s">
        <v>200</v>
      </c>
      <c r="H86" t="s">
        <v>745</v>
      </c>
      <c r="I86" t="s">
        <v>202</v>
      </c>
      <c r="J86" t="s">
        <v>203</v>
      </c>
      <c r="K86" t="s">
        <v>114</v>
      </c>
      <c r="L86" t="s">
        <v>115</v>
      </c>
      <c r="M86">
        <v>944.29</v>
      </c>
      <c r="N86">
        <v>944.29</v>
      </c>
      <c r="O86" t="s">
        <v>163</v>
      </c>
      <c r="P86" t="s">
        <v>164</v>
      </c>
      <c r="Q86" t="s">
        <v>118</v>
      </c>
      <c r="R86" t="s">
        <v>165</v>
      </c>
      <c r="S86" t="s">
        <v>166</v>
      </c>
      <c r="T86" t="s">
        <v>167</v>
      </c>
      <c r="U86" t="s">
        <v>122</v>
      </c>
      <c r="V86" t="b">
        <v>0</v>
      </c>
      <c r="W86" t="s">
        <v>123</v>
      </c>
      <c r="X86">
        <v>0</v>
      </c>
      <c r="Y86">
        <v>0</v>
      </c>
      <c r="Z86" s="1">
        <v>73050</v>
      </c>
      <c r="AA86" s="1">
        <v>73050</v>
      </c>
      <c r="AB86" t="s">
        <v>204</v>
      </c>
      <c r="AD86" t="s">
        <v>746</v>
      </c>
      <c r="AE86" t="s">
        <v>747</v>
      </c>
      <c r="AF86">
        <v>1</v>
      </c>
      <c r="AG86" t="s">
        <v>207</v>
      </c>
      <c r="AH86" t="s">
        <v>208</v>
      </c>
      <c r="AI86">
        <v>12</v>
      </c>
      <c r="AJ86">
        <v>0</v>
      </c>
      <c r="AK86">
        <v>5864.3777583429228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523.65628414937441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4337.230986495415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1527.1467718475069</v>
      </c>
      <c r="BD86">
        <v>0</v>
      </c>
      <c r="BE86">
        <v>0</v>
      </c>
      <c r="BF86">
        <v>0</v>
      </c>
      <c r="BG86">
        <v>0</v>
      </c>
      <c r="BH86">
        <v>12</v>
      </c>
      <c r="BI86">
        <v>0</v>
      </c>
      <c r="BJ86">
        <v>5583.1553739930951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405.94392292030142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4153.3667975073313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1429.788576485764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944.29</v>
      </c>
      <c r="CI86">
        <v>21</v>
      </c>
      <c r="CJ86">
        <v>17581.78</v>
      </c>
      <c r="CK86">
        <v>0</v>
      </c>
      <c r="CL86">
        <v>107936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102760</v>
      </c>
      <c r="CS86">
        <v>0</v>
      </c>
      <c r="CT86">
        <v>0</v>
      </c>
      <c r="CU86">
        <v>0</v>
      </c>
      <c r="CV86">
        <v>0</v>
      </c>
      <c r="CW86">
        <v>944.29</v>
      </c>
      <c r="CX86" t="b">
        <v>0</v>
      </c>
      <c r="CY86">
        <v>600.69655647382933</v>
      </c>
      <c r="CZ86">
        <v>1134.5762477646549</v>
      </c>
      <c r="DC86" s="2" t="b">
        <f t="shared" si="4"/>
        <v>0</v>
      </c>
      <c r="DD86" s="2">
        <f t="shared" si="5"/>
        <v>0</v>
      </c>
      <c r="DE86" s="2">
        <f t="shared" si="6"/>
        <v>0</v>
      </c>
      <c r="DF86" s="2" t="b">
        <f t="shared" si="7"/>
        <v>0</v>
      </c>
    </row>
    <row r="87" spans="1:110" x14ac:dyDescent="0.25">
      <c r="A87" t="s">
        <v>748</v>
      </c>
      <c r="B87" t="s">
        <v>749</v>
      </c>
      <c r="C87" t="s">
        <v>750</v>
      </c>
      <c r="D87" t="s">
        <v>198</v>
      </c>
      <c r="E87" t="s">
        <v>199</v>
      </c>
      <c r="F87" t="s">
        <v>138</v>
      </c>
      <c r="G87" t="s">
        <v>200</v>
      </c>
      <c r="H87" t="s">
        <v>751</v>
      </c>
      <c r="I87" t="s">
        <v>202</v>
      </c>
      <c r="J87" t="s">
        <v>203</v>
      </c>
      <c r="K87" t="s">
        <v>114</v>
      </c>
      <c r="L87" t="s">
        <v>115</v>
      </c>
      <c r="M87">
        <v>792.5</v>
      </c>
      <c r="N87">
        <v>792.5</v>
      </c>
      <c r="O87" t="s">
        <v>163</v>
      </c>
      <c r="P87" t="s">
        <v>164</v>
      </c>
      <c r="Q87" t="s">
        <v>118</v>
      </c>
      <c r="R87" t="s">
        <v>165</v>
      </c>
      <c r="S87" t="s">
        <v>166</v>
      </c>
      <c r="T87" t="s">
        <v>167</v>
      </c>
      <c r="U87" t="s">
        <v>122</v>
      </c>
      <c r="V87" t="b">
        <v>0</v>
      </c>
      <c r="W87" t="s">
        <v>123</v>
      </c>
      <c r="X87">
        <v>0</v>
      </c>
      <c r="Y87">
        <v>0</v>
      </c>
      <c r="Z87" s="1">
        <v>73050</v>
      </c>
      <c r="AA87" s="1">
        <v>73050</v>
      </c>
      <c r="AB87" t="s">
        <v>204</v>
      </c>
      <c r="AD87" t="s">
        <v>752</v>
      </c>
      <c r="AE87" t="s">
        <v>753</v>
      </c>
      <c r="AF87">
        <v>1</v>
      </c>
      <c r="AG87" t="s">
        <v>207</v>
      </c>
      <c r="AH87" t="s">
        <v>208</v>
      </c>
      <c r="AI87">
        <v>12</v>
      </c>
      <c r="AJ87">
        <v>0</v>
      </c>
      <c r="AK87">
        <v>4921.7077100115084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439.48109710828169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3640.04231411708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1281.665395894428</v>
      </c>
      <c r="BD87">
        <v>0</v>
      </c>
      <c r="BE87">
        <v>0</v>
      </c>
      <c r="BF87">
        <v>0</v>
      </c>
      <c r="BG87">
        <v>0</v>
      </c>
      <c r="BH87">
        <v>12</v>
      </c>
      <c r="BI87">
        <v>0</v>
      </c>
      <c r="BJ87">
        <v>4685.6904487917154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340.69042234307142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3485.7333944281531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1199.9570543635621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792.5</v>
      </c>
      <c r="CI87">
        <v>21</v>
      </c>
      <c r="CJ87">
        <v>17581.78</v>
      </c>
      <c r="CK87">
        <v>0</v>
      </c>
      <c r="CL87">
        <v>107936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102760</v>
      </c>
      <c r="CS87">
        <v>0</v>
      </c>
      <c r="CT87">
        <v>0</v>
      </c>
      <c r="CU87">
        <v>0</v>
      </c>
      <c r="CV87">
        <v>0</v>
      </c>
      <c r="CW87">
        <v>792.5</v>
      </c>
      <c r="CX87" t="b">
        <v>0</v>
      </c>
      <c r="CY87">
        <v>600.69655647382933</v>
      </c>
      <c r="CZ87">
        <v>1134.5762477646549</v>
      </c>
      <c r="DC87" s="2" t="b">
        <f t="shared" si="4"/>
        <v>0</v>
      </c>
      <c r="DD87" s="2">
        <f t="shared" si="5"/>
        <v>0</v>
      </c>
      <c r="DE87" s="2">
        <f t="shared" si="6"/>
        <v>0</v>
      </c>
      <c r="DF87" s="2" t="b">
        <f t="shared" si="7"/>
        <v>0</v>
      </c>
    </row>
    <row r="88" spans="1:110" x14ac:dyDescent="0.25">
      <c r="A88" t="s">
        <v>754</v>
      </c>
      <c r="B88" t="s">
        <v>755</v>
      </c>
      <c r="C88" t="s">
        <v>756</v>
      </c>
      <c r="D88" t="s">
        <v>198</v>
      </c>
      <c r="E88" t="s">
        <v>199</v>
      </c>
      <c r="F88" t="s">
        <v>138</v>
      </c>
      <c r="G88" t="s">
        <v>200</v>
      </c>
      <c r="H88" t="s">
        <v>757</v>
      </c>
      <c r="I88" t="s">
        <v>202</v>
      </c>
      <c r="J88" t="s">
        <v>203</v>
      </c>
      <c r="K88" t="s">
        <v>114</v>
      </c>
      <c r="L88" t="s">
        <v>115</v>
      </c>
      <c r="M88">
        <v>723.12</v>
      </c>
      <c r="N88">
        <v>723.12</v>
      </c>
      <c r="O88" t="s">
        <v>163</v>
      </c>
      <c r="P88" t="s">
        <v>164</v>
      </c>
      <c r="Q88" t="s">
        <v>118</v>
      </c>
      <c r="R88" t="s">
        <v>165</v>
      </c>
      <c r="S88" t="s">
        <v>166</v>
      </c>
      <c r="T88" t="s">
        <v>167</v>
      </c>
      <c r="U88" t="s">
        <v>122</v>
      </c>
      <c r="V88" t="b">
        <v>0</v>
      </c>
      <c r="W88" t="s">
        <v>123</v>
      </c>
      <c r="X88">
        <v>0</v>
      </c>
      <c r="Y88">
        <v>0</v>
      </c>
      <c r="Z88" s="1">
        <v>73050</v>
      </c>
      <c r="AA88" s="1">
        <v>73050</v>
      </c>
      <c r="AB88" t="s">
        <v>204</v>
      </c>
      <c r="AD88" t="s">
        <v>758</v>
      </c>
      <c r="AE88" t="s">
        <v>759</v>
      </c>
      <c r="AF88">
        <v>1</v>
      </c>
      <c r="AG88" t="s">
        <v>207</v>
      </c>
      <c r="AH88" t="s">
        <v>208</v>
      </c>
      <c r="AI88">
        <v>12</v>
      </c>
      <c r="AJ88">
        <v>0</v>
      </c>
      <c r="AK88">
        <v>4490.8331599539706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401.00639866364747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3321.372111273618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1169.461048680352</v>
      </c>
      <c r="BD88">
        <v>0</v>
      </c>
      <c r="BE88">
        <v>0</v>
      </c>
      <c r="BF88">
        <v>0</v>
      </c>
      <c r="BG88">
        <v>0</v>
      </c>
      <c r="BH88">
        <v>12</v>
      </c>
      <c r="BI88">
        <v>0</v>
      </c>
      <c r="BJ88">
        <v>4275.4782048331417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310.86442675674681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3180.5722803519061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1094.9059244812349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723.12</v>
      </c>
      <c r="CI88">
        <v>21</v>
      </c>
      <c r="CJ88">
        <v>17581.78</v>
      </c>
      <c r="CK88">
        <v>0</v>
      </c>
      <c r="CL88">
        <v>107936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102760</v>
      </c>
      <c r="CS88">
        <v>0</v>
      </c>
      <c r="CT88">
        <v>0</v>
      </c>
      <c r="CU88">
        <v>0</v>
      </c>
      <c r="CV88">
        <v>0</v>
      </c>
      <c r="CW88">
        <v>723.12</v>
      </c>
      <c r="CX88" t="b">
        <v>0</v>
      </c>
      <c r="CY88">
        <v>600.69655647382933</v>
      </c>
      <c r="CZ88">
        <v>1134.5762477646549</v>
      </c>
      <c r="DC88" s="2" t="b">
        <f t="shared" si="4"/>
        <v>0</v>
      </c>
      <c r="DD88" s="2">
        <f t="shared" si="5"/>
        <v>0</v>
      </c>
      <c r="DE88" s="2">
        <f t="shared" si="6"/>
        <v>0</v>
      </c>
      <c r="DF88" s="2" t="b">
        <f t="shared" si="7"/>
        <v>0</v>
      </c>
    </row>
    <row r="89" spans="1:110" x14ac:dyDescent="0.25">
      <c r="A89" t="s">
        <v>760</v>
      </c>
      <c r="B89" t="s">
        <v>761</v>
      </c>
      <c r="C89" t="s">
        <v>762</v>
      </c>
      <c r="D89" t="s">
        <v>763</v>
      </c>
      <c r="E89" t="s">
        <v>764</v>
      </c>
      <c r="F89" t="s">
        <v>138</v>
      </c>
      <c r="G89" t="s">
        <v>139</v>
      </c>
      <c r="H89" t="s">
        <v>765</v>
      </c>
      <c r="I89" t="s">
        <v>215</v>
      </c>
      <c r="J89" t="s">
        <v>216</v>
      </c>
      <c r="K89" t="s">
        <v>114</v>
      </c>
      <c r="L89" t="s">
        <v>115</v>
      </c>
      <c r="M89">
        <v>86.26</v>
      </c>
      <c r="N89">
        <v>86.26</v>
      </c>
      <c r="O89" t="s">
        <v>163</v>
      </c>
      <c r="P89" t="s">
        <v>164</v>
      </c>
      <c r="Q89" t="s">
        <v>118</v>
      </c>
      <c r="R89" t="s">
        <v>165</v>
      </c>
      <c r="S89" t="s">
        <v>166</v>
      </c>
      <c r="T89" t="s">
        <v>167</v>
      </c>
      <c r="U89" t="s">
        <v>122</v>
      </c>
      <c r="V89" t="b">
        <v>0</v>
      </c>
      <c r="W89" t="s">
        <v>123</v>
      </c>
      <c r="X89">
        <v>0</v>
      </c>
      <c r="Y89">
        <v>0</v>
      </c>
      <c r="Z89" s="1">
        <v>73050</v>
      </c>
      <c r="AA89" s="1">
        <v>73050</v>
      </c>
      <c r="AB89" t="s">
        <v>766</v>
      </c>
      <c r="AD89" t="s">
        <v>218</v>
      </c>
      <c r="AE89" t="s">
        <v>219</v>
      </c>
      <c r="AF89">
        <v>1</v>
      </c>
      <c r="AG89" t="s">
        <v>767</v>
      </c>
      <c r="AI89">
        <v>0</v>
      </c>
      <c r="BH89">
        <v>0</v>
      </c>
      <c r="CG89">
        <v>0</v>
      </c>
      <c r="CH89">
        <v>86.26</v>
      </c>
      <c r="CI89">
        <v>1</v>
      </c>
      <c r="CJ89">
        <v>86.26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86.26</v>
      </c>
      <c r="CX89" t="b">
        <v>0</v>
      </c>
      <c r="CY89">
        <v>600.69655647382933</v>
      </c>
      <c r="CZ89">
        <v>1134.5762477646549</v>
      </c>
      <c r="DC89" s="2" t="b">
        <f t="shared" si="4"/>
        <v>0</v>
      </c>
      <c r="DD89" s="2">
        <f t="shared" si="5"/>
        <v>0</v>
      </c>
      <c r="DE89" s="2">
        <f t="shared" si="6"/>
        <v>0</v>
      </c>
      <c r="DF89" s="2" t="b">
        <f t="shared" si="7"/>
        <v>0</v>
      </c>
    </row>
    <row r="90" spans="1:110" x14ac:dyDescent="0.25">
      <c r="A90" t="s">
        <v>768</v>
      </c>
      <c r="B90" t="s">
        <v>769</v>
      </c>
      <c r="C90" t="s">
        <v>770</v>
      </c>
      <c r="D90" t="s">
        <v>771</v>
      </c>
      <c r="E90" t="s">
        <v>187</v>
      </c>
      <c r="F90" t="s">
        <v>138</v>
      </c>
      <c r="G90" t="s">
        <v>139</v>
      </c>
      <c r="H90" t="s">
        <v>772</v>
      </c>
      <c r="I90" t="s">
        <v>189</v>
      </c>
      <c r="J90" t="s">
        <v>190</v>
      </c>
      <c r="K90" t="s">
        <v>114</v>
      </c>
      <c r="L90" t="s">
        <v>115</v>
      </c>
      <c r="M90">
        <v>110.06</v>
      </c>
      <c r="N90">
        <v>110.06</v>
      </c>
      <c r="O90" t="s">
        <v>163</v>
      </c>
      <c r="P90" t="s">
        <v>164</v>
      </c>
      <c r="Q90" t="s">
        <v>118</v>
      </c>
      <c r="R90" t="s">
        <v>165</v>
      </c>
      <c r="S90" t="s">
        <v>166</v>
      </c>
      <c r="T90" t="s">
        <v>167</v>
      </c>
      <c r="U90" t="s">
        <v>122</v>
      </c>
      <c r="V90" t="b">
        <v>0</v>
      </c>
      <c r="W90" t="s">
        <v>123</v>
      </c>
      <c r="X90">
        <v>0</v>
      </c>
      <c r="Y90">
        <v>0</v>
      </c>
      <c r="Z90" s="1">
        <v>73050</v>
      </c>
      <c r="AA90" s="1">
        <v>73050</v>
      </c>
      <c r="AB90" t="s">
        <v>191</v>
      </c>
      <c r="AD90" t="s">
        <v>773</v>
      </c>
      <c r="AE90" t="s">
        <v>774</v>
      </c>
      <c r="AF90">
        <v>1</v>
      </c>
      <c r="AG90" t="s">
        <v>775</v>
      </c>
      <c r="AI90">
        <v>0</v>
      </c>
      <c r="BH90">
        <v>0</v>
      </c>
      <c r="CG90">
        <v>0</v>
      </c>
      <c r="CH90">
        <v>110.06</v>
      </c>
      <c r="CI90">
        <v>2</v>
      </c>
      <c r="CJ90">
        <v>221.82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110.06</v>
      </c>
      <c r="CX90" t="b">
        <v>0</v>
      </c>
      <c r="CY90">
        <v>600.69655647382933</v>
      </c>
      <c r="CZ90">
        <v>1134.5762477646549</v>
      </c>
      <c r="DC90" s="2" t="b">
        <f t="shared" si="4"/>
        <v>0</v>
      </c>
      <c r="DD90" s="2">
        <f t="shared" si="5"/>
        <v>0</v>
      </c>
      <c r="DE90" s="2">
        <f t="shared" si="6"/>
        <v>0</v>
      </c>
      <c r="DF90" s="2" t="b">
        <f t="shared" si="7"/>
        <v>0</v>
      </c>
    </row>
    <row r="91" spans="1:110" x14ac:dyDescent="0.25">
      <c r="A91" t="s">
        <v>776</v>
      </c>
      <c r="B91" t="s">
        <v>777</v>
      </c>
      <c r="C91" t="s">
        <v>778</v>
      </c>
      <c r="D91" t="s">
        <v>779</v>
      </c>
      <c r="E91" t="s">
        <v>780</v>
      </c>
      <c r="F91" t="s">
        <v>138</v>
      </c>
      <c r="G91" t="s">
        <v>139</v>
      </c>
      <c r="H91" t="s">
        <v>781</v>
      </c>
      <c r="I91" t="s">
        <v>246</v>
      </c>
      <c r="J91" t="s">
        <v>247</v>
      </c>
      <c r="K91" t="s">
        <v>114</v>
      </c>
      <c r="L91" t="s">
        <v>115</v>
      </c>
      <c r="M91">
        <v>130</v>
      </c>
      <c r="N91">
        <v>130</v>
      </c>
      <c r="O91" t="s">
        <v>163</v>
      </c>
      <c r="P91" t="s">
        <v>164</v>
      </c>
      <c r="Q91" t="s">
        <v>118</v>
      </c>
      <c r="R91" t="s">
        <v>165</v>
      </c>
      <c r="S91" t="s">
        <v>166</v>
      </c>
      <c r="T91" t="s">
        <v>167</v>
      </c>
      <c r="U91" t="s">
        <v>122</v>
      </c>
      <c r="V91" t="b">
        <v>0</v>
      </c>
      <c r="W91" t="s">
        <v>123</v>
      </c>
      <c r="X91">
        <v>0</v>
      </c>
      <c r="Y91">
        <v>0</v>
      </c>
      <c r="Z91" s="1">
        <v>73050</v>
      </c>
      <c r="AA91" s="1">
        <v>73050</v>
      </c>
      <c r="AB91" t="s">
        <v>375</v>
      </c>
      <c r="AD91" t="s">
        <v>782</v>
      </c>
      <c r="AE91" t="s">
        <v>783</v>
      </c>
      <c r="AF91">
        <v>1</v>
      </c>
      <c r="AG91" t="s">
        <v>784</v>
      </c>
      <c r="AI91">
        <v>0</v>
      </c>
      <c r="BH91">
        <v>0</v>
      </c>
      <c r="CG91">
        <v>0</v>
      </c>
      <c r="CH91">
        <v>130</v>
      </c>
      <c r="CI91">
        <v>1</v>
      </c>
      <c r="CJ91">
        <v>130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130</v>
      </c>
      <c r="CX91" t="b">
        <v>0</v>
      </c>
      <c r="CY91">
        <v>600.69655647382933</v>
      </c>
      <c r="CZ91">
        <v>1134.5762477646549</v>
      </c>
      <c r="DC91" s="2" t="b">
        <f t="shared" si="4"/>
        <v>0</v>
      </c>
      <c r="DD91" s="2">
        <f t="shared" si="5"/>
        <v>0</v>
      </c>
      <c r="DE91" s="2">
        <f t="shared" si="6"/>
        <v>0</v>
      </c>
      <c r="DF91" s="2" t="b">
        <f t="shared" si="7"/>
        <v>0</v>
      </c>
    </row>
    <row r="92" spans="1:110" x14ac:dyDescent="0.25">
      <c r="A92" t="s">
        <v>785</v>
      </c>
      <c r="B92" t="s">
        <v>786</v>
      </c>
      <c r="C92" t="s">
        <v>787</v>
      </c>
      <c r="D92" t="s">
        <v>158</v>
      </c>
      <c r="E92" t="s">
        <v>159</v>
      </c>
      <c r="F92" t="s">
        <v>138</v>
      </c>
      <c r="G92" t="s">
        <v>139</v>
      </c>
      <c r="H92" t="s">
        <v>160</v>
      </c>
      <c r="I92" t="s">
        <v>161</v>
      </c>
      <c r="J92" t="s">
        <v>162</v>
      </c>
      <c r="K92" t="s">
        <v>114</v>
      </c>
      <c r="L92" t="s">
        <v>115</v>
      </c>
      <c r="M92">
        <v>1405.94</v>
      </c>
      <c r="N92">
        <v>1405.94</v>
      </c>
      <c r="O92" t="s">
        <v>163</v>
      </c>
      <c r="P92" t="s">
        <v>164</v>
      </c>
      <c r="Q92" t="s">
        <v>118</v>
      </c>
      <c r="R92" t="s">
        <v>165</v>
      </c>
      <c r="S92" t="s">
        <v>166</v>
      </c>
      <c r="T92" t="s">
        <v>167</v>
      </c>
      <c r="U92" t="s">
        <v>122</v>
      </c>
      <c r="V92" t="b">
        <v>0</v>
      </c>
      <c r="W92" t="s">
        <v>123</v>
      </c>
      <c r="X92">
        <v>0</v>
      </c>
      <c r="Y92">
        <v>0</v>
      </c>
      <c r="Z92" s="1">
        <v>73050</v>
      </c>
      <c r="AA92" s="1">
        <v>73050</v>
      </c>
      <c r="AB92" t="s">
        <v>168</v>
      </c>
      <c r="AD92" t="s">
        <v>169</v>
      </c>
      <c r="AE92" t="s">
        <v>170</v>
      </c>
      <c r="AF92">
        <v>1</v>
      </c>
      <c r="AG92" t="s">
        <v>171</v>
      </c>
      <c r="AH92" t="s">
        <v>260</v>
      </c>
      <c r="AI92">
        <v>12</v>
      </c>
      <c r="AJ92">
        <v>0</v>
      </c>
      <c r="AK92">
        <v>7407.7450145999992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473.60372760000001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5479.9311816000009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1927.8138329999999</v>
      </c>
      <c r="BD92">
        <v>0</v>
      </c>
      <c r="BE92">
        <v>0</v>
      </c>
      <c r="BF92">
        <v>0</v>
      </c>
      <c r="BG92">
        <v>0</v>
      </c>
      <c r="BH92">
        <v>12</v>
      </c>
      <c r="BI92">
        <v>0</v>
      </c>
      <c r="BJ92">
        <v>8427.6631620000007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694.04039999999998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6428.4607620000006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1999.2023999999999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1405.94</v>
      </c>
      <c r="CW92">
        <v>1405.94</v>
      </c>
      <c r="CX92" t="b">
        <v>0</v>
      </c>
      <c r="CY92">
        <v>600.69655647382933</v>
      </c>
      <c r="CZ92">
        <v>1134.5762477646549</v>
      </c>
      <c r="DC92" s="2" t="b">
        <f t="shared" si="4"/>
        <v>0</v>
      </c>
      <c r="DD92" s="2">
        <f t="shared" si="5"/>
        <v>0</v>
      </c>
      <c r="DE92" s="2">
        <f t="shared" si="6"/>
        <v>0</v>
      </c>
      <c r="DF92" s="2" t="b">
        <f t="shared" si="7"/>
        <v>0</v>
      </c>
    </row>
    <row r="93" spans="1:110" x14ac:dyDescent="0.25">
      <c r="A93" t="s">
        <v>788</v>
      </c>
      <c r="B93" t="s">
        <v>789</v>
      </c>
      <c r="C93" t="s">
        <v>790</v>
      </c>
      <c r="D93" t="s">
        <v>791</v>
      </c>
      <c r="E93" t="s">
        <v>792</v>
      </c>
      <c r="F93" t="s">
        <v>138</v>
      </c>
      <c r="G93" t="s">
        <v>139</v>
      </c>
      <c r="H93" t="s">
        <v>793</v>
      </c>
      <c r="I93" t="s">
        <v>215</v>
      </c>
      <c r="J93" t="s">
        <v>216</v>
      </c>
      <c r="K93" t="s">
        <v>114</v>
      </c>
      <c r="L93" t="s">
        <v>115</v>
      </c>
      <c r="M93">
        <v>72</v>
      </c>
      <c r="N93">
        <v>72</v>
      </c>
      <c r="O93" t="s">
        <v>163</v>
      </c>
      <c r="P93" t="s">
        <v>164</v>
      </c>
      <c r="Q93" t="s">
        <v>118</v>
      </c>
      <c r="R93" t="s">
        <v>165</v>
      </c>
      <c r="S93" t="s">
        <v>166</v>
      </c>
      <c r="T93" t="s">
        <v>167</v>
      </c>
      <c r="U93" t="s">
        <v>122</v>
      </c>
      <c r="V93" t="b">
        <v>0</v>
      </c>
      <c r="W93" t="s">
        <v>123</v>
      </c>
      <c r="X93">
        <v>0</v>
      </c>
      <c r="Y93">
        <v>0</v>
      </c>
      <c r="Z93" s="1">
        <v>73050</v>
      </c>
      <c r="AA93" s="1">
        <v>73050</v>
      </c>
      <c r="AB93" t="s">
        <v>794</v>
      </c>
      <c r="AD93" t="s">
        <v>795</v>
      </c>
      <c r="AE93" t="s">
        <v>796</v>
      </c>
      <c r="AF93">
        <v>1</v>
      </c>
      <c r="AG93" t="s">
        <v>797</v>
      </c>
      <c r="AI93">
        <v>0</v>
      </c>
      <c r="BH93">
        <v>0</v>
      </c>
      <c r="CG93">
        <v>0</v>
      </c>
      <c r="CH93">
        <v>72</v>
      </c>
      <c r="CI93">
        <v>1</v>
      </c>
      <c r="CJ93">
        <v>72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72</v>
      </c>
      <c r="CX93" t="b">
        <v>0</v>
      </c>
      <c r="CY93">
        <v>600.69655647382933</v>
      </c>
      <c r="CZ93">
        <v>1134.5762477646549</v>
      </c>
      <c r="DC93" s="2" t="b">
        <f t="shared" si="4"/>
        <v>0</v>
      </c>
      <c r="DD93" s="2">
        <f t="shared" si="5"/>
        <v>0</v>
      </c>
      <c r="DE93" s="2">
        <f t="shared" si="6"/>
        <v>0</v>
      </c>
      <c r="DF93" s="2" t="b">
        <f t="shared" si="7"/>
        <v>0</v>
      </c>
    </row>
    <row r="94" spans="1:110" x14ac:dyDescent="0.25">
      <c r="A94" t="s">
        <v>798</v>
      </c>
      <c r="B94" t="s">
        <v>799</v>
      </c>
      <c r="C94" t="s">
        <v>800</v>
      </c>
      <c r="D94" t="s">
        <v>801</v>
      </c>
      <c r="E94" t="s">
        <v>802</v>
      </c>
      <c r="F94" t="s">
        <v>109</v>
      </c>
      <c r="G94" t="s">
        <v>803</v>
      </c>
      <c r="H94" t="s">
        <v>804</v>
      </c>
      <c r="I94" t="s">
        <v>141</v>
      </c>
      <c r="J94" t="s">
        <v>142</v>
      </c>
      <c r="K94" t="s">
        <v>114</v>
      </c>
      <c r="L94" t="s">
        <v>115</v>
      </c>
      <c r="M94">
        <v>0</v>
      </c>
      <c r="N94">
        <v>60064</v>
      </c>
      <c r="O94" t="s">
        <v>805</v>
      </c>
      <c r="P94" t="s">
        <v>806</v>
      </c>
      <c r="Q94" t="s">
        <v>118</v>
      </c>
      <c r="R94" t="s">
        <v>165</v>
      </c>
      <c r="S94" t="s">
        <v>166</v>
      </c>
      <c r="T94" t="s">
        <v>167</v>
      </c>
      <c r="U94" t="s">
        <v>122</v>
      </c>
      <c r="V94" t="b">
        <v>1</v>
      </c>
      <c r="W94" t="s">
        <v>123</v>
      </c>
      <c r="X94">
        <v>1931</v>
      </c>
      <c r="Y94">
        <v>1944</v>
      </c>
      <c r="Z94" s="1">
        <v>73050</v>
      </c>
      <c r="AA94" s="1">
        <v>73050</v>
      </c>
      <c r="AB94" t="s">
        <v>807</v>
      </c>
      <c r="AD94" t="s">
        <v>808</v>
      </c>
      <c r="AE94" t="s">
        <v>809</v>
      </c>
      <c r="AF94">
        <v>9</v>
      </c>
      <c r="AG94" t="s">
        <v>810</v>
      </c>
      <c r="AH94" t="s">
        <v>811</v>
      </c>
      <c r="AI94">
        <v>12</v>
      </c>
      <c r="AJ94">
        <v>0</v>
      </c>
      <c r="AK94">
        <v>2811168.36</v>
      </c>
      <c r="AL94">
        <v>4661081</v>
      </c>
      <c r="AM94">
        <v>1591700</v>
      </c>
      <c r="AN94">
        <v>0</v>
      </c>
      <c r="AO94">
        <v>0</v>
      </c>
      <c r="AP94">
        <v>0</v>
      </c>
      <c r="AQ94">
        <v>213446.64</v>
      </c>
      <c r="AR94">
        <v>0</v>
      </c>
      <c r="AS94">
        <v>144400</v>
      </c>
      <c r="AT94">
        <v>0</v>
      </c>
      <c r="AU94">
        <v>0</v>
      </c>
      <c r="AV94">
        <v>0</v>
      </c>
      <c r="AW94">
        <v>1940334</v>
      </c>
      <c r="AX94">
        <v>4661081</v>
      </c>
      <c r="AY94">
        <v>147200</v>
      </c>
      <c r="AZ94">
        <v>0</v>
      </c>
      <c r="BA94">
        <v>0</v>
      </c>
      <c r="BB94">
        <v>0</v>
      </c>
      <c r="BC94">
        <v>870834.36</v>
      </c>
      <c r="BD94">
        <v>0</v>
      </c>
      <c r="BE94">
        <v>1444500</v>
      </c>
      <c r="BF94">
        <v>0</v>
      </c>
      <c r="BG94">
        <v>0</v>
      </c>
      <c r="BH94">
        <v>12</v>
      </c>
      <c r="BI94">
        <v>0</v>
      </c>
      <c r="BJ94">
        <v>2817763.08</v>
      </c>
      <c r="BK94">
        <v>4501023.75</v>
      </c>
      <c r="BL94">
        <v>1487499</v>
      </c>
      <c r="BM94">
        <v>0</v>
      </c>
      <c r="BN94">
        <v>0</v>
      </c>
      <c r="BO94">
        <v>0</v>
      </c>
      <c r="BP94">
        <v>226237</v>
      </c>
      <c r="BQ94">
        <v>158020</v>
      </c>
      <c r="BR94">
        <v>4000</v>
      </c>
      <c r="BS94">
        <v>0</v>
      </c>
      <c r="BT94">
        <v>0</v>
      </c>
      <c r="BU94">
        <v>0</v>
      </c>
      <c r="BV94">
        <v>1977039.68</v>
      </c>
      <c r="BW94">
        <v>4500493.75</v>
      </c>
      <c r="BX94">
        <v>116100</v>
      </c>
      <c r="BY94">
        <v>0</v>
      </c>
      <c r="BZ94">
        <v>0</v>
      </c>
      <c r="CA94">
        <v>0</v>
      </c>
      <c r="CB94">
        <v>840723.4</v>
      </c>
      <c r="CC94">
        <v>530</v>
      </c>
      <c r="CD94">
        <v>1371399</v>
      </c>
      <c r="CE94">
        <v>0</v>
      </c>
      <c r="CF94">
        <v>0</v>
      </c>
      <c r="CG94">
        <v>0</v>
      </c>
      <c r="CH94">
        <v>60064</v>
      </c>
      <c r="CI94">
        <v>13</v>
      </c>
      <c r="CJ94">
        <v>38045.15</v>
      </c>
      <c r="CK94">
        <v>0</v>
      </c>
      <c r="CL94">
        <v>5430666.1500000004</v>
      </c>
      <c r="CM94">
        <v>5978331</v>
      </c>
      <c r="CN94">
        <v>1593000</v>
      </c>
      <c r="CO94">
        <v>0</v>
      </c>
      <c r="CP94">
        <v>0</v>
      </c>
      <c r="CQ94">
        <v>0</v>
      </c>
      <c r="CR94">
        <v>5443405.9499999993</v>
      </c>
      <c r="CS94">
        <v>4501023.75</v>
      </c>
      <c r="CT94">
        <v>1487499</v>
      </c>
      <c r="CU94">
        <v>0</v>
      </c>
      <c r="CV94">
        <v>0</v>
      </c>
      <c r="CW94">
        <v>17447.150000000001</v>
      </c>
      <c r="CX94" t="b">
        <v>1</v>
      </c>
      <c r="CY94">
        <v>2970.6975213675209</v>
      </c>
      <c r="CZ94">
        <v>6484.7772836903596</v>
      </c>
      <c r="DC94" s="2" t="b">
        <f t="shared" si="4"/>
        <v>1</v>
      </c>
      <c r="DD94" s="2">
        <f t="shared" si="5"/>
        <v>0</v>
      </c>
      <c r="DE94" s="2">
        <f t="shared" si="6"/>
        <v>0</v>
      </c>
      <c r="DF94" s="2" t="b">
        <f t="shared" si="7"/>
        <v>0</v>
      </c>
    </row>
    <row r="95" spans="1:110" x14ac:dyDescent="0.25">
      <c r="A95" t="s">
        <v>812</v>
      </c>
      <c r="B95" t="s">
        <v>799</v>
      </c>
      <c r="C95" t="s">
        <v>813</v>
      </c>
      <c r="D95" t="s">
        <v>801</v>
      </c>
      <c r="E95" t="s">
        <v>802</v>
      </c>
      <c r="F95" t="s">
        <v>109</v>
      </c>
      <c r="G95" t="s">
        <v>803</v>
      </c>
      <c r="H95" t="s">
        <v>804</v>
      </c>
      <c r="I95" t="s">
        <v>141</v>
      </c>
      <c r="J95" t="s">
        <v>142</v>
      </c>
      <c r="K95" t="s">
        <v>114</v>
      </c>
      <c r="L95" t="s">
        <v>115</v>
      </c>
      <c r="M95">
        <v>0</v>
      </c>
      <c r="N95">
        <v>60064</v>
      </c>
      <c r="O95" t="s">
        <v>814</v>
      </c>
      <c r="P95" t="s">
        <v>815</v>
      </c>
      <c r="Q95" t="s">
        <v>118</v>
      </c>
      <c r="R95" t="s">
        <v>816</v>
      </c>
      <c r="S95" t="s">
        <v>817</v>
      </c>
      <c r="T95" t="s">
        <v>818</v>
      </c>
      <c r="U95" t="s">
        <v>122</v>
      </c>
      <c r="V95" t="b">
        <v>1</v>
      </c>
      <c r="W95" t="s">
        <v>123</v>
      </c>
      <c r="X95">
        <v>1931</v>
      </c>
      <c r="Y95">
        <v>1944</v>
      </c>
      <c r="Z95" s="1">
        <v>73050</v>
      </c>
      <c r="AA95" s="1">
        <v>73050</v>
      </c>
      <c r="AB95" t="s">
        <v>807</v>
      </c>
      <c r="AD95" t="s">
        <v>808</v>
      </c>
      <c r="AE95" t="s">
        <v>809</v>
      </c>
      <c r="AF95">
        <v>9</v>
      </c>
      <c r="AG95" t="s">
        <v>810</v>
      </c>
      <c r="AH95" t="s">
        <v>148</v>
      </c>
      <c r="AI95">
        <v>12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12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60064</v>
      </c>
      <c r="CI95">
        <v>13</v>
      </c>
      <c r="CJ95">
        <v>38045.15</v>
      </c>
      <c r="CK95">
        <v>0</v>
      </c>
      <c r="CL95">
        <v>5430666.1500000004</v>
      </c>
      <c r="CM95">
        <v>5978331</v>
      </c>
      <c r="CN95">
        <v>1593000</v>
      </c>
      <c r="CO95">
        <v>0</v>
      </c>
      <c r="CP95">
        <v>0</v>
      </c>
      <c r="CQ95">
        <v>0</v>
      </c>
      <c r="CR95">
        <v>5443405.9499999993</v>
      </c>
      <c r="CS95">
        <v>4501023.75</v>
      </c>
      <c r="CT95">
        <v>1487499</v>
      </c>
      <c r="CU95">
        <v>0</v>
      </c>
      <c r="CV95">
        <v>0</v>
      </c>
      <c r="CW95">
        <v>17447.150000000001</v>
      </c>
      <c r="CX95" t="b">
        <v>1</v>
      </c>
      <c r="CY95">
        <v>2970.6975213675209</v>
      </c>
      <c r="CZ95">
        <v>6484.7772836903596</v>
      </c>
      <c r="DC95" s="2" t="b">
        <f t="shared" si="4"/>
        <v>1</v>
      </c>
      <c r="DD95" s="2">
        <f t="shared" si="5"/>
        <v>0</v>
      </c>
      <c r="DE95" s="2">
        <f t="shared" si="6"/>
        <v>0</v>
      </c>
      <c r="DF95" s="2" t="b">
        <f t="shared" si="7"/>
        <v>0</v>
      </c>
    </row>
    <row r="96" spans="1:110" x14ac:dyDescent="0.25">
      <c r="A96" t="s">
        <v>819</v>
      </c>
      <c r="B96" t="s">
        <v>799</v>
      </c>
      <c r="C96" t="s">
        <v>820</v>
      </c>
      <c r="D96" t="s">
        <v>801</v>
      </c>
      <c r="E96" t="s">
        <v>802</v>
      </c>
      <c r="F96" t="s">
        <v>109</v>
      </c>
      <c r="G96" t="s">
        <v>803</v>
      </c>
      <c r="H96" t="s">
        <v>804</v>
      </c>
      <c r="I96" t="s">
        <v>141</v>
      </c>
      <c r="J96" t="s">
        <v>142</v>
      </c>
      <c r="K96" t="s">
        <v>114</v>
      </c>
      <c r="L96" t="s">
        <v>115</v>
      </c>
      <c r="M96">
        <v>4213</v>
      </c>
      <c r="N96">
        <v>60064</v>
      </c>
      <c r="O96" t="s">
        <v>821</v>
      </c>
      <c r="P96" t="s">
        <v>822</v>
      </c>
      <c r="Q96" t="s">
        <v>118</v>
      </c>
      <c r="R96" t="s">
        <v>165</v>
      </c>
      <c r="S96" t="s">
        <v>166</v>
      </c>
      <c r="T96" t="s">
        <v>167</v>
      </c>
      <c r="U96" t="s">
        <v>122</v>
      </c>
      <c r="V96" t="b">
        <v>1</v>
      </c>
      <c r="W96" t="s">
        <v>123</v>
      </c>
      <c r="X96">
        <v>1931</v>
      </c>
      <c r="Y96">
        <v>1944</v>
      </c>
      <c r="Z96" s="1">
        <v>73050</v>
      </c>
      <c r="AA96" s="1">
        <v>73050</v>
      </c>
      <c r="AB96" t="s">
        <v>807</v>
      </c>
      <c r="AD96" t="s">
        <v>808</v>
      </c>
      <c r="AE96" t="s">
        <v>809</v>
      </c>
      <c r="AF96">
        <v>9</v>
      </c>
      <c r="AG96" t="s">
        <v>810</v>
      </c>
      <c r="AI96">
        <v>0</v>
      </c>
      <c r="BH96">
        <v>0</v>
      </c>
      <c r="CG96">
        <v>0</v>
      </c>
      <c r="CH96">
        <v>60064</v>
      </c>
      <c r="CI96">
        <v>13</v>
      </c>
      <c r="CJ96">
        <v>38045.15</v>
      </c>
      <c r="CK96">
        <v>0</v>
      </c>
      <c r="CL96">
        <v>5430666.1500000004</v>
      </c>
      <c r="CM96">
        <v>5978331</v>
      </c>
      <c r="CN96">
        <v>1593000</v>
      </c>
      <c r="CO96">
        <v>0</v>
      </c>
      <c r="CP96">
        <v>0</v>
      </c>
      <c r="CQ96">
        <v>0</v>
      </c>
      <c r="CR96">
        <v>5443405.9499999993</v>
      </c>
      <c r="CS96">
        <v>4501023.75</v>
      </c>
      <c r="CT96">
        <v>1487499</v>
      </c>
      <c r="CU96">
        <v>0</v>
      </c>
      <c r="CV96">
        <v>0</v>
      </c>
      <c r="CW96">
        <v>17447.150000000001</v>
      </c>
      <c r="CX96" t="b">
        <v>1</v>
      </c>
      <c r="CY96">
        <v>2970.6975213675209</v>
      </c>
      <c r="CZ96">
        <v>6484.7772836903596</v>
      </c>
      <c r="DC96" s="2" t="b">
        <f t="shared" si="4"/>
        <v>1</v>
      </c>
      <c r="DD96" s="2">
        <f t="shared" si="5"/>
        <v>0</v>
      </c>
      <c r="DE96" s="2">
        <f t="shared" si="6"/>
        <v>0</v>
      </c>
      <c r="DF96" s="2" t="b">
        <f t="shared" si="7"/>
        <v>0</v>
      </c>
    </row>
    <row r="97" spans="1:110" x14ac:dyDescent="0.25">
      <c r="A97" t="s">
        <v>823</v>
      </c>
      <c r="B97" t="s">
        <v>799</v>
      </c>
      <c r="C97" t="s">
        <v>824</v>
      </c>
      <c r="D97" t="s">
        <v>801</v>
      </c>
      <c r="E97" t="s">
        <v>802</v>
      </c>
      <c r="F97" t="s">
        <v>109</v>
      </c>
      <c r="G97" t="s">
        <v>803</v>
      </c>
      <c r="H97" t="s">
        <v>804</v>
      </c>
      <c r="I97" t="s">
        <v>141</v>
      </c>
      <c r="J97" t="s">
        <v>142</v>
      </c>
      <c r="K97" t="s">
        <v>114</v>
      </c>
      <c r="L97" t="s">
        <v>115</v>
      </c>
      <c r="M97">
        <v>2248</v>
      </c>
      <c r="N97">
        <v>60064</v>
      </c>
      <c r="O97" t="s">
        <v>562</v>
      </c>
      <c r="P97" t="s">
        <v>563</v>
      </c>
      <c r="Q97" t="s">
        <v>118</v>
      </c>
      <c r="R97" t="s">
        <v>564</v>
      </c>
      <c r="S97" t="s">
        <v>565</v>
      </c>
      <c r="T97" t="s">
        <v>566</v>
      </c>
      <c r="U97" t="s">
        <v>825</v>
      </c>
      <c r="V97" t="b">
        <v>1</v>
      </c>
      <c r="W97" t="s">
        <v>123</v>
      </c>
      <c r="X97">
        <v>1931</v>
      </c>
      <c r="Y97">
        <v>1944</v>
      </c>
      <c r="Z97" s="1">
        <v>73050</v>
      </c>
      <c r="AA97" s="1">
        <v>73050</v>
      </c>
      <c r="AB97" t="s">
        <v>807</v>
      </c>
      <c r="AD97" t="s">
        <v>808</v>
      </c>
      <c r="AE97" t="s">
        <v>809</v>
      </c>
      <c r="AF97">
        <v>9</v>
      </c>
      <c r="AG97" t="s">
        <v>810</v>
      </c>
      <c r="AH97" t="s">
        <v>148</v>
      </c>
      <c r="AI97">
        <v>12</v>
      </c>
      <c r="AJ97">
        <v>0</v>
      </c>
      <c r="AK97">
        <v>575011.71000000008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43659.54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396886.5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178125.21</v>
      </c>
      <c r="BD97">
        <v>0</v>
      </c>
      <c r="BE97">
        <v>0</v>
      </c>
      <c r="BF97">
        <v>0</v>
      </c>
      <c r="BG97">
        <v>0</v>
      </c>
      <c r="BH97">
        <v>12</v>
      </c>
      <c r="BI97">
        <v>0</v>
      </c>
      <c r="BJ97">
        <v>576360.63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46275.75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404394.48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171966.15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60064</v>
      </c>
      <c r="CI97">
        <v>13</v>
      </c>
      <c r="CJ97">
        <v>38045.15</v>
      </c>
      <c r="CK97">
        <v>0</v>
      </c>
      <c r="CL97">
        <v>5430666.1500000004</v>
      </c>
      <c r="CM97">
        <v>5978331</v>
      </c>
      <c r="CN97">
        <v>1593000</v>
      </c>
      <c r="CO97">
        <v>0</v>
      </c>
      <c r="CP97">
        <v>0</v>
      </c>
      <c r="CQ97">
        <v>0</v>
      </c>
      <c r="CR97">
        <v>5443405.9499999993</v>
      </c>
      <c r="CS97">
        <v>4501023.75</v>
      </c>
      <c r="CT97">
        <v>1487499</v>
      </c>
      <c r="CU97">
        <v>0</v>
      </c>
      <c r="CV97">
        <v>0</v>
      </c>
      <c r="CW97">
        <v>17447.150000000001</v>
      </c>
      <c r="CX97" t="b">
        <v>1</v>
      </c>
      <c r="CY97">
        <v>2970.6975213675209</v>
      </c>
      <c r="CZ97">
        <v>6484.7772836903596</v>
      </c>
      <c r="DC97" s="2" t="b">
        <f t="shared" si="4"/>
        <v>1</v>
      </c>
      <c r="DD97" s="2">
        <f t="shared" si="5"/>
        <v>0</v>
      </c>
      <c r="DE97" s="2">
        <f t="shared" si="6"/>
        <v>0</v>
      </c>
      <c r="DF97" s="2" t="b">
        <f t="shared" si="7"/>
        <v>0</v>
      </c>
    </row>
    <row r="98" spans="1:110" x14ac:dyDescent="0.25">
      <c r="A98" t="s">
        <v>826</v>
      </c>
      <c r="B98" t="s">
        <v>799</v>
      </c>
      <c r="C98" t="s">
        <v>827</v>
      </c>
      <c r="D98" t="s">
        <v>801</v>
      </c>
      <c r="E98" t="s">
        <v>802</v>
      </c>
      <c r="F98" t="s">
        <v>109</v>
      </c>
      <c r="G98" t="s">
        <v>803</v>
      </c>
      <c r="H98" t="s">
        <v>804</v>
      </c>
      <c r="I98" t="s">
        <v>141</v>
      </c>
      <c r="J98" t="s">
        <v>142</v>
      </c>
      <c r="K98" t="s">
        <v>114</v>
      </c>
      <c r="L98" t="s">
        <v>115</v>
      </c>
      <c r="M98">
        <v>8019.4</v>
      </c>
      <c r="N98">
        <v>60064</v>
      </c>
      <c r="O98" t="s">
        <v>619</v>
      </c>
      <c r="P98" t="s">
        <v>620</v>
      </c>
      <c r="Q98" t="s">
        <v>118</v>
      </c>
      <c r="R98" t="s">
        <v>621</v>
      </c>
      <c r="S98" t="s">
        <v>622</v>
      </c>
      <c r="T98" t="s">
        <v>623</v>
      </c>
      <c r="U98" t="s">
        <v>624</v>
      </c>
      <c r="V98" t="b">
        <v>1</v>
      </c>
      <c r="W98" t="s">
        <v>123</v>
      </c>
      <c r="X98">
        <v>1931</v>
      </c>
      <c r="Y98">
        <v>1944</v>
      </c>
      <c r="Z98" s="1">
        <v>73050</v>
      </c>
      <c r="AA98" s="1">
        <v>73050</v>
      </c>
      <c r="AB98" t="s">
        <v>807</v>
      </c>
      <c r="AD98" t="s">
        <v>808</v>
      </c>
      <c r="AE98" t="s">
        <v>809</v>
      </c>
      <c r="AF98">
        <v>9</v>
      </c>
      <c r="AG98" t="s">
        <v>810</v>
      </c>
      <c r="AH98" t="s">
        <v>148</v>
      </c>
      <c r="AI98">
        <v>12</v>
      </c>
      <c r="AJ98">
        <v>0</v>
      </c>
      <c r="AK98">
        <v>1341693.99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101872.26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926068.5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415625.49</v>
      </c>
      <c r="BD98">
        <v>0</v>
      </c>
      <c r="BE98">
        <v>0</v>
      </c>
      <c r="BF98">
        <v>0</v>
      </c>
      <c r="BG98">
        <v>0</v>
      </c>
      <c r="BH98">
        <v>12</v>
      </c>
      <c r="BI98">
        <v>0</v>
      </c>
      <c r="BJ98">
        <v>1344841.47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107976.75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943587.11999999988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401254.35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60064</v>
      </c>
      <c r="CI98">
        <v>13</v>
      </c>
      <c r="CJ98">
        <v>38045.15</v>
      </c>
      <c r="CK98">
        <v>0</v>
      </c>
      <c r="CL98">
        <v>5430666.1500000004</v>
      </c>
      <c r="CM98">
        <v>5978331</v>
      </c>
      <c r="CN98">
        <v>1593000</v>
      </c>
      <c r="CO98">
        <v>0</v>
      </c>
      <c r="CP98">
        <v>0</v>
      </c>
      <c r="CQ98">
        <v>0</v>
      </c>
      <c r="CR98">
        <v>5443405.9499999993</v>
      </c>
      <c r="CS98">
        <v>4501023.75</v>
      </c>
      <c r="CT98">
        <v>1487499</v>
      </c>
      <c r="CU98">
        <v>0</v>
      </c>
      <c r="CV98">
        <v>0</v>
      </c>
      <c r="CW98">
        <v>17447.150000000001</v>
      </c>
      <c r="CX98" t="b">
        <v>1</v>
      </c>
      <c r="CY98">
        <v>2970.6975213675209</v>
      </c>
      <c r="CZ98">
        <v>6484.7772836903596</v>
      </c>
      <c r="DC98" s="2" t="b">
        <f t="shared" si="4"/>
        <v>1</v>
      </c>
      <c r="DD98" s="2">
        <f t="shared" si="5"/>
        <v>0</v>
      </c>
      <c r="DE98" s="2">
        <f t="shared" si="6"/>
        <v>0</v>
      </c>
      <c r="DF98" s="2" t="b">
        <f t="shared" si="7"/>
        <v>0</v>
      </c>
    </row>
    <row r="99" spans="1:110" x14ac:dyDescent="0.25">
      <c r="A99" t="s">
        <v>828</v>
      </c>
      <c r="B99" t="s">
        <v>799</v>
      </c>
      <c r="C99" t="s">
        <v>829</v>
      </c>
      <c r="D99" t="s">
        <v>801</v>
      </c>
      <c r="E99" t="s">
        <v>802</v>
      </c>
      <c r="F99" t="s">
        <v>109</v>
      </c>
      <c r="G99" t="s">
        <v>803</v>
      </c>
      <c r="H99" t="s">
        <v>804</v>
      </c>
      <c r="I99" t="s">
        <v>141</v>
      </c>
      <c r="J99" t="s">
        <v>142</v>
      </c>
      <c r="K99" t="s">
        <v>114</v>
      </c>
      <c r="L99" t="s">
        <v>115</v>
      </c>
      <c r="M99">
        <v>976</v>
      </c>
      <c r="N99">
        <v>60064</v>
      </c>
      <c r="O99" t="s">
        <v>830</v>
      </c>
      <c r="P99" t="s">
        <v>831</v>
      </c>
      <c r="Q99" t="s">
        <v>118</v>
      </c>
      <c r="R99" t="s">
        <v>165</v>
      </c>
      <c r="S99" t="s">
        <v>166</v>
      </c>
      <c r="T99" t="s">
        <v>167</v>
      </c>
      <c r="U99" t="s">
        <v>122</v>
      </c>
      <c r="V99" t="b">
        <v>1</v>
      </c>
      <c r="W99" t="s">
        <v>123</v>
      </c>
      <c r="X99">
        <v>1931</v>
      </c>
      <c r="Y99">
        <v>1944</v>
      </c>
      <c r="Z99" s="1">
        <v>73050</v>
      </c>
      <c r="AA99" s="1">
        <v>73050</v>
      </c>
      <c r="AB99" t="s">
        <v>807</v>
      </c>
      <c r="AD99" t="s">
        <v>808</v>
      </c>
      <c r="AE99" t="s">
        <v>809</v>
      </c>
      <c r="AF99">
        <v>9</v>
      </c>
      <c r="AG99" t="s">
        <v>810</v>
      </c>
      <c r="AH99" t="s">
        <v>148</v>
      </c>
      <c r="AI99">
        <v>12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12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60064</v>
      </c>
      <c r="CI99">
        <v>13</v>
      </c>
      <c r="CJ99">
        <v>38045.15</v>
      </c>
      <c r="CK99">
        <v>0</v>
      </c>
      <c r="CL99">
        <v>5430666.1500000004</v>
      </c>
      <c r="CM99">
        <v>5978331</v>
      </c>
      <c r="CN99">
        <v>1593000</v>
      </c>
      <c r="CO99">
        <v>0</v>
      </c>
      <c r="CP99">
        <v>0</v>
      </c>
      <c r="CQ99">
        <v>0</v>
      </c>
      <c r="CR99">
        <v>5443405.9499999993</v>
      </c>
      <c r="CS99">
        <v>4501023.75</v>
      </c>
      <c r="CT99">
        <v>1487499</v>
      </c>
      <c r="CU99">
        <v>0</v>
      </c>
      <c r="CV99">
        <v>0</v>
      </c>
      <c r="CW99">
        <v>17447.150000000001</v>
      </c>
      <c r="CX99" t="b">
        <v>1</v>
      </c>
      <c r="CY99">
        <v>2970.6975213675209</v>
      </c>
      <c r="CZ99">
        <v>6484.7772836903596</v>
      </c>
      <c r="DC99" s="2" t="b">
        <f t="shared" si="4"/>
        <v>1</v>
      </c>
      <c r="DD99" s="2">
        <f t="shared" si="5"/>
        <v>0</v>
      </c>
      <c r="DE99" s="2">
        <f t="shared" si="6"/>
        <v>0</v>
      </c>
      <c r="DF99" s="2" t="b">
        <f t="shared" si="7"/>
        <v>0</v>
      </c>
    </row>
    <row r="100" spans="1:110" x14ac:dyDescent="0.25">
      <c r="A100" t="s">
        <v>832</v>
      </c>
      <c r="B100" t="s">
        <v>799</v>
      </c>
      <c r="C100" t="s">
        <v>833</v>
      </c>
      <c r="D100" t="s">
        <v>801</v>
      </c>
      <c r="E100" t="s">
        <v>802</v>
      </c>
      <c r="F100" t="s">
        <v>109</v>
      </c>
      <c r="G100" t="s">
        <v>803</v>
      </c>
      <c r="H100" t="s">
        <v>804</v>
      </c>
      <c r="I100" t="s">
        <v>141</v>
      </c>
      <c r="J100" t="s">
        <v>142</v>
      </c>
      <c r="K100" t="s">
        <v>114</v>
      </c>
      <c r="L100" t="s">
        <v>115</v>
      </c>
      <c r="M100">
        <v>1115.75</v>
      </c>
      <c r="N100">
        <v>60064</v>
      </c>
      <c r="O100" t="s">
        <v>834</v>
      </c>
      <c r="P100" t="s">
        <v>835</v>
      </c>
      <c r="Q100" t="s">
        <v>118</v>
      </c>
      <c r="R100" t="s">
        <v>119</v>
      </c>
      <c r="S100" t="s">
        <v>120</v>
      </c>
      <c r="T100" t="s">
        <v>836</v>
      </c>
      <c r="U100" t="s">
        <v>122</v>
      </c>
      <c r="V100" t="b">
        <v>1</v>
      </c>
      <c r="W100" t="s">
        <v>123</v>
      </c>
      <c r="X100">
        <v>1931</v>
      </c>
      <c r="Y100">
        <v>1944</v>
      </c>
      <c r="Z100" s="1">
        <v>73050</v>
      </c>
      <c r="AA100" s="1">
        <v>73050</v>
      </c>
      <c r="AB100" t="s">
        <v>807</v>
      </c>
      <c r="AD100" t="s">
        <v>808</v>
      </c>
      <c r="AE100" t="s">
        <v>809</v>
      </c>
      <c r="AF100">
        <v>9</v>
      </c>
      <c r="AG100" t="s">
        <v>810</v>
      </c>
      <c r="AH100" t="s">
        <v>148</v>
      </c>
      <c r="AI100">
        <v>12</v>
      </c>
      <c r="AJ100">
        <v>0</v>
      </c>
      <c r="AK100">
        <v>319450.95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24255.3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220492.5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98958.45</v>
      </c>
      <c r="BD100">
        <v>0</v>
      </c>
      <c r="BE100">
        <v>0</v>
      </c>
      <c r="BF100">
        <v>0</v>
      </c>
      <c r="BG100">
        <v>0</v>
      </c>
      <c r="BH100">
        <v>12</v>
      </c>
      <c r="BI100">
        <v>0</v>
      </c>
      <c r="BJ100">
        <v>320200.34999999998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25708.75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224663.6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95536.75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60064</v>
      </c>
      <c r="CI100">
        <v>13</v>
      </c>
      <c r="CJ100">
        <v>38045.15</v>
      </c>
      <c r="CK100">
        <v>0</v>
      </c>
      <c r="CL100">
        <v>5430666.1500000004</v>
      </c>
      <c r="CM100">
        <v>5978331</v>
      </c>
      <c r="CN100">
        <v>1593000</v>
      </c>
      <c r="CO100">
        <v>0</v>
      </c>
      <c r="CP100">
        <v>0</v>
      </c>
      <c r="CQ100">
        <v>0</v>
      </c>
      <c r="CR100">
        <v>5443405.9499999993</v>
      </c>
      <c r="CS100">
        <v>4501023.75</v>
      </c>
      <c r="CT100">
        <v>1487499</v>
      </c>
      <c r="CU100">
        <v>0</v>
      </c>
      <c r="CV100">
        <v>0</v>
      </c>
      <c r="CW100">
        <v>17447.150000000001</v>
      </c>
      <c r="CX100" t="b">
        <v>1</v>
      </c>
      <c r="CY100">
        <v>2970.6975213675209</v>
      </c>
      <c r="CZ100">
        <v>6484.7772836903596</v>
      </c>
      <c r="DC100" s="2" t="b">
        <f t="shared" si="4"/>
        <v>1</v>
      </c>
      <c r="DD100" s="2">
        <f t="shared" si="5"/>
        <v>0</v>
      </c>
      <c r="DE100" s="2">
        <f t="shared" si="6"/>
        <v>0</v>
      </c>
      <c r="DF100" s="2" t="b">
        <f t="shared" si="7"/>
        <v>0</v>
      </c>
    </row>
    <row r="101" spans="1:110" x14ac:dyDescent="0.25">
      <c r="A101" t="s">
        <v>837</v>
      </c>
      <c r="B101" t="s">
        <v>799</v>
      </c>
      <c r="C101" t="s">
        <v>838</v>
      </c>
      <c r="D101" t="s">
        <v>801</v>
      </c>
      <c r="E101" t="s">
        <v>802</v>
      </c>
      <c r="F101" t="s">
        <v>109</v>
      </c>
      <c r="G101" t="s">
        <v>803</v>
      </c>
      <c r="H101" t="s">
        <v>804</v>
      </c>
      <c r="I101" t="s">
        <v>141</v>
      </c>
      <c r="J101" t="s">
        <v>142</v>
      </c>
      <c r="K101" t="s">
        <v>114</v>
      </c>
      <c r="L101" t="s">
        <v>115</v>
      </c>
      <c r="M101">
        <v>875</v>
      </c>
      <c r="N101">
        <v>60064</v>
      </c>
      <c r="O101" t="s">
        <v>839</v>
      </c>
      <c r="P101" t="s">
        <v>840</v>
      </c>
      <c r="Q101" t="s">
        <v>118</v>
      </c>
      <c r="R101" t="s">
        <v>165</v>
      </c>
      <c r="S101" t="s">
        <v>166</v>
      </c>
      <c r="T101" t="s">
        <v>167</v>
      </c>
      <c r="U101" t="s">
        <v>122</v>
      </c>
      <c r="V101" t="b">
        <v>1</v>
      </c>
      <c r="W101" t="s">
        <v>123</v>
      </c>
      <c r="X101">
        <v>1931</v>
      </c>
      <c r="Y101">
        <v>1944</v>
      </c>
      <c r="Z101" s="1">
        <v>73050</v>
      </c>
      <c r="AA101" s="1">
        <v>73050</v>
      </c>
      <c r="AB101" t="s">
        <v>807</v>
      </c>
      <c r="AD101" t="s">
        <v>808</v>
      </c>
      <c r="AE101" t="s">
        <v>809</v>
      </c>
      <c r="AF101">
        <v>9</v>
      </c>
      <c r="AG101" t="s">
        <v>810</v>
      </c>
      <c r="AH101" t="s">
        <v>148</v>
      </c>
      <c r="AI101">
        <v>12</v>
      </c>
      <c r="AJ101">
        <v>0</v>
      </c>
      <c r="AK101">
        <v>191670.57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14553.18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132295.5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59375.070000000007</v>
      </c>
      <c r="BD101">
        <v>0</v>
      </c>
      <c r="BE101">
        <v>0</v>
      </c>
      <c r="BF101">
        <v>0</v>
      </c>
      <c r="BG101">
        <v>0</v>
      </c>
      <c r="BH101">
        <v>12</v>
      </c>
      <c r="BI101">
        <v>0</v>
      </c>
      <c r="BJ101">
        <v>192120.21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15425.25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134798.16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57322.05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60064</v>
      </c>
      <c r="CI101">
        <v>13</v>
      </c>
      <c r="CJ101">
        <v>38045.15</v>
      </c>
      <c r="CK101">
        <v>0</v>
      </c>
      <c r="CL101">
        <v>5430666.1500000004</v>
      </c>
      <c r="CM101">
        <v>5978331</v>
      </c>
      <c r="CN101">
        <v>1593000</v>
      </c>
      <c r="CO101">
        <v>0</v>
      </c>
      <c r="CP101">
        <v>0</v>
      </c>
      <c r="CQ101">
        <v>0</v>
      </c>
      <c r="CR101">
        <v>5443405.9499999993</v>
      </c>
      <c r="CS101">
        <v>4501023.75</v>
      </c>
      <c r="CT101">
        <v>1487499</v>
      </c>
      <c r="CU101">
        <v>0</v>
      </c>
      <c r="CV101">
        <v>0</v>
      </c>
      <c r="CW101">
        <v>17447.150000000001</v>
      </c>
      <c r="CX101" t="b">
        <v>1</v>
      </c>
      <c r="CY101">
        <v>2970.6975213675209</v>
      </c>
      <c r="CZ101">
        <v>6484.7772836903596</v>
      </c>
      <c r="DC101" s="2" t="b">
        <f t="shared" si="4"/>
        <v>1</v>
      </c>
      <c r="DD101" s="2">
        <f t="shared" si="5"/>
        <v>0</v>
      </c>
      <c r="DE101" s="2">
        <f t="shared" si="6"/>
        <v>0</v>
      </c>
      <c r="DF101" s="2" t="b">
        <f t="shared" si="7"/>
        <v>0</v>
      </c>
    </row>
    <row r="102" spans="1:110" x14ac:dyDescent="0.25">
      <c r="A102" t="s">
        <v>841</v>
      </c>
      <c r="B102" t="s">
        <v>799</v>
      </c>
      <c r="C102" t="s">
        <v>842</v>
      </c>
      <c r="D102" t="s">
        <v>801</v>
      </c>
      <c r="E102" t="s">
        <v>802</v>
      </c>
      <c r="F102" t="s">
        <v>109</v>
      </c>
      <c r="G102" t="s">
        <v>803</v>
      </c>
      <c r="H102" t="s">
        <v>804</v>
      </c>
      <c r="I102" t="s">
        <v>141</v>
      </c>
      <c r="J102" t="s">
        <v>142</v>
      </c>
      <c r="K102" t="s">
        <v>114</v>
      </c>
      <c r="L102" t="s">
        <v>115</v>
      </c>
      <c r="M102">
        <v>0</v>
      </c>
      <c r="N102">
        <v>60064</v>
      </c>
      <c r="O102" t="s">
        <v>843</v>
      </c>
      <c r="P102" t="s">
        <v>844</v>
      </c>
      <c r="Q102" t="s">
        <v>118</v>
      </c>
      <c r="R102" t="s">
        <v>845</v>
      </c>
      <c r="S102" t="s">
        <v>587</v>
      </c>
      <c r="T102" t="s">
        <v>846</v>
      </c>
      <c r="U102" t="s">
        <v>122</v>
      </c>
      <c r="V102" t="b">
        <v>1</v>
      </c>
      <c r="W102" t="s">
        <v>123</v>
      </c>
      <c r="X102">
        <v>1931</v>
      </c>
      <c r="Y102">
        <v>1944</v>
      </c>
      <c r="Z102" s="1">
        <v>73050</v>
      </c>
      <c r="AA102" s="1">
        <v>73050</v>
      </c>
      <c r="AB102" t="s">
        <v>807</v>
      </c>
      <c r="AD102" t="s">
        <v>808</v>
      </c>
      <c r="AE102" t="s">
        <v>809</v>
      </c>
      <c r="AF102">
        <v>9</v>
      </c>
      <c r="AG102" t="s">
        <v>810</v>
      </c>
      <c r="AH102" t="s">
        <v>148</v>
      </c>
      <c r="AI102">
        <v>12</v>
      </c>
      <c r="AJ102">
        <v>0</v>
      </c>
      <c r="AK102">
        <v>191670.57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14553.18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132295.5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59375.070000000007</v>
      </c>
      <c r="BD102">
        <v>0</v>
      </c>
      <c r="BE102">
        <v>0</v>
      </c>
      <c r="BF102">
        <v>0</v>
      </c>
      <c r="BG102">
        <v>0</v>
      </c>
      <c r="BH102">
        <v>12</v>
      </c>
      <c r="BI102">
        <v>0</v>
      </c>
      <c r="BJ102">
        <v>192120.21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15425.25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134798.16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57322.05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60064</v>
      </c>
      <c r="CI102">
        <v>13</v>
      </c>
      <c r="CJ102">
        <v>38045.15</v>
      </c>
      <c r="CK102">
        <v>0</v>
      </c>
      <c r="CL102">
        <v>5430666.1500000004</v>
      </c>
      <c r="CM102">
        <v>5978331</v>
      </c>
      <c r="CN102">
        <v>1593000</v>
      </c>
      <c r="CO102">
        <v>0</v>
      </c>
      <c r="CP102">
        <v>0</v>
      </c>
      <c r="CQ102">
        <v>0</v>
      </c>
      <c r="CR102">
        <v>5443405.9499999993</v>
      </c>
      <c r="CS102">
        <v>4501023.75</v>
      </c>
      <c r="CT102">
        <v>1487499</v>
      </c>
      <c r="CU102">
        <v>0</v>
      </c>
      <c r="CV102">
        <v>0</v>
      </c>
      <c r="CW102">
        <v>17447.150000000001</v>
      </c>
      <c r="CX102" t="b">
        <v>1</v>
      </c>
      <c r="CY102">
        <v>2970.6975213675209</v>
      </c>
      <c r="CZ102">
        <v>6484.7772836903596</v>
      </c>
      <c r="DC102" s="2" t="b">
        <f t="shared" si="4"/>
        <v>1</v>
      </c>
      <c r="DD102" s="2">
        <f t="shared" si="5"/>
        <v>0</v>
      </c>
      <c r="DE102" s="2">
        <f t="shared" si="6"/>
        <v>0</v>
      </c>
      <c r="DF102" s="2" t="b">
        <f t="shared" si="7"/>
        <v>0</v>
      </c>
    </row>
    <row r="103" spans="1:110" x14ac:dyDescent="0.25">
      <c r="A103" t="s">
        <v>847</v>
      </c>
      <c r="B103" t="s">
        <v>848</v>
      </c>
      <c r="C103" t="s">
        <v>849</v>
      </c>
      <c r="D103" t="s">
        <v>850</v>
      </c>
      <c r="E103" t="s">
        <v>851</v>
      </c>
      <c r="F103" t="s">
        <v>109</v>
      </c>
      <c r="G103" t="s">
        <v>852</v>
      </c>
      <c r="H103" t="s">
        <v>853</v>
      </c>
      <c r="I103" t="s">
        <v>477</v>
      </c>
      <c r="J103" t="s">
        <v>478</v>
      </c>
      <c r="K103" t="s">
        <v>114</v>
      </c>
      <c r="L103" t="s">
        <v>115</v>
      </c>
      <c r="M103">
        <v>749</v>
      </c>
      <c r="N103">
        <v>749</v>
      </c>
      <c r="O103" t="s">
        <v>854</v>
      </c>
      <c r="P103" t="s">
        <v>855</v>
      </c>
      <c r="Q103" t="s">
        <v>118</v>
      </c>
      <c r="R103" t="s">
        <v>856</v>
      </c>
      <c r="S103" t="s">
        <v>857</v>
      </c>
      <c r="T103" t="s">
        <v>858</v>
      </c>
      <c r="U103" t="s">
        <v>122</v>
      </c>
      <c r="V103" t="b">
        <v>0</v>
      </c>
      <c r="W103" t="s">
        <v>123</v>
      </c>
      <c r="X103">
        <v>21</v>
      </c>
      <c r="Y103">
        <v>0</v>
      </c>
      <c r="Z103" s="1">
        <v>73050</v>
      </c>
      <c r="AA103" s="1">
        <v>73050</v>
      </c>
      <c r="AB103" t="s">
        <v>859</v>
      </c>
      <c r="AC103" s="1">
        <v>40179</v>
      </c>
      <c r="AD103" t="s">
        <v>860</v>
      </c>
      <c r="AE103" t="s">
        <v>861</v>
      </c>
      <c r="AF103">
        <v>1</v>
      </c>
      <c r="AG103" t="s">
        <v>862</v>
      </c>
      <c r="AH103" t="s">
        <v>148</v>
      </c>
      <c r="AI103">
        <v>12</v>
      </c>
      <c r="AJ103">
        <v>0</v>
      </c>
      <c r="AK103">
        <v>119924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9269.4936305732481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83444.057324840775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36479.94267515924</v>
      </c>
      <c r="BD103">
        <v>0</v>
      </c>
      <c r="BE103">
        <v>0</v>
      </c>
      <c r="BF103">
        <v>0</v>
      </c>
      <c r="BG103">
        <v>0</v>
      </c>
      <c r="BH103">
        <v>12</v>
      </c>
      <c r="BI103">
        <v>0</v>
      </c>
      <c r="BJ103">
        <v>120911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8607.5543478260861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105050.9731884058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15860.0268115942</v>
      </c>
      <c r="CC103">
        <v>0</v>
      </c>
      <c r="CD103">
        <v>0</v>
      </c>
      <c r="CE103">
        <v>0</v>
      </c>
      <c r="CF103">
        <v>0</v>
      </c>
      <c r="CG103">
        <v>793.8</v>
      </c>
      <c r="CH103">
        <v>749</v>
      </c>
      <c r="CW103">
        <v>749</v>
      </c>
      <c r="CX103" t="b">
        <v>1</v>
      </c>
      <c r="CY103">
        <v>2970.6975213675209</v>
      </c>
      <c r="CZ103">
        <v>6484.7772836903596</v>
      </c>
      <c r="DC103" s="2" t="b">
        <f t="shared" si="4"/>
        <v>0</v>
      </c>
      <c r="DD103" s="2">
        <f t="shared" si="5"/>
        <v>0</v>
      </c>
      <c r="DE103" s="2">
        <f t="shared" si="6"/>
        <v>0</v>
      </c>
      <c r="DF103" s="2" t="b">
        <f t="shared" si="7"/>
        <v>0</v>
      </c>
    </row>
    <row r="104" spans="1:110" x14ac:dyDescent="0.25">
      <c r="A104" t="s">
        <v>863</v>
      </c>
      <c r="B104" t="s">
        <v>864</v>
      </c>
      <c r="C104" t="s">
        <v>865</v>
      </c>
      <c r="D104" t="s">
        <v>866</v>
      </c>
      <c r="E104" t="s">
        <v>867</v>
      </c>
      <c r="F104" t="s">
        <v>109</v>
      </c>
      <c r="G104" t="s">
        <v>560</v>
      </c>
      <c r="H104" t="s">
        <v>868</v>
      </c>
      <c r="I104" t="s">
        <v>869</v>
      </c>
      <c r="J104" t="s">
        <v>870</v>
      </c>
      <c r="K104" t="s">
        <v>114</v>
      </c>
      <c r="L104" t="s">
        <v>115</v>
      </c>
      <c r="M104">
        <v>185.6</v>
      </c>
      <c r="N104">
        <v>185.6</v>
      </c>
      <c r="O104" t="s">
        <v>562</v>
      </c>
      <c r="P104" t="s">
        <v>563</v>
      </c>
      <c r="Q104" t="s">
        <v>118</v>
      </c>
      <c r="R104" t="s">
        <v>564</v>
      </c>
      <c r="S104" t="s">
        <v>565</v>
      </c>
      <c r="T104" t="s">
        <v>566</v>
      </c>
      <c r="U104" t="s">
        <v>122</v>
      </c>
      <c r="V104" t="b">
        <v>0</v>
      </c>
      <c r="W104" t="s">
        <v>123</v>
      </c>
      <c r="X104">
        <v>9</v>
      </c>
      <c r="Y104">
        <v>8</v>
      </c>
      <c r="Z104" s="1">
        <v>73050</v>
      </c>
      <c r="AA104" s="1">
        <v>73050</v>
      </c>
      <c r="AB104" t="s">
        <v>794</v>
      </c>
      <c r="AD104" t="s">
        <v>871</v>
      </c>
      <c r="AE104" t="s">
        <v>872</v>
      </c>
      <c r="AF104">
        <v>1</v>
      </c>
      <c r="AG104" t="s">
        <v>873</v>
      </c>
      <c r="AH104" t="s">
        <v>148</v>
      </c>
      <c r="AI104">
        <v>12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12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185.6</v>
      </c>
      <c r="CW104">
        <v>185.6</v>
      </c>
      <c r="CX104" t="b">
        <v>1</v>
      </c>
      <c r="CY104">
        <v>2970.6975213675209</v>
      </c>
      <c r="CZ104">
        <v>6484.7772836903596</v>
      </c>
      <c r="DC104" s="2" t="b">
        <f t="shared" si="4"/>
        <v>0</v>
      </c>
      <c r="DD104" s="2">
        <f t="shared" si="5"/>
        <v>0</v>
      </c>
      <c r="DE104" s="2">
        <f t="shared" si="6"/>
        <v>0</v>
      </c>
      <c r="DF104" s="2" t="b">
        <f t="shared" si="7"/>
        <v>0</v>
      </c>
    </row>
    <row r="105" spans="1:110" x14ac:dyDescent="0.25">
      <c r="A105" t="s">
        <v>874</v>
      </c>
      <c r="B105" t="s">
        <v>875</v>
      </c>
      <c r="C105" t="s">
        <v>876</v>
      </c>
      <c r="D105" t="s">
        <v>877</v>
      </c>
      <c r="E105" t="s">
        <v>878</v>
      </c>
      <c r="F105" t="s">
        <v>138</v>
      </c>
      <c r="G105" t="s">
        <v>139</v>
      </c>
      <c r="H105" t="s">
        <v>879</v>
      </c>
      <c r="I105" t="s">
        <v>880</v>
      </c>
      <c r="J105" t="s">
        <v>881</v>
      </c>
      <c r="K105" t="s">
        <v>114</v>
      </c>
      <c r="L105" t="s">
        <v>115</v>
      </c>
      <c r="M105">
        <v>2831</v>
      </c>
      <c r="N105">
        <v>2831</v>
      </c>
      <c r="O105" t="s">
        <v>882</v>
      </c>
      <c r="P105" t="s">
        <v>883</v>
      </c>
      <c r="Q105" t="s">
        <v>118</v>
      </c>
      <c r="R105" t="s">
        <v>621</v>
      </c>
      <c r="S105" t="s">
        <v>622</v>
      </c>
      <c r="T105" t="s">
        <v>623</v>
      </c>
      <c r="U105" t="s">
        <v>122</v>
      </c>
      <c r="V105" t="b">
        <v>0</v>
      </c>
      <c r="W105" t="s">
        <v>123</v>
      </c>
      <c r="X105">
        <v>0</v>
      </c>
      <c r="Y105">
        <v>0</v>
      </c>
      <c r="Z105" s="1">
        <v>73050</v>
      </c>
      <c r="AA105" s="1">
        <v>73050</v>
      </c>
      <c r="AB105" t="s">
        <v>884</v>
      </c>
      <c r="AD105" t="s">
        <v>885</v>
      </c>
      <c r="AE105" t="s">
        <v>886</v>
      </c>
      <c r="AF105">
        <v>1</v>
      </c>
      <c r="AG105" t="s">
        <v>887</v>
      </c>
      <c r="AI105">
        <v>0</v>
      </c>
      <c r="BH105">
        <v>0</v>
      </c>
      <c r="CG105">
        <v>0</v>
      </c>
      <c r="CH105">
        <v>2831</v>
      </c>
      <c r="CI105">
        <v>1</v>
      </c>
      <c r="CJ105">
        <v>2831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2831</v>
      </c>
      <c r="CX105" t="b">
        <v>0</v>
      </c>
      <c r="CY105">
        <v>600.69655647382933</v>
      </c>
      <c r="CZ105">
        <v>1134.5762477646549</v>
      </c>
      <c r="DC105" s="2" t="b">
        <f t="shared" si="4"/>
        <v>0</v>
      </c>
      <c r="DD105" s="2">
        <f t="shared" si="5"/>
        <v>0</v>
      </c>
      <c r="DE105" s="2">
        <f t="shared" si="6"/>
        <v>0</v>
      </c>
      <c r="DF105" s="2" t="b">
        <f t="shared" si="7"/>
        <v>0</v>
      </c>
    </row>
    <row r="106" spans="1:110" x14ac:dyDescent="0.25">
      <c r="A106" t="s">
        <v>888</v>
      </c>
      <c r="B106" t="s">
        <v>889</v>
      </c>
      <c r="C106" t="s">
        <v>890</v>
      </c>
      <c r="D106" t="s">
        <v>891</v>
      </c>
      <c r="E106" t="s">
        <v>892</v>
      </c>
      <c r="F106" t="s">
        <v>413</v>
      </c>
      <c r="G106" t="s">
        <v>893</v>
      </c>
      <c r="H106" t="s">
        <v>894</v>
      </c>
      <c r="I106" t="s">
        <v>141</v>
      </c>
      <c r="J106" t="s">
        <v>142</v>
      </c>
      <c r="K106" t="s">
        <v>114</v>
      </c>
      <c r="L106" t="s">
        <v>115</v>
      </c>
      <c r="M106">
        <v>420</v>
      </c>
      <c r="N106">
        <v>420</v>
      </c>
      <c r="O106" t="s">
        <v>821</v>
      </c>
      <c r="P106" t="s">
        <v>822</v>
      </c>
      <c r="Q106" t="s">
        <v>118</v>
      </c>
      <c r="R106" t="s">
        <v>165</v>
      </c>
      <c r="S106" t="s">
        <v>166</v>
      </c>
      <c r="T106" t="s">
        <v>167</v>
      </c>
      <c r="U106" t="s">
        <v>122</v>
      </c>
      <c r="V106" t="b">
        <v>0</v>
      </c>
      <c r="W106" t="s">
        <v>123</v>
      </c>
      <c r="X106">
        <v>14</v>
      </c>
      <c r="Y106">
        <v>0</v>
      </c>
      <c r="Z106" s="1">
        <v>73050</v>
      </c>
      <c r="AA106" s="1">
        <v>73050</v>
      </c>
      <c r="AB106" t="s">
        <v>794</v>
      </c>
      <c r="AD106" t="s">
        <v>895</v>
      </c>
      <c r="AE106" t="s">
        <v>896</v>
      </c>
      <c r="AF106">
        <v>1</v>
      </c>
      <c r="AG106" t="s">
        <v>897</v>
      </c>
      <c r="AH106" t="s">
        <v>148</v>
      </c>
      <c r="AI106">
        <v>12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12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420</v>
      </c>
      <c r="CW106">
        <v>420</v>
      </c>
      <c r="CX106" t="b">
        <v>0</v>
      </c>
      <c r="CY106">
        <v>929.04458333333332</v>
      </c>
      <c r="CZ106">
        <v>1516.381062991353</v>
      </c>
      <c r="DC106" s="2" t="b">
        <f t="shared" si="4"/>
        <v>0</v>
      </c>
      <c r="DD106" s="2">
        <f t="shared" si="5"/>
        <v>0</v>
      </c>
      <c r="DE106" s="2">
        <f t="shared" si="6"/>
        <v>0</v>
      </c>
      <c r="DF106" s="2" t="b">
        <f t="shared" si="7"/>
        <v>0</v>
      </c>
    </row>
    <row r="107" spans="1:110" x14ac:dyDescent="0.25">
      <c r="A107" t="s">
        <v>898</v>
      </c>
      <c r="B107" t="s">
        <v>899</v>
      </c>
      <c r="C107" t="s">
        <v>900</v>
      </c>
      <c r="D107" t="s">
        <v>901</v>
      </c>
      <c r="E107" t="s">
        <v>902</v>
      </c>
      <c r="F107" t="s">
        <v>109</v>
      </c>
      <c r="G107" t="s">
        <v>903</v>
      </c>
      <c r="H107" t="s">
        <v>904</v>
      </c>
      <c r="I107" t="s">
        <v>905</v>
      </c>
      <c r="J107" t="s">
        <v>906</v>
      </c>
      <c r="K107" t="s">
        <v>114</v>
      </c>
      <c r="L107" t="s">
        <v>115</v>
      </c>
      <c r="M107">
        <v>1927.82</v>
      </c>
      <c r="N107">
        <v>1927.82</v>
      </c>
      <c r="O107" t="s">
        <v>821</v>
      </c>
      <c r="P107" t="s">
        <v>822</v>
      </c>
      <c r="Q107" t="s">
        <v>118</v>
      </c>
      <c r="R107" t="s">
        <v>165</v>
      </c>
      <c r="S107" t="s">
        <v>166</v>
      </c>
      <c r="T107" t="s">
        <v>167</v>
      </c>
      <c r="U107" t="s">
        <v>122</v>
      </c>
      <c r="V107" t="b">
        <v>0</v>
      </c>
      <c r="W107" t="s">
        <v>123</v>
      </c>
      <c r="X107">
        <v>70</v>
      </c>
      <c r="Y107">
        <v>153</v>
      </c>
      <c r="Z107" s="1">
        <v>73050</v>
      </c>
      <c r="AA107" s="1">
        <v>73050</v>
      </c>
      <c r="AB107" t="s">
        <v>124</v>
      </c>
      <c r="AC107" s="1">
        <v>32509</v>
      </c>
      <c r="AD107" t="s">
        <v>907</v>
      </c>
      <c r="AE107" t="s">
        <v>908</v>
      </c>
      <c r="AF107">
        <v>1</v>
      </c>
      <c r="AG107" t="s">
        <v>909</v>
      </c>
      <c r="AH107" t="s">
        <v>910</v>
      </c>
      <c r="AI107">
        <v>12</v>
      </c>
      <c r="AJ107">
        <v>0</v>
      </c>
      <c r="AK107">
        <v>240905.16666666669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11331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192996.16666666669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47909</v>
      </c>
      <c r="BD107">
        <v>0</v>
      </c>
      <c r="BE107">
        <v>0</v>
      </c>
      <c r="BF107">
        <v>0</v>
      </c>
      <c r="BG107">
        <v>0</v>
      </c>
      <c r="BH107">
        <v>12</v>
      </c>
      <c r="BI107">
        <v>0</v>
      </c>
      <c r="BJ107">
        <v>246398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13838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195753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50645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1927.82</v>
      </c>
      <c r="CW107">
        <v>1927.82</v>
      </c>
      <c r="CX107" t="b">
        <v>1</v>
      </c>
      <c r="CY107">
        <v>2970.6975213675209</v>
      </c>
      <c r="CZ107">
        <v>6484.7772836903596</v>
      </c>
      <c r="DC107" s="2" t="b">
        <f t="shared" si="4"/>
        <v>0</v>
      </c>
      <c r="DD107" s="2">
        <f t="shared" si="5"/>
        <v>0</v>
      </c>
      <c r="DE107" s="2">
        <f t="shared" si="6"/>
        <v>0</v>
      </c>
      <c r="DF107" s="2" t="b">
        <f t="shared" si="7"/>
        <v>0</v>
      </c>
    </row>
    <row r="108" spans="1:110" x14ac:dyDescent="0.25">
      <c r="A108" t="s">
        <v>911</v>
      </c>
      <c r="B108" t="s">
        <v>912</v>
      </c>
      <c r="C108" t="s">
        <v>913</v>
      </c>
      <c r="D108" t="s">
        <v>914</v>
      </c>
      <c r="E108" t="s">
        <v>915</v>
      </c>
      <c r="F108" t="s">
        <v>109</v>
      </c>
      <c r="G108" t="s">
        <v>903</v>
      </c>
      <c r="H108" t="s">
        <v>916</v>
      </c>
      <c r="I108" t="s">
        <v>917</v>
      </c>
      <c r="J108" t="s">
        <v>918</v>
      </c>
      <c r="K108" t="s">
        <v>114</v>
      </c>
      <c r="L108" t="s">
        <v>115</v>
      </c>
      <c r="M108">
        <v>837.2</v>
      </c>
      <c r="N108">
        <v>837.2</v>
      </c>
      <c r="O108" t="s">
        <v>821</v>
      </c>
      <c r="P108" t="s">
        <v>822</v>
      </c>
      <c r="Q108" t="s">
        <v>118</v>
      </c>
      <c r="R108" t="s">
        <v>165</v>
      </c>
      <c r="S108" t="s">
        <v>166</v>
      </c>
      <c r="T108" t="s">
        <v>167</v>
      </c>
      <c r="U108" t="s">
        <v>122</v>
      </c>
      <c r="V108" t="b">
        <v>0</v>
      </c>
      <c r="W108" t="s">
        <v>123</v>
      </c>
      <c r="X108">
        <v>63</v>
      </c>
      <c r="Y108">
        <v>0</v>
      </c>
      <c r="Z108" s="1">
        <v>73050</v>
      </c>
      <c r="AA108" s="1">
        <v>73050</v>
      </c>
      <c r="AB108" t="s">
        <v>794</v>
      </c>
      <c r="AD108" t="s">
        <v>919</v>
      </c>
      <c r="AE108" t="s">
        <v>920</v>
      </c>
      <c r="AF108">
        <v>1</v>
      </c>
      <c r="AG108" t="s">
        <v>921</v>
      </c>
      <c r="AH108" t="s">
        <v>922</v>
      </c>
      <c r="AI108">
        <v>12</v>
      </c>
      <c r="AJ108">
        <v>105307</v>
      </c>
      <c r="AK108">
        <v>83924</v>
      </c>
      <c r="AL108">
        <v>0</v>
      </c>
      <c r="AM108">
        <v>0</v>
      </c>
      <c r="AN108">
        <v>0</v>
      </c>
      <c r="AO108">
        <v>0</v>
      </c>
      <c r="AP108">
        <v>2905</v>
      </c>
      <c r="AQ108">
        <v>5500.3220000000001</v>
      </c>
      <c r="AR108">
        <v>0</v>
      </c>
      <c r="AS108">
        <v>0</v>
      </c>
      <c r="AT108">
        <v>0</v>
      </c>
      <c r="AU108">
        <v>0</v>
      </c>
      <c r="AV108">
        <v>106668</v>
      </c>
      <c r="AW108">
        <v>61590.434000000001</v>
      </c>
      <c r="AX108">
        <v>0</v>
      </c>
      <c r="AY108">
        <v>0</v>
      </c>
      <c r="AZ108">
        <v>0</v>
      </c>
      <c r="BA108">
        <v>0</v>
      </c>
      <c r="BB108">
        <v>-1361</v>
      </c>
      <c r="BC108">
        <v>22333.565999999999</v>
      </c>
      <c r="BD108">
        <v>0</v>
      </c>
      <c r="BE108">
        <v>0</v>
      </c>
      <c r="BF108">
        <v>0</v>
      </c>
      <c r="BG108">
        <v>0</v>
      </c>
      <c r="BH108">
        <v>12</v>
      </c>
      <c r="BI108">
        <v>117358</v>
      </c>
      <c r="BJ108">
        <v>82039.652999999991</v>
      </c>
      <c r="BK108">
        <v>0</v>
      </c>
      <c r="BL108">
        <v>0</v>
      </c>
      <c r="BM108">
        <v>0</v>
      </c>
      <c r="BN108">
        <v>0</v>
      </c>
      <c r="BO108">
        <v>7223</v>
      </c>
      <c r="BP108">
        <v>5502.7069999999994</v>
      </c>
      <c r="BQ108">
        <v>0</v>
      </c>
      <c r="BR108">
        <v>0</v>
      </c>
      <c r="BS108">
        <v>0</v>
      </c>
      <c r="BT108">
        <v>0</v>
      </c>
      <c r="BU108">
        <v>117384</v>
      </c>
      <c r="BV108">
        <v>59506.766000000003</v>
      </c>
      <c r="BW108">
        <v>0</v>
      </c>
      <c r="BX108">
        <v>0</v>
      </c>
      <c r="BY108">
        <v>0</v>
      </c>
      <c r="BZ108">
        <v>0</v>
      </c>
      <c r="CA108">
        <v>-26</v>
      </c>
      <c r="CB108">
        <v>22532.886999999999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837.2</v>
      </c>
      <c r="CW108">
        <v>837.2</v>
      </c>
      <c r="CX108" t="b">
        <v>1</v>
      </c>
      <c r="CY108">
        <v>2970.6975213675209</v>
      </c>
      <c r="CZ108">
        <v>6484.7772836903596</v>
      </c>
      <c r="DC108" s="2" t="b">
        <f t="shared" si="4"/>
        <v>0</v>
      </c>
      <c r="DD108" s="2">
        <f t="shared" si="5"/>
        <v>0</v>
      </c>
      <c r="DE108" s="2">
        <f t="shared" si="6"/>
        <v>0</v>
      </c>
      <c r="DF108" s="2" t="b">
        <f t="shared" si="7"/>
        <v>0</v>
      </c>
    </row>
    <row r="109" spans="1:110" x14ac:dyDescent="0.25">
      <c r="A109" t="s">
        <v>923</v>
      </c>
      <c r="B109" t="s">
        <v>924</v>
      </c>
      <c r="C109" t="s">
        <v>925</v>
      </c>
      <c r="D109" t="s">
        <v>926</v>
      </c>
      <c r="E109" t="s">
        <v>927</v>
      </c>
      <c r="F109" t="s">
        <v>138</v>
      </c>
      <c r="G109" t="s">
        <v>358</v>
      </c>
      <c r="H109" t="s">
        <v>928</v>
      </c>
      <c r="I109" t="s">
        <v>189</v>
      </c>
      <c r="J109" t="s">
        <v>190</v>
      </c>
      <c r="K109" t="s">
        <v>114</v>
      </c>
      <c r="L109" t="s">
        <v>115</v>
      </c>
      <c r="M109">
        <v>177</v>
      </c>
      <c r="N109">
        <v>177</v>
      </c>
      <c r="O109" t="s">
        <v>929</v>
      </c>
      <c r="P109" t="s">
        <v>930</v>
      </c>
      <c r="Q109" t="s">
        <v>118</v>
      </c>
      <c r="R109" t="s">
        <v>586</v>
      </c>
      <c r="S109" t="s">
        <v>587</v>
      </c>
      <c r="T109" t="s">
        <v>121</v>
      </c>
      <c r="U109" t="s">
        <v>122</v>
      </c>
      <c r="V109" t="b">
        <v>0</v>
      </c>
      <c r="W109" t="s">
        <v>123</v>
      </c>
      <c r="X109">
        <v>0</v>
      </c>
      <c r="Y109">
        <v>0</v>
      </c>
      <c r="Z109" s="1">
        <v>73050</v>
      </c>
      <c r="AA109" s="1">
        <v>73050</v>
      </c>
      <c r="AB109" t="s">
        <v>794</v>
      </c>
      <c r="AD109" t="s">
        <v>931</v>
      </c>
      <c r="AE109" t="s">
        <v>932</v>
      </c>
      <c r="AF109">
        <v>1</v>
      </c>
      <c r="AG109" t="s">
        <v>933</v>
      </c>
      <c r="AI109">
        <v>0</v>
      </c>
      <c r="BH109">
        <v>0</v>
      </c>
      <c r="CG109">
        <v>0</v>
      </c>
      <c r="CH109">
        <v>177</v>
      </c>
      <c r="CI109">
        <v>2</v>
      </c>
      <c r="CJ109">
        <v>192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177</v>
      </c>
      <c r="CX109" t="b">
        <v>0</v>
      </c>
      <c r="CY109">
        <v>600.69655647382933</v>
      </c>
      <c r="CZ109">
        <v>1134.5762477646549</v>
      </c>
      <c r="DC109" s="2" t="b">
        <f t="shared" si="4"/>
        <v>0</v>
      </c>
      <c r="DD109" s="2">
        <f t="shared" si="5"/>
        <v>0</v>
      </c>
      <c r="DE109" s="2">
        <f t="shared" si="6"/>
        <v>0</v>
      </c>
      <c r="DF109" s="2" t="b">
        <f t="shared" si="7"/>
        <v>0</v>
      </c>
    </row>
    <row r="110" spans="1:110" x14ac:dyDescent="0.25">
      <c r="A110" t="s">
        <v>934</v>
      </c>
      <c r="B110" t="s">
        <v>935</v>
      </c>
      <c r="C110" t="s">
        <v>936</v>
      </c>
      <c r="D110" t="s">
        <v>891</v>
      </c>
      <c r="E110" t="s">
        <v>892</v>
      </c>
      <c r="F110" t="s">
        <v>109</v>
      </c>
      <c r="G110" t="s">
        <v>110</v>
      </c>
      <c r="H110" t="s">
        <v>894</v>
      </c>
      <c r="I110" t="s">
        <v>141</v>
      </c>
      <c r="J110" t="s">
        <v>142</v>
      </c>
      <c r="K110" t="s">
        <v>114</v>
      </c>
      <c r="L110" t="s">
        <v>115</v>
      </c>
      <c r="M110">
        <v>1716</v>
      </c>
      <c r="N110">
        <v>1716</v>
      </c>
      <c r="O110" t="s">
        <v>821</v>
      </c>
      <c r="P110" t="s">
        <v>822</v>
      </c>
      <c r="Q110" t="s">
        <v>118</v>
      </c>
      <c r="R110" t="s">
        <v>165</v>
      </c>
      <c r="S110" t="s">
        <v>166</v>
      </c>
      <c r="T110" t="s">
        <v>167</v>
      </c>
      <c r="U110" t="s">
        <v>122</v>
      </c>
      <c r="V110" t="b">
        <v>0</v>
      </c>
      <c r="W110" t="s">
        <v>123</v>
      </c>
      <c r="X110">
        <v>0</v>
      </c>
      <c r="Z110" s="1">
        <v>73050</v>
      </c>
      <c r="AA110" s="1">
        <v>73050</v>
      </c>
      <c r="AD110" t="s">
        <v>895</v>
      </c>
      <c r="AE110" t="s">
        <v>896</v>
      </c>
      <c r="AF110">
        <v>1</v>
      </c>
      <c r="AG110" t="s">
        <v>897</v>
      </c>
      <c r="AH110" t="s">
        <v>148</v>
      </c>
      <c r="AI110">
        <v>12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12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1716</v>
      </c>
      <c r="CW110">
        <v>1716</v>
      </c>
      <c r="CX110" t="b">
        <v>1</v>
      </c>
      <c r="CY110">
        <v>2970.6975213675209</v>
      </c>
      <c r="CZ110">
        <v>6484.7772836903596</v>
      </c>
      <c r="DC110" s="2" t="b">
        <f t="shared" si="4"/>
        <v>0</v>
      </c>
      <c r="DD110" s="2">
        <f t="shared" si="5"/>
        <v>0</v>
      </c>
      <c r="DE110" s="2">
        <f t="shared" si="6"/>
        <v>0</v>
      </c>
      <c r="DF110" s="2" t="b">
        <f t="shared" si="7"/>
        <v>0</v>
      </c>
    </row>
    <row r="111" spans="1:110" x14ac:dyDescent="0.25">
      <c r="A111" t="s">
        <v>937</v>
      </c>
      <c r="B111" t="s">
        <v>938</v>
      </c>
      <c r="C111" t="s">
        <v>939</v>
      </c>
      <c r="D111" t="s">
        <v>940</v>
      </c>
      <c r="E111" t="s">
        <v>941</v>
      </c>
      <c r="F111" t="s">
        <v>138</v>
      </c>
      <c r="G111" t="s">
        <v>139</v>
      </c>
      <c r="H111" t="s">
        <v>942</v>
      </c>
      <c r="I111" t="s">
        <v>943</v>
      </c>
      <c r="J111" t="s">
        <v>944</v>
      </c>
      <c r="K111" t="s">
        <v>114</v>
      </c>
      <c r="L111" t="s">
        <v>115</v>
      </c>
      <c r="M111">
        <v>40</v>
      </c>
      <c r="N111">
        <v>40</v>
      </c>
      <c r="O111" t="s">
        <v>945</v>
      </c>
      <c r="P111" t="s">
        <v>946</v>
      </c>
      <c r="Q111" t="s">
        <v>118</v>
      </c>
      <c r="R111" t="s">
        <v>119</v>
      </c>
      <c r="S111" t="s">
        <v>120</v>
      </c>
      <c r="T111" t="s">
        <v>947</v>
      </c>
      <c r="U111" t="s">
        <v>122</v>
      </c>
      <c r="V111" t="b">
        <v>0</v>
      </c>
      <c r="W111" t="s">
        <v>123</v>
      </c>
      <c r="X111">
        <v>0</v>
      </c>
      <c r="Y111">
        <v>0</v>
      </c>
      <c r="Z111" s="1">
        <v>73050</v>
      </c>
      <c r="AA111" s="1">
        <v>73050</v>
      </c>
      <c r="AB111" t="s">
        <v>794</v>
      </c>
      <c r="AD111" t="s">
        <v>948</v>
      </c>
      <c r="AE111" t="s">
        <v>949</v>
      </c>
      <c r="AF111">
        <v>1</v>
      </c>
      <c r="AG111" t="s">
        <v>950</v>
      </c>
      <c r="AI111">
        <v>0</v>
      </c>
      <c r="BH111">
        <v>0</v>
      </c>
      <c r="CG111">
        <v>0</v>
      </c>
      <c r="CH111">
        <v>40</v>
      </c>
      <c r="CI111">
        <v>2</v>
      </c>
      <c r="CJ111">
        <v>1130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40</v>
      </c>
      <c r="CX111" t="b">
        <v>0</v>
      </c>
      <c r="CY111">
        <v>600.69655647382933</v>
      </c>
      <c r="CZ111">
        <v>1134.5762477646549</v>
      </c>
      <c r="DC111" s="2" t="b">
        <f t="shared" si="4"/>
        <v>0</v>
      </c>
      <c r="DD111" s="2">
        <f t="shared" si="5"/>
        <v>0</v>
      </c>
      <c r="DE111" s="2">
        <f t="shared" si="6"/>
        <v>0</v>
      </c>
      <c r="DF111" s="2" t="b">
        <f t="shared" si="7"/>
        <v>0</v>
      </c>
    </row>
    <row r="112" spans="1:110" x14ac:dyDescent="0.25">
      <c r="A112" t="s">
        <v>951</v>
      </c>
      <c r="B112" t="s">
        <v>952</v>
      </c>
      <c r="C112" t="s">
        <v>953</v>
      </c>
      <c r="D112" t="s">
        <v>954</v>
      </c>
      <c r="E112" t="s">
        <v>955</v>
      </c>
      <c r="F112" t="s">
        <v>582</v>
      </c>
      <c r="G112" t="s">
        <v>956</v>
      </c>
      <c r="H112" t="s">
        <v>957</v>
      </c>
      <c r="I112" t="s">
        <v>958</v>
      </c>
      <c r="J112" t="s">
        <v>959</v>
      </c>
      <c r="K112" t="s">
        <v>114</v>
      </c>
      <c r="L112" t="s">
        <v>115</v>
      </c>
      <c r="M112">
        <v>512.20000000000005</v>
      </c>
      <c r="N112">
        <v>512.20000000000005</v>
      </c>
      <c r="O112" t="s">
        <v>960</v>
      </c>
      <c r="P112" t="s">
        <v>961</v>
      </c>
      <c r="Q112" t="s">
        <v>118</v>
      </c>
      <c r="R112" t="s">
        <v>962</v>
      </c>
      <c r="S112" t="s">
        <v>120</v>
      </c>
      <c r="T112" t="s">
        <v>963</v>
      </c>
      <c r="U112" t="s">
        <v>122</v>
      </c>
      <c r="V112" t="b">
        <v>0</v>
      </c>
      <c r="W112" t="s">
        <v>123</v>
      </c>
      <c r="Y112">
        <v>0</v>
      </c>
      <c r="Z112" s="1">
        <v>73050</v>
      </c>
      <c r="AA112" s="1">
        <v>73050</v>
      </c>
      <c r="AD112" t="s">
        <v>964</v>
      </c>
      <c r="AE112" t="s">
        <v>965</v>
      </c>
      <c r="AF112">
        <v>1</v>
      </c>
      <c r="AG112" t="s">
        <v>966</v>
      </c>
      <c r="AI112">
        <v>0</v>
      </c>
      <c r="BH112">
        <v>0</v>
      </c>
      <c r="CG112">
        <v>531.9</v>
      </c>
      <c r="CH112">
        <v>512.20000000000005</v>
      </c>
      <c r="CI112">
        <v>1</v>
      </c>
      <c r="CJ112">
        <v>512.20000000000005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512.20000000000005</v>
      </c>
      <c r="CX112" t="b">
        <v>0</v>
      </c>
      <c r="CY112">
        <v>2441.101052631579</v>
      </c>
      <c r="CZ112">
        <v>5037.7771227997127</v>
      </c>
      <c r="DC112" s="2" t="b">
        <f t="shared" si="4"/>
        <v>0</v>
      </c>
      <c r="DD112" s="2">
        <f t="shared" si="5"/>
        <v>0</v>
      </c>
      <c r="DE112" s="2">
        <f t="shared" si="6"/>
        <v>0</v>
      </c>
      <c r="DF112" s="2" t="b">
        <f t="shared" si="7"/>
        <v>0</v>
      </c>
    </row>
    <row r="113" spans="1:110" x14ac:dyDescent="0.25">
      <c r="A113" t="s">
        <v>967</v>
      </c>
      <c r="B113" t="s">
        <v>968</v>
      </c>
      <c r="C113" t="s">
        <v>969</v>
      </c>
      <c r="D113" t="s">
        <v>970</v>
      </c>
      <c r="E113" t="s">
        <v>915</v>
      </c>
      <c r="F113" t="s">
        <v>109</v>
      </c>
      <c r="G113" t="s">
        <v>903</v>
      </c>
      <c r="H113" t="s">
        <v>971</v>
      </c>
      <c r="I113" t="s">
        <v>972</v>
      </c>
      <c r="J113" t="s">
        <v>973</v>
      </c>
      <c r="K113" t="s">
        <v>114</v>
      </c>
      <c r="L113" t="s">
        <v>115</v>
      </c>
      <c r="M113">
        <v>1185.0899999999999</v>
      </c>
      <c r="N113">
        <v>1185.0899999999999</v>
      </c>
      <c r="O113" t="s">
        <v>821</v>
      </c>
      <c r="P113" t="s">
        <v>822</v>
      </c>
      <c r="Q113" t="s">
        <v>118</v>
      </c>
      <c r="R113" t="s">
        <v>165</v>
      </c>
      <c r="S113" t="s">
        <v>166</v>
      </c>
      <c r="T113" t="s">
        <v>167</v>
      </c>
      <c r="U113" t="s">
        <v>122</v>
      </c>
      <c r="V113" t="b">
        <v>0</v>
      </c>
      <c r="W113" t="s">
        <v>123</v>
      </c>
      <c r="X113">
        <v>20</v>
      </c>
      <c r="Y113">
        <v>71</v>
      </c>
      <c r="Z113" s="1">
        <v>73050</v>
      </c>
      <c r="AA113" s="1">
        <v>73050</v>
      </c>
      <c r="AB113" t="s">
        <v>974</v>
      </c>
      <c r="AC113" s="1">
        <v>36526</v>
      </c>
      <c r="AD113" t="s">
        <v>975</v>
      </c>
      <c r="AE113" t="s">
        <v>976</v>
      </c>
      <c r="AF113">
        <v>1</v>
      </c>
      <c r="AG113" t="s">
        <v>977</v>
      </c>
      <c r="AH113" t="s">
        <v>910</v>
      </c>
      <c r="AI113">
        <v>12</v>
      </c>
      <c r="AJ113">
        <v>0</v>
      </c>
      <c r="AK113">
        <v>80612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5963.7225806451606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56536.522580645164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24075.47741935484</v>
      </c>
      <c r="BD113">
        <v>0</v>
      </c>
      <c r="BE113">
        <v>0</v>
      </c>
      <c r="BF113">
        <v>0</v>
      </c>
      <c r="BG113">
        <v>0</v>
      </c>
      <c r="BH113">
        <v>12</v>
      </c>
      <c r="BI113">
        <v>0</v>
      </c>
      <c r="BJ113">
        <v>78268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5641.3677419354844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55142.167741935482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23125.832258064522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1185.0899999999999</v>
      </c>
      <c r="CW113">
        <v>1185.0899999999999</v>
      </c>
      <c r="CX113" t="b">
        <v>1</v>
      </c>
      <c r="CY113">
        <v>2970.6975213675209</v>
      </c>
      <c r="CZ113">
        <v>6484.7772836903596</v>
      </c>
      <c r="DC113" s="2" t="b">
        <f t="shared" si="4"/>
        <v>0</v>
      </c>
      <c r="DD113" s="2">
        <f t="shared" si="5"/>
        <v>0</v>
      </c>
      <c r="DE113" s="2">
        <f t="shared" si="6"/>
        <v>0</v>
      </c>
      <c r="DF113" s="2" t="b">
        <f t="shared" si="7"/>
        <v>0</v>
      </c>
    </row>
    <row r="114" spans="1:110" x14ac:dyDescent="0.25">
      <c r="A114" t="s">
        <v>978</v>
      </c>
      <c r="B114" t="s">
        <v>979</v>
      </c>
      <c r="C114" t="s">
        <v>980</v>
      </c>
      <c r="D114" t="s">
        <v>981</v>
      </c>
      <c r="E114" t="s">
        <v>982</v>
      </c>
      <c r="F114" t="s">
        <v>983</v>
      </c>
      <c r="G114" t="s">
        <v>984</v>
      </c>
      <c r="H114" t="s">
        <v>985</v>
      </c>
      <c r="I114" t="s">
        <v>986</v>
      </c>
      <c r="J114" t="s">
        <v>987</v>
      </c>
      <c r="K114" t="s">
        <v>114</v>
      </c>
      <c r="L114" t="s">
        <v>115</v>
      </c>
      <c r="M114">
        <v>39897</v>
      </c>
      <c r="N114">
        <v>39897</v>
      </c>
      <c r="O114" t="s">
        <v>988</v>
      </c>
      <c r="P114" t="s">
        <v>989</v>
      </c>
      <c r="Q114" t="s">
        <v>990</v>
      </c>
      <c r="R114" t="s">
        <v>564</v>
      </c>
      <c r="S114" t="s">
        <v>565</v>
      </c>
      <c r="T114" t="s">
        <v>991</v>
      </c>
      <c r="U114" t="s">
        <v>122</v>
      </c>
      <c r="V114" t="b">
        <v>0</v>
      </c>
      <c r="W114" t="s">
        <v>123</v>
      </c>
      <c r="X114">
        <v>0</v>
      </c>
      <c r="Y114">
        <v>0</v>
      </c>
      <c r="Z114" s="1">
        <v>73050</v>
      </c>
      <c r="AA114" s="1">
        <v>73050</v>
      </c>
      <c r="AB114" t="s">
        <v>794</v>
      </c>
      <c r="AD114" t="s">
        <v>992</v>
      </c>
      <c r="AE114" t="s">
        <v>993</v>
      </c>
      <c r="AF114">
        <v>1</v>
      </c>
      <c r="AG114" t="s">
        <v>994</v>
      </c>
      <c r="AI114">
        <v>0</v>
      </c>
      <c r="BH114">
        <v>0</v>
      </c>
      <c r="CG114">
        <v>0</v>
      </c>
      <c r="CH114">
        <v>39897</v>
      </c>
      <c r="CI114">
        <v>1</v>
      </c>
      <c r="CJ114">
        <v>39897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39897</v>
      </c>
      <c r="CX114" t="b">
        <v>1</v>
      </c>
      <c r="CY114">
        <v>5288.4231428571429</v>
      </c>
      <c r="CZ114">
        <v>6688.017203055143</v>
      </c>
      <c r="DC114" s="2" t="b">
        <f t="shared" si="4"/>
        <v>0</v>
      </c>
      <c r="DD114" s="2">
        <f t="shared" si="5"/>
        <v>0</v>
      </c>
      <c r="DE114" s="2">
        <f t="shared" si="6"/>
        <v>0</v>
      </c>
      <c r="DF114" s="2" t="b">
        <f t="shared" si="7"/>
        <v>0</v>
      </c>
    </row>
    <row r="115" spans="1:110" x14ac:dyDescent="0.25">
      <c r="A115" t="s">
        <v>995</v>
      </c>
      <c r="B115" t="s">
        <v>996</v>
      </c>
      <c r="C115" t="s">
        <v>997</v>
      </c>
      <c r="D115" t="s">
        <v>998</v>
      </c>
      <c r="E115" t="s">
        <v>999</v>
      </c>
      <c r="F115" t="s">
        <v>109</v>
      </c>
      <c r="G115" t="s">
        <v>615</v>
      </c>
      <c r="H115" t="s">
        <v>1000</v>
      </c>
      <c r="I115" t="s">
        <v>1001</v>
      </c>
      <c r="J115" t="s">
        <v>1002</v>
      </c>
      <c r="K115" t="s">
        <v>114</v>
      </c>
      <c r="L115" t="s">
        <v>115</v>
      </c>
      <c r="M115">
        <v>1136.25</v>
      </c>
      <c r="N115">
        <v>1136.25</v>
      </c>
      <c r="O115" t="s">
        <v>619</v>
      </c>
      <c r="P115" t="s">
        <v>620</v>
      </c>
      <c r="Q115" t="s">
        <v>118</v>
      </c>
      <c r="R115" t="s">
        <v>621</v>
      </c>
      <c r="S115" t="s">
        <v>622</v>
      </c>
      <c r="T115" t="s">
        <v>623</v>
      </c>
      <c r="U115" t="s">
        <v>624</v>
      </c>
      <c r="V115" t="b">
        <v>0</v>
      </c>
      <c r="W115" t="s">
        <v>123</v>
      </c>
      <c r="X115">
        <v>60</v>
      </c>
      <c r="Y115">
        <v>48</v>
      </c>
      <c r="Z115" s="1">
        <v>73050</v>
      </c>
      <c r="AA115" s="1">
        <v>73050</v>
      </c>
      <c r="AD115" t="s">
        <v>1003</v>
      </c>
      <c r="AE115" t="s">
        <v>1004</v>
      </c>
      <c r="AF115">
        <v>1</v>
      </c>
      <c r="AG115" t="s">
        <v>1005</v>
      </c>
      <c r="AH115" t="s">
        <v>1006</v>
      </c>
      <c r="AI115">
        <v>12</v>
      </c>
      <c r="AJ115">
        <v>183368.14</v>
      </c>
      <c r="AK115">
        <v>63193.000000000007</v>
      </c>
      <c r="AL115">
        <v>0</v>
      </c>
      <c r="AM115">
        <v>0</v>
      </c>
      <c r="AN115">
        <v>0</v>
      </c>
      <c r="AO115">
        <v>0</v>
      </c>
      <c r="AP115">
        <v>12943</v>
      </c>
      <c r="AQ115">
        <v>5763.3639455782313</v>
      </c>
      <c r="AR115">
        <v>0</v>
      </c>
      <c r="AS115">
        <v>0</v>
      </c>
      <c r="AT115">
        <v>0</v>
      </c>
      <c r="AU115">
        <v>0</v>
      </c>
      <c r="AV115">
        <v>180418</v>
      </c>
      <c r="AW115">
        <v>40511.374149659867</v>
      </c>
      <c r="AX115">
        <v>0</v>
      </c>
      <c r="AY115">
        <v>0</v>
      </c>
      <c r="AZ115">
        <v>0</v>
      </c>
      <c r="BA115">
        <v>0</v>
      </c>
      <c r="BB115">
        <v>2950.14</v>
      </c>
      <c r="BC115">
        <v>22681.62585034014</v>
      </c>
      <c r="BD115">
        <v>0</v>
      </c>
      <c r="BE115">
        <v>0</v>
      </c>
      <c r="BF115">
        <v>0</v>
      </c>
      <c r="BG115">
        <v>0</v>
      </c>
      <c r="BH115">
        <v>12</v>
      </c>
      <c r="BI115">
        <v>182198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11342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177999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4199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1365.22</v>
      </c>
      <c r="CH115">
        <v>1136.25</v>
      </c>
      <c r="CW115">
        <v>1136.25</v>
      </c>
      <c r="CX115" t="b">
        <v>1</v>
      </c>
      <c r="CY115">
        <v>2970.6975213675209</v>
      </c>
      <c r="CZ115">
        <v>6484.7772836903596</v>
      </c>
      <c r="DC115" s="2" t="b">
        <f t="shared" si="4"/>
        <v>0</v>
      </c>
      <c r="DD115" s="2">
        <f t="shared" si="5"/>
        <v>0</v>
      </c>
      <c r="DE115" s="2">
        <f t="shared" si="6"/>
        <v>0</v>
      </c>
      <c r="DF115" s="2" t="b">
        <f t="shared" si="7"/>
        <v>0</v>
      </c>
    </row>
    <row r="116" spans="1:110" x14ac:dyDescent="0.25">
      <c r="A116" t="s">
        <v>1007</v>
      </c>
      <c r="B116" t="s">
        <v>1008</v>
      </c>
      <c r="C116" t="s">
        <v>1009</v>
      </c>
      <c r="D116" t="s">
        <v>1010</v>
      </c>
      <c r="E116" t="s">
        <v>1011</v>
      </c>
      <c r="F116" t="s">
        <v>109</v>
      </c>
      <c r="G116" t="s">
        <v>903</v>
      </c>
      <c r="H116" t="s">
        <v>1012</v>
      </c>
      <c r="I116" t="s">
        <v>1013</v>
      </c>
      <c r="J116" t="s">
        <v>1014</v>
      </c>
      <c r="K116" t="s">
        <v>114</v>
      </c>
      <c r="L116" t="s">
        <v>115</v>
      </c>
      <c r="M116">
        <v>868</v>
      </c>
      <c r="N116">
        <v>868</v>
      </c>
      <c r="O116" t="s">
        <v>821</v>
      </c>
      <c r="P116" t="s">
        <v>822</v>
      </c>
      <c r="Q116" t="s">
        <v>118</v>
      </c>
      <c r="R116" t="s">
        <v>165</v>
      </c>
      <c r="S116" t="s">
        <v>166</v>
      </c>
      <c r="T116" t="s">
        <v>167</v>
      </c>
      <c r="U116" t="s">
        <v>122</v>
      </c>
      <c r="V116" t="b">
        <v>0</v>
      </c>
      <c r="W116" t="s">
        <v>123</v>
      </c>
      <c r="X116">
        <v>0</v>
      </c>
      <c r="Y116">
        <v>0</v>
      </c>
      <c r="Z116" s="1">
        <v>73050</v>
      </c>
      <c r="AA116" s="1">
        <v>73050</v>
      </c>
      <c r="AB116" t="s">
        <v>794</v>
      </c>
      <c r="AD116" t="s">
        <v>1015</v>
      </c>
      <c r="AE116" t="s">
        <v>1016</v>
      </c>
      <c r="AF116">
        <v>1</v>
      </c>
      <c r="AG116" t="s">
        <v>1017</v>
      </c>
      <c r="AI116">
        <v>0</v>
      </c>
      <c r="BH116">
        <v>0</v>
      </c>
      <c r="CG116">
        <v>0</v>
      </c>
      <c r="CH116">
        <v>868</v>
      </c>
      <c r="CI116">
        <v>1</v>
      </c>
      <c r="CJ116">
        <v>868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868</v>
      </c>
      <c r="CX116" t="b">
        <v>1</v>
      </c>
      <c r="CY116">
        <v>2970.6975213675209</v>
      </c>
      <c r="CZ116">
        <v>6484.7772836903596</v>
      </c>
      <c r="DC116" s="2" t="b">
        <f t="shared" si="4"/>
        <v>0</v>
      </c>
      <c r="DD116" s="2">
        <f t="shared" si="5"/>
        <v>0</v>
      </c>
      <c r="DE116" s="2">
        <f t="shared" si="6"/>
        <v>0</v>
      </c>
      <c r="DF116" s="2" t="b">
        <f t="shared" si="7"/>
        <v>0</v>
      </c>
    </row>
    <row r="117" spans="1:110" x14ac:dyDescent="0.25">
      <c r="A117" t="s">
        <v>1018</v>
      </c>
      <c r="B117" t="s">
        <v>1019</v>
      </c>
      <c r="C117" t="s">
        <v>1020</v>
      </c>
      <c r="D117" t="s">
        <v>1021</v>
      </c>
      <c r="E117" t="s">
        <v>1022</v>
      </c>
      <c r="F117" t="s">
        <v>109</v>
      </c>
      <c r="G117" t="s">
        <v>615</v>
      </c>
      <c r="H117" t="s">
        <v>1023</v>
      </c>
      <c r="I117" t="s">
        <v>1024</v>
      </c>
      <c r="J117" t="s">
        <v>1025</v>
      </c>
      <c r="K117" t="s">
        <v>114</v>
      </c>
      <c r="L117" t="s">
        <v>115</v>
      </c>
      <c r="M117">
        <v>1944.16</v>
      </c>
      <c r="N117">
        <v>1944.16</v>
      </c>
      <c r="O117" t="s">
        <v>619</v>
      </c>
      <c r="P117" t="s">
        <v>620</v>
      </c>
      <c r="Q117" t="s">
        <v>118</v>
      </c>
      <c r="R117" t="s">
        <v>621</v>
      </c>
      <c r="S117" t="s">
        <v>622</v>
      </c>
      <c r="T117" t="s">
        <v>623</v>
      </c>
      <c r="U117" t="s">
        <v>624</v>
      </c>
      <c r="V117" t="b">
        <v>0</v>
      </c>
      <c r="W117" t="s">
        <v>123</v>
      </c>
      <c r="X117">
        <v>70</v>
      </c>
      <c r="Y117">
        <v>63</v>
      </c>
      <c r="Z117" s="1">
        <v>73050</v>
      </c>
      <c r="AA117" s="1">
        <v>73050</v>
      </c>
      <c r="AB117" t="s">
        <v>1026</v>
      </c>
      <c r="AD117" t="s">
        <v>1027</v>
      </c>
      <c r="AE117" t="s">
        <v>1028</v>
      </c>
      <c r="AF117">
        <v>1</v>
      </c>
      <c r="AG117" t="s">
        <v>1029</v>
      </c>
      <c r="AH117" t="s">
        <v>1030</v>
      </c>
      <c r="AI117">
        <v>12</v>
      </c>
      <c r="AJ117">
        <v>273414</v>
      </c>
      <c r="AK117">
        <v>85519</v>
      </c>
      <c r="AL117">
        <v>0</v>
      </c>
      <c r="AM117">
        <v>0</v>
      </c>
      <c r="AN117">
        <v>0</v>
      </c>
      <c r="AO117">
        <v>0</v>
      </c>
      <c r="AP117">
        <v>8055.9</v>
      </c>
      <c r="AQ117">
        <v>7162.9717314487634</v>
      </c>
      <c r="AR117">
        <v>0</v>
      </c>
      <c r="AS117">
        <v>0</v>
      </c>
      <c r="AT117">
        <v>0</v>
      </c>
      <c r="AU117">
        <v>0</v>
      </c>
      <c r="AV117">
        <v>272771.40000000002</v>
      </c>
      <c r="AW117">
        <v>57329.24028268551</v>
      </c>
      <c r="AX117">
        <v>0</v>
      </c>
      <c r="AY117">
        <v>0</v>
      </c>
      <c r="AZ117">
        <v>0</v>
      </c>
      <c r="BA117">
        <v>0</v>
      </c>
      <c r="BB117">
        <v>642.6</v>
      </c>
      <c r="BC117">
        <v>28189.75971731449</v>
      </c>
      <c r="BD117">
        <v>0</v>
      </c>
      <c r="BE117">
        <v>0</v>
      </c>
      <c r="BF117">
        <v>0</v>
      </c>
      <c r="BG117">
        <v>0</v>
      </c>
      <c r="BH117">
        <v>12</v>
      </c>
      <c r="BI117">
        <v>303113</v>
      </c>
      <c r="BJ117">
        <v>72124</v>
      </c>
      <c r="BK117">
        <v>0</v>
      </c>
      <c r="BL117">
        <v>0</v>
      </c>
      <c r="BM117">
        <v>0</v>
      </c>
      <c r="BN117">
        <v>0</v>
      </c>
      <c r="BO117">
        <v>7827</v>
      </c>
      <c r="BP117">
        <v>6006.122950819672</v>
      </c>
      <c r="BQ117">
        <v>0</v>
      </c>
      <c r="BR117">
        <v>0</v>
      </c>
      <c r="BS117">
        <v>0</v>
      </c>
      <c r="BT117">
        <v>0</v>
      </c>
      <c r="BU117">
        <v>303010</v>
      </c>
      <c r="BV117">
        <v>52722.472086840928</v>
      </c>
      <c r="BW117">
        <v>0</v>
      </c>
      <c r="BX117">
        <v>0</v>
      </c>
      <c r="BY117">
        <v>0</v>
      </c>
      <c r="BZ117">
        <v>0</v>
      </c>
      <c r="CA117">
        <v>103</v>
      </c>
      <c r="CB117">
        <v>19401.527913159061</v>
      </c>
      <c r="CC117">
        <v>0</v>
      </c>
      <c r="CD117">
        <v>0</v>
      </c>
      <c r="CE117">
        <v>0</v>
      </c>
      <c r="CF117">
        <v>0</v>
      </c>
      <c r="CG117">
        <v>2094</v>
      </c>
      <c r="CH117">
        <v>1944.16</v>
      </c>
      <c r="CW117">
        <v>1944.16</v>
      </c>
      <c r="CX117" t="b">
        <v>1</v>
      </c>
      <c r="CY117">
        <v>2970.6975213675209</v>
      </c>
      <c r="CZ117">
        <v>6484.7772836903596</v>
      </c>
      <c r="DC117" s="2" t="b">
        <f t="shared" si="4"/>
        <v>0</v>
      </c>
      <c r="DD117" s="2">
        <f t="shared" si="5"/>
        <v>0</v>
      </c>
      <c r="DE117" s="2">
        <f t="shared" si="6"/>
        <v>0</v>
      </c>
      <c r="DF117" s="2" t="b">
        <f t="shared" si="7"/>
        <v>0</v>
      </c>
    </row>
    <row r="118" spans="1:110" x14ac:dyDescent="0.25">
      <c r="A118" t="s">
        <v>1031</v>
      </c>
      <c r="B118" t="s">
        <v>1032</v>
      </c>
      <c r="C118" t="s">
        <v>1033</v>
      </c>
      <c r="D118" t="s">
        <v>1034</v>
      </c>
      <c r="E118" t="s">
        <v>915</v>
      </c>
      <c r="F118" t="s">
        <v>109</v>
      </c>
      <c r="G118" t="s">
        <v>903</v>
      </c>
      <c r="H118" t="s">
        <v>1035</v>
      </c>
      <c r="I118" t="s">
        <v>246</v>
      </c>
      <c r="J118" t="s">
        <v>247</v>
      </c>
      <c r="K118" t="s">
        <v>114</v>
      </c>
      <c r="L118" t="s">
        <v>115</v>
      </c>
      <c r="M118">
        <v>1229</v>
      </c>
      <c r="N118">
        <v>1229</v>
      </c>
      <c r="O118" t="s">
        <v>821</v>
      </c>
      <c r="P118" t="s">
        <v>822</v>
      </c>
      <c r="Q118" t="s">
        <v>118</v>
      </c>
      <c r="R118" t="s">
        <v>165</v>
      </c>
      <c r="S118" t="s">
        <v>166</v>
      </c>
      <c r="T118" t="s">
        <v>167</v>
      </c>
      <c r="U118" t="s">
        <v>122</v>
      </c>
      <c r="V118" t="b">
        <v>0</v>
      </c>
      <c r="W118" t="s">
        <v>123</v>
      </c>
      <c r="X118">
        <v>36</v>
      </c>
      <c r="Y118">
        <v>88</v>
      </c>
      <c r="Z118" s="1">
        <v>73050</v>
      </c>
      <c r="AA118" s="1">
        <v>73050</v>
      </c>
      <c r="AB118" t="s">
        <v>1036</v>
      </c>
      <c r="AD118" t="s">
        <v>1037</v>
      </c>
      <c r="AE118" t="s">
        <v>1038</v>
      </c>
      <c r="AF118">
        <v>1</v>
      </c>
      <c r="AG118" t="s">
        <v>1039</v>
      </c>
      <c r="AH118" t="s">
        <v>922</v>
      </c>
      <c r="AI118">
        <v>12</v>
      </c>
      <c r="AJ118">
        <v>158624</v>
      </c>
      <c r="AK118">
        <v>106441.1707317073</v>
      </c>
      <c r="AL118">
        <v>0</v>
      </c>
      <c r="AM118">
        <v>0</v>
      </c>
      <c r="AN118">
        <v>0</v>
      </c>
      <c r="AO118">
        <v>0</v>
      </c>
      <c r="AP118">
        <v>10003</v>
      </c>
      <c r="AQ118">
        <v>9296.9462365591407</v>
      </c>
      <c r="AR118">
        <v>0</v>
      </c>
      <c r="AS118">
        <v>0</v>
      </c>
      <c r="AT118">
        <v>0</v>
      </c>
      <c r="AU118">
        <v>0</v>
      </c>
      <c r="AV118">
        <v>202821</v>
      </c>
      <c r="AW118">
        <v>72275.63309729872</v>
      </c>
      <c r="AX118">
        <v>0</v>
      </c>
      <c r="AY118">
        <v>0</v>
      </c>
      <c r="AZ118">
        <v>0</v>
      </c>
      <c r="BA118">
        <v>0</v>
      </c>
      <c r="BB118">
        <v>-44197</v>
      </c>
      <c r="BC118">
        <v>34165.537634408603</v>
      </c>
      <c r="BD118">
        <v>0</v>
      </c>
      <c r="BE118">
        <v>0</v>
      </c>
      <c r="BF118">
        <v>0</v>
      </c>
      <c r="BG118">
        <v>0</v>
      </c>
      <c r="BH118">
        <v>12</v>
      </c>
      <c r="BI118">
        <v>245390</v>
      </c>
      <c r="BJ118">
        <v>94172</v>
      </c>
      <c r="BK118">
        <v>0</v>
      </c>
      <c r="BL118">
        <v>0</v>
      </c>
      <c r="BM118">
        <v>0</v>
      </c>
      <c r="BN118">
        <v>0</v>
      </c>
      <c r="BO118">
        <v>6011</v>
      </c>
      <c r="BP118">
        <v>8620.2691532258068</v>
      </c>
      <c r="BQ118">
        <v>0</v>
      </c>
      <c r="BR118">
        <v>0</v>
      </c>
      <c r="BS118">
        <v>0</v>
      </c>
      <c r="BT118">
        <v>0</v>
      </c>
      <c r="BU118">
        <v>159837</v>
      </c>
      <c r="BV118">
        <v>68195.389583333337</v>
      </c>
      <c r="BW118">
        <v>0</v>
      </c>
      <c r="BX118">
        <v>0</v>
      </c>
      <c r="BY118">
        <v>0</v>
      </c>
      <c r="BZ118">
        <v>0</v>
      </c>
      <c r="CA118">
        <v>85553</v>
      </c>
      <c r="CB118">
        <v>25976.61041666667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1229</v>
      </c>
      <c r="CW118">
        <v>1229</v>
      </c>
      <c r="CX118" t="b">
        <v>1</v>
      </c>
      <c r="CY118">
        <v>2970.6975213675209</v>
      </c>
      <c r="CZ118">
        <v>6484.7772836903596</v>
      </c>
      <c r="DC118" s="2" t="b">
        <f t="shared" si="4"/>
        <v>0</v>
      </c>
      <c r="DD118" s="2">
        <f t="shared" si="5"/>
        <v>0</v>
      </c>
      <c r="DE118" s="2">
        <f t="shared" si="6"/>
        <v>0</v>
      </c>
      <c r="DF118" s="2" t="b">
        <f t="shared" si="7"/>
        <v>0</v>
      </c>
    </row>
    <row r="119" spans="1:110" x14ac:dyDescent="0.25">
      <c r="A119" t="s">
        <v>1040</v>
      </c>
      <c r="B119" t="s">
        <v>1041</v>
      </c>
      <c r="C119" t="s">
        <v>1042</v>
      </c>
      <c r="D119" t="s">
        <v>1043</v>
      </c>
      <c r="E119" t="s">
        <v>1044</v>
      </c>
      <c r="F119" t="s">
        <v>109</v>
      </c>
      <c r="G119" t="s">
        <v>110</v>
      </c>
      <c r="H119" t="s">
        <v>1045</v>
      </c>
      <c r="I119" t="s">
        <v>1001</v>
      </c>
      <c r="J119" t="s">
        <v>1002</v>
      </c>
      <c r="K119" t="s">
        <v>114</v>
      </c>
      <c r="L119" t="s">
        <v>115</v>
      </c>
      <c r="M119">
        <v>8306</v>
      </c>
      <c r="N119">
        <v>8306</v>
      </c>
      <c r="O119" t="s">
        <v>1046</v>
      </c>
      <c r="P119" t="s">
        <v>1047</v>
      </c>
      <c r="Q119" t="s">
        <v>118</v>
      </c>
      <c r="R119" t="s">
        <v>165</v>
      </c>
      <c r="S119" t="s">
        <v>166</v>
      </c>
      <c r="T119" t="s">
        <v>167</v>
      </c>
      <c r="U119" t="s">
        <v>122</v>
      </c>
      <c r="V119" t="b">
        <v>0</v>
      </c>
      <c r="W119" t="s">
        <v>123</v>
      </c>
      <c r="X119">
        <v>507</v>
      </c>
      <c r="Y119">
        <v>0</v>
      </c>
      <c r="Z119" s="1">
        <v>73050</v>
      </c>
      <c r="AA119" s="1">
        <v>73050</v>
      </c>
      <c r="AB119" t="s">
        <v>1048</v>
      </c>
      <c r="AD119" t="s">
        <v>1049</v>
      </c>
      <c r="AE119" t="s">
        <v>1050</v>
      </c>
      <c r="AF119">
        <v>1</v>
      </c>
      <c r="AG119" t="s">
        <v>1051</v>
      </c>
      <c r="AI119">
        <v>0</v>
      </c>
      <c r="BH119">
        <v>0</v>
      </c>
      <c r="CG119">
        <v>0</v>
      </c>
      <c r="CH119">
        <v>8306</v>
      </c>
      <c r="CI119">
        <v>1</v>
      </c>
      <c r="CJ119">
        <v>8306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8306</v>
      </c>
      <c r="CX119" t="b">
        <v>1</v>
      </c>
      <c r="CY119">
        <v>2970.6975213675209</v>
      </c>
      <c r="CZ119">
        <v>6484.7772836903596</v>
      </c>
      <c r="DC119" s="2" t="b">
        <f t="shared" si="4"/>
        <v>0</v>
      </c>
      <c r="DD119" s="2">
        <f t="shared" si="5"/>
        <v>0</v>
      </c>
      <c r="DE119" s="2">
        <f t="shared" si="6"/>
        <v>0</v>
      </c>
      <c r="DF119" s="2" t="b">
        <f t="shared" si="7"/>
        <v>0</v>
      </c>
    </row>
    <row r="120" spans="1:110" x14ac:dyDescent="0.25">
      <c r="A120" t="s">
        <v>1052</v>
      </c>
      <c r="B120" t="s">
        <v>1053</v>
      </c>
      <c r="C120" t="s">
        <v>1054</v>
      </c>
      <c r="D120" t="s">
        <v>1055</v>
      </c>
      <c r="E120" t="s">
        <v>1056</v>
      </c>
      <c r="F120" t="s">
        <v>109</v>
      </c>
      <c r="G120" t="s">
        <v>903</v>
      </c>
      <c r="H120" t="s">
        <v>1057</v>
      </c>
      <c r="I120" t="s">
        <v>1058</v>
      </c>
      <c r="J120" t="s">
        <v>1059</v>
      </c>
      <c r="K120" t="s">
        <v>114</v>
      </c>
      <c r="L120" t="s">
        <v>115</v>
      </c>
      <c r="M120">
        <v>920.4</v>
      </c>
      <c r="N120">
        <v>920.4</v>
      </c>
      <c r="O120" t="s">
        <v>821</v>
      </c>
      <c r="P120" t="s">
        <v>822</v>
      </c>
      <c r="Q120" t="s">
        <v>118</v>
      </c>
      <c r="R120" t="s">
        <v>165</v>
      </c>
      <c r="S120" t="s">
        <v>166</v>
      </c>
      <c r="T120" t="s">
        <v>167</v>
      </c>
      <c r="U120" t="s">
        <v>122</v>
      </c>
      <c r="V120" t="b">
        <v>0</v>
      </c>
      <c r="W120" t="s">
        <v>123</v>
      </c>
      <c r="X120">
        <v>0</v>
      </c>
      <c r="Y120">
        <v>112</v>
      </c>
      <c r="Z120" s="1">
        <v>73050</v>
      </c>
      <c r="AA120" s="1">
        <v>73050</v>
      </c>
      <c r="AB120" t="s">
        <v>350</v>
      </c>
      <c r="AC120" s="1">
        <v>36892</v>
      </c>
      <c r="AD120" t="s">
        <v>1060</v>
      </c>
      <c r="AE120" t="s">
        <v>1061</v>
      </c>
      <c r="AF120">
        <v>1</v>
      </c>
      <c r="AG120" t="s">
        <v>1062</v>
      </c>
      <c r="AH120" t="s">
        <v>148</v>
      </c>
      <c r="AI120">
        <v>12</v>
      </c>
      <c r="AJ120">
        <v>0</v>
      </c>
      <c r="AK120">
        <v>69142.570999999996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4941.643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49374.964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19767.607</v>
      </c>
      <c r="BD120">
        <v>0</v>
      </c>
      <c r="BE120">
        <v>0</v>
      </c>
      <c r="BF120">
        <v>0</v>
      </c>
      <c r="BG120">
        <v>0</v>
      </c>
      <c r="BH120">
        <v>12</v>
      </c>
      <c r="BI120">
        <v>0</v>
      </c>
      <c r="BJ120">
        <v>55304.51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3967.3269999999989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40175.569000000003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15128.941000000001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920.4</v>
      </c>
      <c r="CI120">
        <v>3</v>
      </c>
      <c r="CJ120">
        <v>2638.14</v>
      </c>
      <c r="CK120">
        <v>0</v>
      </c>
      <c r="CL120">
        <v>109494.724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90420.510000000009</v>
      </c>
      <c r="CS120">
        <v>0</v>
      </c>
      <c r="CT120">
        <v>0</v>
      </c>
      <c r="CU120">
        <v>0</v>
      </c>
      <c r="CV120">
        <v>0</v>
      </c>
      <c r="CW120">
        <v>920.4</v>
      </c>
      <c r="CX120" t="b">
        <v>1</v>
      </c>
      <c r="CY120">
        <v>2970.6975213675209</v>
      </c>
      <c r="CZ120">
        <v>6484.7772836903596</v>
      </c>
      <c r="DC120" s="2" t="b">
        <f t="shared" si="4"/>
        <v>0</v>
      </c>
      <c r="DD120" s="2">
        <f t="shared" si="5"/>
        <v>0</v>
      </c>
      <c r="DE120" s="2">
        <f t="shared" si="6"/>
        <v>0</v>
      </c>
      <c r="DF120" s="2" t="b">
        <f t="shared" si="7"/>
        <v>0</v>
      </c>
    </row>
    <row r="121" spans="1:110" x14ac:dyDescent="0.25">
      <c r="A121" t="s">
        <v>1063</v>
      </c>
      <c r="B121" t="s">
        <v>1064</v>
      </c>
      <c r="C121" t="s">
        <v>1065</v>
      </c>
      <c r="D121" t="s">
        <v>1066</v>
      </c>
      <c r="E121" t="s">
        <v>1067</v>
      </c>
      <c r="F121" t="s">
        <v>109</v>
      </c>
      <c r="G121" t="s">
        <v>615</v>
      </c>
      <c r="H121" t="s">
        <v>1068</v>
      </c>
      <c r="I121" t="s">
        <v>215</v>
      </c>
      <c r="J121" t="s">
        <v>216</v>
      </c>
      <c r="K121" t="s">
        <v>114</v>
      </c>
      <c r="L121" t="s">
        <v>115</v>
      </c>
      <c r="M121">
        <v>682.1</v>
      </c>
      <c r="N121">
        <v>682.1</v>
      </c>
      <c r="O121" t="s">
        <v>619</v>
      </c>
      <c r="P121" t="s">
        <v>620</v>
      </c>
      <c r="Q121" t="s">
        <v>118</v>
      </c>
      <c r="R121" t="s">
        <v>621</v>
      </c>
      <c r="S121" t="s">
        <v>622</v>
      </c>
      <c r="T121" t="s">
        <v>623</v>
      </c>
      <c r="U121" t="s">
        <v>624</v>
      </c>
      <c r="V121" t="b">
        <v>0</v>
      </c>
      <c r="W121" t="s">
        <v>123</v>
      </c>
      <c r="X121">
        <v>30</v>
      </c>
      <c r="Y121">
        <v>25</v>
      </c>
      <c r="Z121" s="1">
        <v>73050</v>
      </c>
      <c r="AA121" s="1">
        <v>73050</v>
      </c>
      <c r="AB121" t="s">
        <v>1069</v>
      </c>
      <c r="AD121" t="s">
        <v>1070</v>
      </c>
      <c r="AE121" t="s">
        <v>1071</v>
      </c>
      <c r="AF121">
        <v>1</v>
      </c>
      <c r="AG121" t="s">
        <v>1072</v>
      </c>
      <c r="AH121" t="s">
        <v>208</v>
      </c>
      <c r="AI121">
        <v>12</v>
      </c>
      <c r="AJ121">
        <v>0</v>
      </c>
      <c r="AK121">
        <v>23191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1914.5714285714289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15231.94054544081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7959.0594545591903</v>
      </c>
      <c r="BD121">
        <v>0</v>
      </c>
      <c r="BE121">
        <v>0</v>
      </c>
      <c r="BF121">
        <v>0</v>
      </c>
      <c r="BG121">
        <v>0</v>
      </c>
      <c r="BH121">
        <v>12</v>
      </c>
      <c r="BI121">
        <v>0</v>
      </c>
      <c r="BJ121">
        <v>21355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1768.7786885245901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14184.072357263991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7170.9276427360091</v>
      </c>
      <c r="CC121">
        <v>0</v>
      </c>
      <c r="CD121">
        <v>0</v>
      </c>
      <c r="CE121">
        <v>0</v>
      </c>
      <c r="CF121">
        <v>0</v>
      </c>
      <c r="CG121">
        <v>704.2</v>
      </c>
      <c r="CH121">
        <v>682.1</v>
      </c>
      <c r="CW121">
        <v>682.1</v>
      </c>
      <c r="CX121" t="b">
        <v>1</v>
      </c>
      <c r="CY121">
        <v>2970.6975213675209</v>
      </c>
      <c r="CZ121">
        <v>6484.7772836903596</v>
      </c>
      <c r="DC121" s="2" t="b">
        <f t="shared" si="4"/>
        <v>0</v>
      </c>
      <c r="DD121" s="2">
        <f t="shared" si="5"/>
        <v>0</v>
      </c>
      <c r="DE121" s="2">
        <f t="shared" si="6"/>
        <v>0</v>
      </c>
      <c r="DF121" s="2" t="b">
        <f t="shared" si="7"/>
        <v>0</v>
      </c>
    </row>
    <row r="122" spans="1:110" x14ac:dyDescent="0.25">
      <c r="A122" t="s">
        <v>1073</v>
      </c>
      <c r="B122" t="s">
        <v>1074</v>
      </c>
      <c r="C122" t="s">
        <v>1075</v>
      </c>
      <c r="D122" t="s">
        <v>1076</v>
      </c>
      <c r="E122" t="s">
        <v>1077</v>
      </c>
      <c r="F122" t="s">
        <v>582</v>
      </c>
      <c r="G122" t="s">
        <v>1078</v>
      </c>
      <c r="H122" t="s">
        <v>1079</v>
      </c>
      <c r="I122" t="s">
        <v>972</v>
      </c>
      <c r="J122" t="s">
        <v>973</v>
      </c>
      <c r="K122" t="s">
        <v>114</v>
      </c>
      <c r="L122" t="s">
        <v>115</v>
      </c>
      <c r="M122">
        <v>353.73</v>
      </c>
      <c r="N122">
        <v>353.73</v>
      </c>
      <c r="O122" t="s">
        <v>1080</v>
      </c>
      <c r="P122" t="s">
        <v>1081</v>
      </c>
      <c r="Q122" t="s">
        <v>118</v>
      </c>
      <c r="R122" t="s">
        <v>856</v>
      </c>
      <c r="S122" t="s">
        <v>857</v>
      </c>
      <c r="T122" t="s">
        <v>858</v>
      </c>
      <c r="U122" t="s">
        <v>122</v>
      </c>
      <c r="V122" t="b">
        <v>0</v>
      </c>
      <c r="W122" t="s">
        <v>123</v>
      </c>
      <c r="X122">
        <v>12</v>
      </c>
      <c r="Y122">
        <v>0</v>
      </c>
      <c r="Z122" s="1">
        <v>73050</v>
      </c>
      <c r="AA122" s="1">
        <v>73050</v>
      </c>
      <c r="AB122" t="s">
        <v>1082</v>
      </c>
      <c r="AD122" t="s">
        <v>1083</v>
      </c>
      <c r="AE122" t="s">
        <v>1084</v>
      </c>
      <c r="AF122">
        <v>1</v>
      </c>
      <c r="AG122" t="s">
        <v>1085</v>
      </c>
      <c r="AH122" t="s">
        <v>1086</v>
      </c>
      <c r="AI122">
        <v>12</v>
      </c>
      <c r="AJ122">
        <v>39439.417177914103</v>
      </c>
      <c r="AK122">
        <v>1761.8641104294479</v>
      </c>
      <c r="AL122">
        <v>0</v>
      </c>
      <c r="AM122">
        <v>0</v>
      </c>
      <c r="AN122">
        <v>0</v>
      </c>
      <c r="AO122">
        <v>0</v>
      </c>
      <c r="AP122">
        <v>1415.79754601227</v>
      </c>
      <c r="AQ122">
        <v>225.46012269938649</v>
      </c>
      <c r="AR122">
        <v>0</v>
      </c>
      <c r="AS122">
        <v>0</v>
      </c>
      <c r="AT122">
        <v>0</v>
      </c>
      <c r="AU122">
        <v>0</v>
      </c>
      <c r="AV122">
        <v>36488.190184049083</v>
      </c>
      <c r="AW122">
        <v>1483.0297546012271</v>
      </c>
      <c r="AX122">
        <v>0</v>
      </c>
      <c r="AY122">
        <v>0</v>
      </c>
      <c r="AZ122">
        <v>0</v>
      </c>
      <c r="BA122">
        <v>0</v>
      </c>
      <c r="BB122">
        <v>2951.2269938650302</v>
      </c>
      <c r="BC122">
        <v>278.83435582822091</v>
      </c>
      <c r="BD122">
        <v>0</v>
      </c>
      <c r="BE122">
        <v>0</v>
      </c>
      <c r="BF122">
        <v>0</v>
      </c>
      <c r="BG122">
        <v>0</v>
      </c>
      <c r="BH122">
        <v>12</v>
      </c>
      <c r="BI122">
        <v>37787.576687116562</v>
      </c>
      <c r="BJ122">
        <v>290.6116564417178</v>
      </c>
      <c r="BK122">
        <v>0</v>
      </c>
      <c r="BL122">
        <v>0</v>
      </c>
      <c r="BM122">
        <v>0</v>
      </c>
      <c r="BN122">
        <v>0</v>
      </c>
      <c r="BO122">
        <v>1415.79754601227</v>
      </c>
      <c r="BP122">
        <v>37.269938650306742</v>
      </c>
      <c r="BQ122">
        <v>0</v>
      </c>
      <c r="BR122">
        <v>0</v>
      </c>
      <c r="BS122">
        <v>0</v>
      </c>
      <c r="BT122">
        <v>0</v>
      </c>
      <c r="BU122">
        <v>34835.889570552143</v>
      </c>
      <c r="BV122">
        <v>97.085889570552155</v>
      </c>
      <c r="BW122">
        <v>0</v>
      </c>
      <c r="BX122">
        <v>0</v>
      </c>
      <c r="BY122">
        <v>0</v>
      </c>
      <c r="BZ122">
        <v>0</v>
      </c>
      <c r="CA122">
        <v>2951.687116564417</v>
      </c>
      <c r="CB122">
        <v>193.52576687116559</v>
      </c>
      <c r="CC122">
        <v>0</v>
      </c>
      <c r="CD122">
        <v>0</v>
      </c>
      <c r="CE122">
        <v>0</v>
      </c>
      <c r="CF122">
        <v>0</v>
      </c>
      <c r="CG122">
        <v>623.39</v>
      </c>
      <c r="CH122">
        <v>353.73</v>
      </c>
      <c r="CW122">
        <v>353.73</v>
      </c>
      <c r="CX122" t="b">
        <v>0</v>
      </c>
      <c r="CY122">
        <v>2441.101052631579</v>
      </c>
      <c r="CZ122">
        <v>5037.7771227997127</v>
      </c>
      <c r="DC122" s="2" t="b">
        <f t="shared" si="4"/>
        <v>0</v>
      </c>
      <c r="DD122" s="2">
        <f t="shared" si="5"/>
        <v>0</v>
      </c>
      <c r="DE122" s="2">
        <f t="shared" si="6"/>
        <v>0</v>
      </c>
      <c r="DF122" s="2" t="b">
        <f t="shared" si="7"/>
        <v>0</v>
      </c>
    </row>
    <row r="123" spans="1:110" x14ac:dyDescent="0.25">
      <c r="A123" t="s">
        <v>1087</v>
      </c>
      <c r="B123" t="s">
        <v>1088</v>
      </c>
      <c r="C123" t="s">
        <v>1089</v>
      </c>
      <c r="D123" t="s">
        <v>1090</v>
      </c>
      <c r="E123" t="s">
        <v>1091</v>
      </c>
      <c r="F123" t="s">
        <v>109</v>
      </c>
      <c r="G123" t="s">
        <v>110</v>
      </c>
      <c r="H123" t="s">
        <v>1092</v>
      </c>
      <c r="I123" t="s">
        <v>869</v>
      </c>
      <c r="J123" t="s">
        <v>870</v>
      </c>
      <c r="K123" t="s">
        <v>114</v>
      </c>
      <c r="L123" t="s">
        <v>115</v>
      </c>
      <c r="M123">
        <v>1693</v>
      </c>
      <c r="N123">
        <v>1693</v>
      </c>
      <c r="O123" t="s">
        <v>1093</v>
      </c>
      <c r="P123" t="s">
        <v>1094</v>
      </c>
      <c r="Q123" t="s">
        <v>118</v>
      </c>
      <c r="R123" t="s">
        <v>621</v>
      </c>
      <c r="S123" t="s">
        <v>622</v>
      </c>
      <c r="T123" t="s">
        <v>623</v>
      </c>
      <c r="U123" t="s">
        <v>1095</v>
      </c>
      <c r="V123" t="b">
        <v>0</v>
      </c>
      <c r="W123" t="s">
        <v>123</v>
      </c>
      <c r="X123">
        <v>51</v>
      </c>
      <c r="Y123">
        <v>0</v>
      </c>
      <c r="Z123" s="1">
        <v>73050</v>
      </c>
      <c r="AA123" s="1">
        <v>73050</v>
      </c>
      <c r="AB123" t="s">
        <v>884</v>
      </c>
      <c r="AD123" t="s">
        <v>1096</v>
      </c>
      <c r="AE123" t="s">
        <v>1097</v>
      </c>
      <c r="AF123">
        <v>1</v>
      </c>
      <c r="AG123" t="s">
        <v>1098</v>
      </c>
      <c r="AH123" t="s">
        <v>148</v>
      </c>
      <c r="AI123">
        <v>12</v>
      </c>
      <c r="AJ123">
        <v>0</v>
      </c>
      <c r="AK123">
        <v>93751.999999999971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8591.1428571428569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70417.246082949307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23334.75391705069</v>
      </c>
      <c r="BD123">
        <v>0</v>
      </c>
      <c r="BE123">
        <v>0</v>
      </c>
      <c r="BF123">
        <v>0</v>
      </c>
      <c r="BG123">
        <v>0</v>
      </c>
      <c r="BH123">
        <v>12</v>
      </c>
      <c r="BI123">
        <v>0</v>
      </c>
      <c r="BJ123">
        <v>100912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7258.04347826087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87371.017391304355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13540.982608695649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1693</v>
      </c>
      <c r="CI123">
        <v>2</v>
      </c>
      <c r="CJ123">
        <v>2058</v>
      </c>
      <c r="CK123">
        <v>0</v>
      </c>
      <c r="CL123">
        <v>93751.999999999971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100912</v>
      </c>
      <c r="CS123">
        <v>0</v>
      </c>
      <c r="CT123">
        <v>0</v>
      </c>
      <c r="CU123">
        <v>0</v>
      </c>
      <c r="CV123">
        <v>0</v>
      </c>
      <c r="CW123">
        <v>1693</v>
      </c>
      <c r="CX123" t="b">
        <v>1</v>
      </c>
      <c r="CY123">
        <v>2970.6975213675209</v>
      </c>
      <c r="CZ123">
        <v>6484.7772836903596</v>
      </c>
      <c r="DC123" s="2" t="b">
        <f t="shared" si="4"/>
        <v>0</v>
      </c>
      <c r="DD123" s="2">
        <f t="shared" si="5"/>
        <v>0</v>
      </c>
      <c r="DE123" s="2">
        <f t="shared" si="6"/>
        <v>0</v>
      </c>
      <c r="DF123" s="2" t="b">
        <f t="shared" si="7"/>
        <v>0</v>
      </c>
    </row>
    <row r="124" spans="1:110" x14ac:dyDescent="0.25">
      <c r="A124" t="s">
        <v>1099</v>
      </c>
      <c r="B124" t="s">
        <v>1100</v>
      </c>
      <c r="C124" t="s">
        <v>1101</v>
      </c>
      <c r="D124" t="s">
        <v>1102</v>
      </c>
      <c r="E124" t="s">
        <v>1103</v>
      </c>
      <c r="F124" t="s">
        <v>109</v>
      </c>
      <c r="G124" t="s">
        <v>852</v>
      </c>
      <c r="H124" t="s">
        <v>1104</v>
      </c>
      <c r="I124" t="s">
        <v>917</v>
      </c>
      <c r="J124" t="s">
        <v>918</v>
      </c>
      <c r="K124" t="s">
        <v>114</v>
      </c>
      <c r="L124" t="s">
        <v>115</v>
      </c>
      <c r="M124">
        <v>1022</v>
      </c>
      <c r="N124">
        <v>1022</v>
      </c>
      <c r="O124" t="s">
        <v>854</v>
      </c>
      <c r="P124" t="s">
        <v>855</v>
      </c>
      <c r="Q124" t="s">
        <v>118</v>
      </c>
      <c r="R124" t="s">
        <v>856</v>
      </c>
      <c r="S124" t="s">
        <v>857</v>
      </c>
      <c r="T124" t="s">
        <v>858</v>
      </c>
      <c r="U124" t="s">
        <v>122</v>
      </c>
      <c r="V124" t="b">
        <v>0</v>
      </c>
      <c r="W124" t="s">
        <v>123</v>
      </c>
      <c r="X124">
        <v>16</v>
      </c>
      <c r="Y124">
        <v>0</v>
      </c>
      <c r="Z124" s="1">
        <v>73050</v>
      </c>
      <c r="AA124" s="1">
        <v>73050</v>
      </c>
      <c r="AB124" t="s">
        <v>1105</v>
      </c>
      <c r="AC124" s="1">
        <v>40544</v>
      </c>
      <c r="AD124" t="s">
        <v>1106</v>
      </c>
      <c r="AE124" t="s">
        <v>1107</v>
      </c>
      <c r="AF124">
        <v>1</v>
      </c>
      <c r="AG124" t="s">
        <v>1108</v>
      </c>
      <c r="AH124" t="s">
        <v>148</v>
      </c>
      <c r="AI124">
        <v>12</v>
      </c>
      <c r="AJ124">
        <v>0</v>
      </c>
      <c r="AK124">
        <v>29990.268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1954.875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22468.074000000001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7522.1940000000004</v>
      </c>
      <c r="BD124">
        <v>0</v>
      </c>
      <c r="BE124">
        <v>0</v>
      </c>
      <c r="BF124">
        <v>0</v>
      </c>
      <c r="BG124">
        <v>0</v>
      </c>
      <c r="BH124">
        <v>12</v>
      </c>
      <c r="BI124">
        <v>0</v>
      </c>
      <c r="BJ124">
        <v>29078.755000000001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1742.6479999999999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21494.005000000001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7584.75</v>
      </c>
      <c r="CC124">
        <v>0</v>
      </c>
      <c r="CD124">
        <v>0</v>
      </c>
      <c r="CE124">
        <v>0</v>
      </c>
      <c r="CF124">
        <v>0</v>
      </c>
      <c r="CG124">
        <v>1186.78</v>
      </c>
      <c r="CH124">
        <v>1022</v>
      </c>
      <c r="CW124">
        <v>1022</v>
      </c>
      <c r="CX124" t="b">
        <v>1</v>
      </c>
      <c r="CY124">
        <v>2970.6975213675209</v>
      </c>
      <c r="CZ124">
        <v>6484.7772836903596</v>
      </c>
      <c r="DC124" s="2" t="b">
        <f t="shared" si="4"/>
        <v>0</v>
      </c>
      <c r="DD124" s="2">
        <f t="shared" si="5"/>
        <v>0</v>
      </c>
      <c r="DE124" s="2">
        <f t="shared" si="6"/>
        <v>0</v>
      </c>
      <c r="DF124" s="2" t="b">
        <f t="shared" si="7"/>
        <v>0</v>
      </c>
    </row>
    <row r="125" spans="1:110" x14ac:dyDescent="0.25">
      <c r="A125" t="s">
        <v>1109</v>
      </c>
      <c r="B125" t="s">
        <v>1110</v>
      </c>
      <c r="C125" t="s">
        <v>1111</v>
      </c>
      <c r="D125" t="s">
        <v>1112</v>
      </c>
      <c r="E125" t="s">
        <v>1113</v>
      </c>
      <c r="F125" t="s">
        <v>138</v>
      </c>
      <c r="G125" t="s">
        <v>139</v>
      </c>
      <c r="H125" t="s">
        <v>1114</v>
      </c>
      <c r="I125" t="s">
        <v>112</v>
      </c>
      <c r="J125" t="s">
        <v>113</v>
      </c>
      <c r="K125" t="s">
        <v>114</v>
      </c>
      <c r="L125" t="s">
        <v>115</v>
      </c>
      <c r="M125">
        <v>3201</v>
      </c>
      <c r="N125">
        <v>3201</v>
      </c>
      <c r="O125" t="s">
        <v>116</v>
      </c>
      <c r="P125" t="s">
        <v>1115</v>
      </c>
      <c r="Q125" t="s">
        <v>118</v>
      </c>
      <c r="R125" t="s">
        <v>119</v>
      </c>
      <c r="S125" t="s">
        <v>120</v>
      </c>
      <c r="T125" t="s">
        <v>836</v>
      </c>
      <c r="U125" t="s">
        <v>122</v>
      </c>
      <c r="V125" t="b">
        <v>0</v>
      </c>
      <c r="W125" t="s">
        <v>123</v>
      </c>
      <c r="X125">
        <v>89</v>
      </c>
      <c r="Y125">
        <v>0</v>
      </c>
      <c r="Z125" s="1">
        <v>73050</v>
      </c>
      <c r="AA125" s="1">
        <v>73050</v>
      </c>
      <c r="AB125" t="s">
        <v>1116</v>
      </c>
      <c r="AD125" t="s">
        <v>1117</v>
      </c>
      <c r="AE125" t="s">
        <v>1118</v>
      </c>
      <c r="AF125">
        <v>1</v>
      </c>
      <c r="AG125" t="s">
        <v>1119</v>
      </c>
      <c r="AH125" t="s">
        <v>148</v>
      </c>
      <c r="AI125">
        <v>12</v>
      </c>
      <c r="AJ125">
        <v>0</v>
      </c>
      <c r="AK125">
        <v>164363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14179.00790513834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109457.6694334651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54905.330566534911</v>
      </c>
      <c r="BD125">
        <v>0</v>
      </c>
      <c r="BE125">
        <v>0</v>
      </c>
      <c r="BF125">
        <v>0</v>
      </c>
      <c r="BG125">
        <v>0</v>
      </c>
      <c r="BH125">
        <v>12</v>
      </c>
      <c r="BI125">
        <v>0</v>
      </c>
      <c r="BJ125">
        <v>151066.4666666667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11719.6847826087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105313.4021739131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45753.064492753627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3201</v>
      </c>
      <c r="CW125">
        <v>3201</v>
      </c>
      <c r="CX125" t="b">
        <v>0</v>
      </c>
      <c r="CY125">
        <v>600.69655647382933</v>
      </c>
      <c r="CZ125">
        <v>1134.5762477646549</v>
      </c>
      <c r="DC125" s="2" t="b">
        <f t="shared" si="4"/>
        <v>0</v>
      </c>
      <c r="DD125" s="2">
        <f t="shared" si="5"/>
        <v>0</v>
      </c>
      <c r="DE125" s="2">
        <f t="shared" si="6"/>
        <v>0</v>
      </c>
      <c r="DF125" s="2" t="b">
        <f t="shared" si="7"/>
        <v>0</v>
      </c>
    </row>
    <row r="126" spans="1:110" x14ac:dyDescent="0.25">
      <c r="A126" t="s">
        <v>1120</v>
      </c>
      <c r="B126" t="s">
        <v>1121</v>
      </c>
      <c r="C126" t="s">
        <v>1122</v>
      </c>
      <c r="D126" t="s">
        <v>1055</v>
      </c>
      <c r="E126" t="s">
        <v>1056</v>
      </c>
      <c r="F126" t="s">
        <v>109</v>
      </c>
      <c r="G126" t="s">
        <v>110</v>
      </c>
      <c r="H126" t="s">
        <v>1123</v>
      </c>
      <c r="I126" t="s">
        <v>1058</v>
      </c>
      <c r="J126" t="s">
        <v>1059</v>
      </c>
      <c r="K126" t="s">
        <v>114</v>
      </c>
      <c r="L126" t="s">
        <v>115</v>
      </c>
      <c r="M126">
        <v>254</v>
      </c>
      <c r="N126">
        <v>254</v>
      </c>
      <c r="O126" t="s">
        <v>830</v>
      </c>
      <c r="P126" t="s">
        <v>831</v>
      </c>
      <c r="Q126" t="s">
        <v>118</v>
      </c>
      <c r="R126" t="s">
        <v>165</v>
      </c>
      <c r="S126" t="s">
        <v>166</v>
      </c>
      <c r="T126" t="s">
        <v>167</v>
      </c>
      <c r="U126" t="s">
        <v>122</v>
      </c>
      <c r="V126" t="b">
        <v>0</v>
      </c>
      <c r="W126" t="s">
        <v>123</v>
      </c>
      <c r="X126">
        <v>13</v>
      </c>
      <c r="Y126">
        <v>13</v>
      </c>
      <c r="Z126" s="1">
        <v>73050</v>
      </c>
      <c r="AA126" s="1">
        <v>73050</v>
      </c>
      <c r="AB126" t="s">
        <v>1124</v>
      </c>
      <c r="AD126" t="s">
        <v>1125</v>
      </c>
      <c r="AE126" t="s">
        <v>1126</v>
      </c>
      <c r="AF126">
        <v>1</v>
      </c>
      <c r="AG126" t="s">
        <v>1062</v>
      </c>
      <c r="AI126">
        <v>0</v>
      </c>
      <c r="BH126">
        <v>0</v>
      </c>
      <c r="CG126">
        <v>0</v>
      </c>
      <c r="CH126">
        <v>254</v>
      </c>
      <c r="CI126">
        <v>3</v>
      </c>
      <c r="CJ126">
        <v>2638.14</v>
      </c>
      <c r="CK126">
        <v>0</v>
      </c>
      <c r="CL126">
        <v>109494.724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90420.510000000009</v>
      </c>
      <c r="CS126">
        <v>0</v>
      </c>
      <c r="CT126">
        <v>0</v>
      </c>
      <c r="CU126">
        <v>0</v>
      </c>
      <c r="CV126">
        <v>0</v>
      </c>
      <c r="CW126">
        <v>254</v>
      </c>
      <c r="CX126" t="b">
        <v>1</v>
      </c>
      <c r="CY126">
        <v>2970.6975213675209</v>
      </c>
      <c r="CZ126">
        <v>6484.7772836903596</v>
      </c>
      <c r="DC126" s="2" t="b">
        <f t="shared" si="4"/>
        <v>0</v>
      </c>
      <c r="DD126" s="2">
        <f t="shared" si="5"/>
        <v>0</v>
      </c>
      <c r="DE126" s="2">
        <f t="shared" si="6"/>
        <v>0</v>
      </c>
      <c r="DF126" s="2" t="b">
        <f t="shared" si="7"/>
        <v>0</v>
      </c>
    </row>
    <row r="127" spans="1:110" x14ac:dyDescent="0.25">
      <c r="A127" t="s">
        <v>1127</v>
      </c>
      <c r="B127" t="s">
        <v>1128</v>
      </c>
      <c r="C127" t="s">
        <v>1129</v>
      </c>
      <c r="D127" t="s">
        <v>1130</v>
      </c>
      <c r="E127" t="s">
        <v>915</v>
      </c>
      <c r="F127" t="s">
        <v>109</v>
      </c>
      <c r="G127" t="s">
        <v>903</v>
      </c>
      <c r="H127" t="s">
        <v>1131</v>
      </c>
      <c r="I127" t="s">
        <v>617</v>
      </c>
      <c r="J127" t="s">
        <v>618</v>
      </c>
      <c r="K127" t="s">
        <v>114</v>
      </c>
      <c r="L127" t="s">
        <v>115</v>
      </c>
      <c r="M127">
        <v>614.61</v>
      </c>
      <c r="N127">
        <v>614.61</v>
      </c>
      <c r="O127" t="s">
        <v>821</v>
      </c>
      <c r="P127" t="s">
        <v>822</v>
      </c>
      <c r="Q127" t="s">
        <v>118</v>
      </c>
      <c r="R127" t="s">
        <v>165</v>
      </c>
      <c r="S127" t="s">
        <v>166</v>
      </c>
      <c r="T127" t="s">
        <v>167</v>
      </c>
      <c r="U127" t="s">
        <v>122</v>
      </c>
      <c r="V127" t="b">
        <v>0</v>
      </c>
      <c r="W127" t="s">
        <v>123</v>
      </c>
      <c r="X127">
        <v>49</v>
      </c>
      <c r="Y127">
        <v>0</v>
      </c>
      <c r="Z127" s="1">
        <v>73050</v>
      </c>
      <c r="AA127" s="1">
        <v>73050</v>
      </c>
      <c r="AB127" t="s">
        <v>807</v>
      </c>
      <c r="AC127" s="1">
        <v>36161</v>
      </c>
      <c r="AD127" t="s">
        <v>1132</v>
      </c>
      <c r="AE127" t="s">
        <v>1133</v>
      </c>
      <c r="AF127">
        <v>1</v>
      </c>
      <c r="AG127" t="s">
        <v>1134</v>
      </c>
      <c r="AH127" t="s">
        <v>910</v>
      </c>
      <c r="AI127">
        <v>12</v>
      </c>
      <c r="AJ127">
        <v>0</v>
      </c>
      <c r="AK127">
        <v>43222.656000000003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3348.442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30592.373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12630.282999999999</v>
      </c>
      <c r="BD127">
        <v>0</v>
      </c>
      <c r="BE127">
        <v>0</v>
      </c>
      <c r="BF127">
        <v>0</v>
      </c>
      <c r="BG127">
        <v>0</v>
      </c>
      <c r="BH127">
        <v>12</v>
      </c>
      <c r="BI127">
        <v>0</v>
      </c>
      <c r="BJ127">
        <v>38868.829000000012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2970.002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27946.510999999999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10922.317999999999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614.61</v>
      </c>
      <c r="CW127">
        <v>614.61</v>
      </c>
      <c r="CX127" t="b">
        <v>1</v>
      </c>
      <c r="CY127">
        <v>2970.6975213675209</v>
      </c>
      <c r="CZ127">
        <v>6484.7772836903596</v>
      </c>
      <c r="DC127" s="2" t="b">
        <f t="shared" si="4"/>
        <v>0</v>
      </c>
      <c r="DD127" s="2">
        <f t="shared" si="5"/>
        <v>0</v>
      </c>
      <c r="DE127" s="2">
        <f t="shared" si="6"/>
        <v>0</v>
      </c>
      <c r="DF127" s="2" t="b">
        <f t="shared" si="7"/>
        <v>0</v>
      </c>
    </row>
    <row r="128" spans="1:110" x14ac:dyDescent="0.25">
      <c r="A128" t="s">
        <v>1135</v>
      </c>
      <c r="B128" t="s">
        <v>1136</v>
      </c>
      <c r="C128" t="s">
        <v>1137</v>
      </c>
      <c r="D128" t="s">
        <v>1138</v>
      </c>
      <c r="E128" t="s">
        <v>1139</v>
      </c>
      <c r="F128" t="s">
        <v>109</v>
      </c>
      <c r="G128" t="s">
        <v>560</v>
      </c>
      <c r="H128" t="s">
        <v>1140</v>
      </c>
      <c r="I128" t="s">
        <v>972</v>
      </c>
      <c r="J128" t="s">
        <v>973</v>
      </c>
      <c r="K128" t="s">
        <v>114</v>
      </c>
      <c r="L128" t="s">
        <v>115</v>
      </c>
      <c r="M128">
        <v>281</v>
      </c>
      <c r="N128">
        <v>281</v>
      </c>
      <c r="O128" t="s">
        <v>562</v>
      </c>
      <c r="P128" t="s">
        <v>563</v>
      </c>
      <c r="Q128" t="s">
        <v>118</v>
      </c>
      <c r="R128" t="s">
        <v>564</v>
      </c>
      <c r="S128" t="s">
        <v>565</v>
      </c>
      <c r="T128" t="s">
        <v>566</v>
      </c>
      <c r="U128" t="s">
        <v>122</v>
      </c>
      <c r="V128" t="b">
        <v>0</v>
      </c>
      <c r="W128" t="s">
        <v>123</v>
      </c>
      <c r="X128">
        <v>7</v>
      </c>
      <c r="Y128">
        <v>6</v>
      </c>
      <c r="Z128" s="1">
        <v>73050</v>
      </c>
      <c r="AA128" s="1">
        <v>73050</v>
      </c>
      <c r="AB128" t="s">
        <v>807</v>
      </c>
      <c r="AD128" t="s">
        <v>1141</v>
      </c>
      <c r="AE128" t="s">
        <v>1142</v>
      </c>
      <c r="AF128">
        <v>1</v>
      </c>
      <c r="AG128" t="s">
        <v>1143</v>
      </c>
      <c r="AI128">
        <v>0</v>
      </c>
      <c r="BH128">
        <v>0</v>
      </c>
      <c r="CG128">
        <v>0</v>
      </c>
      <c r="CH128">
        <v>281</v>
      </c>
      <c r="CI128">
        <v>1</v>
      </c>
      <c r="CJ128">
        <v>281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281</v>
      </c>
      <c r="CX128" t="b">
        <v>1</v>
      </c>
      <c r="CY128">
        <v>2970.6975213675209</v>
      </c>
      <c r="CZ128">
        <v>6484.7772836903596</v>
      </c>
      <c r="DC128" s="2" t="b">
        <f t="shared" si="4"/>
        <v>0</v>
      </c>
      <c r="DD128" s="2">
        <f t="shared" si="5"/>
        <v>0</v>
      </c>
      <c r="DE128" s="2">
        <f t="shared" si="6"/>
        <v>0</v>
      </c>
      <c r="DF128" s="2" t="b">
        <f t="shared" si="7"/>
        <v>0</v>
      </c>
    </row>
    <row r="129" spans="1:110" x14ac:dyDescent="0.25">
      <c r="A129" t="s">
        <v>1144</v>
      </c>
      <c r="B129" t="s">
        <v>1145</v>
      </c>
      <c r="C129" t="s">
        <v>1146</v>
      </c>
      <c r="D129" t="s">
        <v>1147</v>
      </c>
      <c r="E129" t="s">
        <v>915</v>
      </c>
      <c r="F129" t="s">
        <v>109</v>
      </c>
      <c r="G129" t="s">
        <v>903</v>
      </c>
      <c r="H129" t="s">
        <v>1148</v>
      </c>
      <c r="I129" t="s">
        <v>215</v>
      </c>
      <c r="J129" t="s">
        <v>216</v>
      </c>
      <c r="K129" t="s">
        <v>114</v>
      </c>
      <c r="L129" t="s">
        <v>115</v>
      </c>
      <c r="M129">
        <v>1509.37</v>
      </c>
      <c r="N129">
        <v>1509.37</v>
      </c>
      <c r="O129" t="s">
        <v>821</v>
      </c>
      <c r="P129" t="s">
        <v>822</v>
      </c>
      <c r="Q129" t="s">
        <v>118</v>
      </c>
      <c r="R129" t="s">
        <v>165</v>
      </c>
      <c r="S129" t="s">
        <v>166</v>
      </c>
      <c r="T129" t="s">
        <v>167</v>
      </c>
      <c r="U129" t="s">
        <v>122</v>
      </c>
      <c r="V129" t="b">
        <v>0</v>
      </c>
      <c r="W129" t="s">
        <v>123</v>
      </c>
      <c r="X129">
        <v>0</v>
      </c>
      <c r="Y129">
        <v>148</v>
      </c>
      <c r="Z129" s="1">
        <v>73050</v>
      </c>
      <c r="AA129" s="1">
        <v>73050</v>
      </c>
      <c r="AB129" t="s">
        <v>794</v>
      </c>
      <c r="AD129" t="s">
        <v>1149</v>
      </c>
      <c r="AE129" t="s">
        <v>1150</v>
      </c>
      <c r="AF129">
        <v>1</v>
      </c>
      <c r="AG129" t="s">
        <v>1151</v>
      </c>
      <c r="AH129" t="s">
        <v>910</v>
      </c>
      <c r="AI129">
        <v>12</v>
      </c>
      <c r="AJ129">
        <v>0</v>
      </c>
      <c r="AK129">
        <v>146079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11037.12258064516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99878.722580645175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46200.277419354839</v>
      </c>
      <c r="BD129">
        <v>0</v>
      </c>
      <c r="BE129">
        <v>0</v>
      </c>
      <c r="BF129">
        <v>0</v>
      </c>
      <c r="BG129">
        <v>0</v>
      </c>
      <c r="BH129">
        <v>12</v>
      </c>
      <c r="BI129">
        <v>0</v>
      </c>
      <c r="BJ129">
        <v>145022.13440860211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11848.24360400445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100430.30215053759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44591.832258064518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1509.37</v>
      </c>
      <c r="CW129">
        <v>1509.37</v>
      </c>
      <c r="CX129" t="b">
        <v>1</v>
      </c>
      <c r="CY129">
        <v>2970.6975213675209</v>
      </c>
      <c r="CZ129">
        <v>6484.7772836903596</v>
      </c>
      <c r="DC129" s="2" t="b">
        <f t="shared" si="4"/>
        <v>0</v>
      </c>
      <c r="DD129" s="2">
        <f t="shared" si="5"/>
        <v>0</v>
      </c>
      <c r="DE129" s="2">
        <f t="shared" si="6"/>
        <v>0</v>
      </c>
      <c r="DF129" s="2" t="b">
        <f t="shared" si="7"/>
        <v>0</v>
      </c>
    </row>
    <row r="130" spans="1:110" x14ac:dyDescent="0.25">
      <c r="A130" t="s">
        <v>1152</v>
      </c>
      <c r="B130" t="s">
        <v>1153</v>
      </c>
      <c r="C130" t="s">
        <v>1154</v>
      </c>
      <c r="D130" t="s">
        <v>1155</v>
      </c>
      <c r="E130" t="s">
        <v>1156</v>
      </c>
      <c r="F130" t="s">
        <v>138</v>
      </c>
      <c r="G130" t="s">
        <v>358</v>
      </c>
      <c r="H130" t="s">
        <v>1157</v>
      </c>
      <c r="I130" t="s">
        <v>1158</v>
      </c>
      <c r="J130" t="s">
        <v>1159</v>
      </c>
      <c r="K130" t="s">
        <v>114</v>
      </c>
      <c r="L130" t="s">
        <v>115</v>
      </c>
      <c r="M130">
        <v>535</v>
      </c>
      <c r="N130">
        <v>535</v>
      </c>
      <c r="O130" t="s">
        <v>929</v>
      </c>
      <c r="P130" t="s">
        <v>930</v>
      </c>
      <c r="Q130" t="s">
        <v>118</v>
      </c>
      <c r="R130" t="s">
        <v>586</v>
      </c>
      <c r="S130" t="s">
        <v>587</v>
      </c>
      <c r="T130" t="s">
        <v>121</v>
      </c>
      <c r="U130" t="s">
        <v>122</v>
      </c>
      <c r="V130" t="b">
        <v>0</v>
      </c>
      <c r="W130" t="s">
        <v>123</v>
      </c>
      <c r="X130">
        <v>0</v>
      </c>
      <c r="Y130">
        <v>0</v>
      </c>
      <c r="Z130" s="1">
        <v>73050</v>
      </c>
      <c r="AA130" s="1">
        <v>73050</v>
      </c>
      <c r="AB130" t="s">
        <v>1160</v>
      </c>
      <c r="AD130" t="s">
        <v>1161</v>
      </c>
      <c r="AE130" t="s">
        <v>1162</v>
      </c>
      <c r="AF130">
        <v>1</v>
      </c>
      <c r="AG130" t="s">
        <v>1163</v>
      </c>
      <c r="AI130">
        <v>0</v>
      </c>
      <c r="BH130">
        <v>0</v>
      </c>
      <c r="CG130">
        <v>0</v>
      </c>
      <c r="CH130">
        <v>535</v>
      </c>
      <c r="CI130">
        <v>3</v>
      </c>
      <c r="CJ130">
        <v>3820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535</v>
      </c>
      <c r="CX130" t="b">
        <v>0</v>
      </c>
      <c r="CY130">
        <v>600.69655647382933</v>
      </c>
      <c r="CZ130">
        <v>1134.5762477646549</v>
      </c>
      <c r="DC130" s="2" t="b">
        <f t="shared" si="4"/>
        <v>0</v>
      </c>
      <c r="DD130" s="2">
        <f t="shared" si="5"/>
        <v>0</v>
      </c>
      <c r="DE130" s="2">
        <f t="shared" si="6"/>
        <v>0</v>
      </c>
      <c r="DF130" s="2" t="b">
        <f t="shared" si="7"/>
        <v>0</v>
      </c>
    </row>
    <row r="131" spans="1:110" x14ac:dyDescent="0.25">
      <c r="A131" t="s">
        <v>1164</v>
      </c>
      <c r="B131" t="s">
        <v>1165</v>
      </c>
      <c r="C131" t="s">
        <v>1166</v>
      </c>
      <c r="D131" t="s">
        <v>1167</v>
      </c>
      <c r="E131" t="s">
        <v>1168</v>
      </c>
      <c r="F131" t="s">
        <v>109</v>
      </c>
      <c r="G131" t="s">
        <v>615</v>
      </c>
      <c r="H131" t="s">
        <v>1169</v>
      </c>
      <c r="I131" t="s">
        <v>215</v>
      </c>
      <c r="J131" t="s">
        <v>216</v>
      </c>
      <c r="K131" t="s">
        <v>114</v>
      </c>
      <c r="L131" t="s">
        <v>115</v>
      </c>
      <c r="M131">
        <v>2458.6999999999998</v>
      </c>
      <c r="N131">
        <v>2458.6999999999998</v>
      </c>
      <c r="O131" t="s">
        <v>619</v>
      </c>
      <c r="P131" t="s">
        <v>620</v>
      </c>
      <c r="Q131" t="s">
        <v>118</v>
      </c>
      <c r="R131" t="s">
        <v>621</v>
      </c>
      <c r="S131" t="s">
        <v>622</v>
      </c>
      <c r="T131" t="s">
        <v>623</v>
      </c>
      <c r="U131" t="s">
        <v>624</v>
      </c>
      <c r="V131" t="b">
        <v>0</v>
      </c>
      <c r="W131" t="s">
        <v>123</v>
      </c>
      <c r="X131">
        <v>126</v>
      </c>
      <c r="Y131">
        <v>106</v>
      </c>
      <c r="Z131" s="1">
        <v>73050</v>
      </c>
      <c r="AA131" s="1">
        <v>73050</v>
      </c>
      <c r="AD131" t="s">
        <v>1170</v>
      </c>
      <c r="AE131" t="s">
        <v>1171</v>
      </c>
      <c r="AF131">
        <v>1</v>
      </c>
      <c r="AG131" t="s">
        <v>1172</v>
      </c>
      <c r="AH131" t="s">
        <v>1173</v>
      </c>
      <c r="AI131">
        <v>12</v>
      </c>
      <c r="AJ131">
        <v>210636</v>
      </c>
      <c r="AK131">
        <v>93036</v>
      </c>
      <c r="AL131">
        <v>0</v>
      </c>
      <c r="AM131">
        <v>0</v>
      </c>
      <c r="AN131">
        <v>0</v>
      </c>
      <c r="AO131">
        <v>0</v>
      </c>
      <c r="AP131">
        <v>6450.3</v>
      </c>
      <c r="AQ131">
        <v>7815.7119741100323</v>
      </c>
      <c r="AR131">
        <v>0</v>
      </c>
      <c r="AS131">
        <v>0</v>
      </c>
      <c r="AT131">
        <v>0</v>
      </c>
      <c r="AU131">
        <v>0</v>
      </c>
      <c r="AV131">
        <v>208509.8</v>
      </c>
      <c r="AW131">
        <v>62277.391585760517</v>
      </c>
      <c r="AX131">
        <v>0</v>
      </c>
      <c r="AY131">
        <v>0</v>
      </c>
      <c r="AZ131">
        <v>0</v>
      </c>
      <c r="BA131">
        <v>0</v>
      </c>
      <c r="BB131">
        <v>2126.1999999999998</v>
      </c>
      <c r="BC131">
        <v>30758.608414239479</v>
      </c>
      <c r="BD131">
        <v>0</v>
      </c>
      <c r="BE131">
        <v>0</v>
      </c>
      <c r="BF131">
        <v>0</v>
      </c>
      <c r="BG131">
        <v>0</v>
      </c>
      <c r="BH131">
        <v>12</v>
      </c>
      <c r="BI131">
        <v>174962</v>
      </c>
      <c r="BJ131">
        <v>74938</v>
      </c>
      <c r="BK131">
        <v>0</v>
      </c>
      <c r="BL131">
        <v>0</v>
      </c>
      <c r="BM131">
        <v>0</v>
      </c>
      <c r="BN131">
        <v>0</v>
      </c>
      <c r="BO131">
        <v>4612</v>
      </c>
      <c r="BP131">
        <v>6091.5</v>
      </c>
      <c r="BQ131">
        <v>0</v>
      </c>
      <c r="BR131">
        <v>0</v>
      </c>
      <c r="BS131">
        <v>0</v>
      </c>
      <c r="BT131">
        <v>0</v>
      </c>
      <c r="BU131">
        <v>174939</v>
      </c>
      <c r="BV131">
        <v>53860.620689655167</v>
      </c>
      <c r="BW131">
        <v>0</v>
      </c>
      <c r="BX131">
        <v>0</v>
      </c>
      <c r="BY131">
        <v>0</v>
      </c>
      <c r="BZ131">
        <v>0</v>
      </c>
      <c r="CA131">
        <v>23</v>
      </c>
      <c r="CB131">
        <v>21077.37931034483</v>
      </c>
      <c r="CC131">
        <v>0</v>
      </c>
      <c r="CD131">
        <v>0</v>
      </c>
      <c r="CE131">
        <v>0</v>
      </c>
      <c r="CF131">
        <v>0</v>
      </c>
      <c r="CG131">
        <v>2800.7</v>
      </c>
      <c r="CH131">
        <v>2458.6999999999998</v>
      </c>
      <c r="CW131">
        <v>2458.6999999999998</v>
      </c>
      <c r="CX131" t="b">
        <v>1</v>
      </c>
      <c r="CY131">
        <v>2970.6975213675209</v>
      </c>
      <c r="CZ131">
        <v>6484.7772836903596</v>
      </c>
      <c r="DC131" s="2" t="b">
        <f t="shared" ref="DC131:DC194" si="8">IF(CI131&gt;1,IF(CJ131=0,FALSE,SUM(CK131:CP131)/CJ131&gt;=86),FALSE)</f>
        <v>0</v>
      </c>
      <c r="DD131" s="2">
        <f t="shared" ref="DD131:DD194" si="9">IF(DC131,IF(M131=0,0,IF(SUM(CK131:CP131)/CJ131*5&lt;SUM(AJ131:AO131)/M131,1,0)),0)</f>
        <v>0</v>
      </c>
      <c r="DE131" s="2">
        <f t="shared" ref="DE131:DE194" si="10">SUMIF(D:D,"="&amp;D131,DD:DD)</f>
        <v>0</v>
      </c>
      <c r="DF131" s="2" t="b">
        <f t="shared" ref="DF131:DF194" si="11">AND(DC131,DE131&gt;=1)</f>
        <v>0</v>
      </c>
    </row>
    <row r="132" spans="1:110" x14ac:dyDescent="0.25">
      <c r="A132" t="s">
        <v>1174</v>
      </c>
      <c r="B132" t="s">
        <v>1175</v>
      </c>
      <c r="C132" t="s">
        <v>1176</v>
      </c>
      <c r="D132" t="s">
        <v>1177</v>
      </c>
      <c r="E132" t="s">
        <v>915</v>
      </c>
      <c r="F132" t="s">
        <v>109</v>
      </c>
      <c r="G132" t="s">
        <v>903</v>
      </c>
      <c r="H132" t="s">
        <v>1178</v>
      </c>
      <c r="I132" t="s">
        <v>289</v>
      </c>
      <c r="J132" t="s">
        <v>290</v>
      </c>
      <c r="K132" t="s">
        <v>114</v>
      </c>
      <c r="L132" t="s">
        <v>115</v>
      </c>
      <c r="M132">
        <v>1683.3</v>
      </c>
      <c r="N132">
        <v>1683.3</v>
      </c>
      <c r="O132" t="s">
        <v>821</v>
      </c>
      <c r="P132" t="s">
        <v>822</v>
      </c>
      <c r="Q132" t="s">
        <v>118</v>
      </c>
      <c r="R132" t="s">
        <v>165</v>
      </c>
      <c r="S132" t="s">
        <v>166</v>
      </c>
      <c r="T132" t="s">
        <v>167</v>
      </c>
      <c r="U132" t="s">
        <v>122</v>
      </c>
      <c r="V132" t="b">
        <v>0</v>
      </c>
      <c r="W132" t="s">
        <v>123</v>
      </c>
      <c r="X132">
        <v>57</v>
      </c>
      <c r="Y132">
        <v>113</v>
      </c>
      <c r="Z132" s="1">
        <v>73050</v>
      </c>
      <c r="AA132" s="1">
        <v>73050</v>
      </c>
      <c r="AB132" t="s">
        <v>1179</v>
      </c>
      <c r="AC132" s="1">
        <v>34700</v>
      </c>
      <c r="AD132" t="s">
        <v>1180</v>
      </c>
      <c r="AE132" t="s">
        <v>1181</v>
      </c>
      <c r="AF132">
        <v>1</v>
      </c>
      <c r="AG132" t="s">
        <v>1182</v>
      </c>
      <c r="AH132" t="s">
        <v>922</v>
      </c>
      <c r="AI132">
        <v>12</v>
      </c>
      <c r="AJ132">
        <v>335507.59999999998</v>
      </c>
      <c r="AK132">
        <v>144741.29032258069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10804.488172043009</v>
      </c>
      <c r="AR132">
        <v>0</v>
      </c>
      <c r="AS132">
        <v>0</v>
      </c>
      <c r="AT132">
        <v>0</v>
      </c>
      <c r="AU132">
        <v>0</v>
      </c>
      <c r="AV132">
        <v>335507.59999999998</v>
      </c>
      <c r="AW132">
        <v>102452.8752688172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42288.415053763441</v>
      </c>
      <c r="BD132">
        <v>0</v>
      </c>
      <c r="BE132">
        <v>0</v>
      </c>
      <c r="BF132">
        <v>0</v>
      </c>
      <c r="BG132">
        <v>0</v>
      </c>
      <c r="BH132">
        <v>12</v>
      </c>
      <c r="BI132">
        <v>315327</v>
      </c>
      <c r="BJ132">
        <v>138746</v>
      </c>
      <c r="BK132">
        <v>0</v>
      </c>
      <c r="BL132">
        <v>0</v>
      </c>
      <c r="BM132">
        <v>0</v>
      </c>
      <c r="BN132">
        <v>0</v>
      </c>
      <c r="BO132">
        <v>8667</v>
      </c>
      <c r="BP132">
        <v>10306.234408602149</v>
      </c>
      <c r="BQ132">
        <v>0</v>
      </c>
      <c r="BR132">
        <v>0</v>
      </c>
      <c r="BS132">
        <v>0</v>
      </c>
      <c r="BT132">
        <v>0</v>
      </c>
      <c r="BU132">
        <v>315327</v>
      </c>
      <c r="BV132">
        <v>104280.5892473118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34465.410752688171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1683.3</v>
      </c>
      <c r="CW132">
        <v>1683.3</v>
      </c>
      <c r="CX132" t="b">
        <v>1</v>
      </c>
      <c r="CY132">
        <v>2970.6975213675209</v>
      </c>
      <c r="CZ132">
        <v>6484.7772836903596</v>
      </c>
      <c r="DC132" s="2" t="b">
        <f t="shared" si="8"/>
        <v>0</v>
      </c>
      <c r="DD132" s="2">
        <f t="shared" si="9"/>
        <v>0</v>
      </c>
      <c r="DE132" s="2">
        <f t="shared" si="10"/>
        <v>0</v>
      </c>
      <c r="DF132" s="2" t="b">
        <f t="shared" si="11"/>
        <v>0</v>
      </c>
    </row>
    <row r="133" spans="1:110" x14ac:dyDescent="0.25">
      <c r="A133" t="s">
        <v>1183</v>
      </c>
      <c r="B133" t="s">
        <v>1184</v>
      </c>
      <c r="C133" t="s">
        <v>1185</v>
      </c>
      <c r="D133" t="s">
        <v>1186</v>
      </c>
      <c r="E133" t="s">
        <v>1187</v>
      </c>
      <c r="F133" t="s">
        <v>109</v>
      </c>
      <c r="G133" t="s">
        <v>1188</v>
      </c>
      <c r="H133" t="s">
        <v>1189</v>
      </c>
      <c r="I133" t="s">
        <v>215</v>
      </c>
      <c r="J133" t="s">
        <v>216</v>
      </c>
      <c r="K133" t="s">
        <v>114</v>
      </c>
      <c r="L133" t="s">
        <v>115</v>
      </c>
      <c r="M133">
        <v>2854</v>
      </c>
      <c r="N133">
        <v>2854</v>
      </c>
      <c r="O133" t="s">
        <v>805</v>
      </c>
      <c r="P133" t="s">
        <v>806</v>
      </c>
      <c r="Q133" t="s">
        <v>118</v>
      </c>
      <c r="R133" t="s">
        <v>165</v>
      </c>
      <c r="S133" t="s">
        <v>166</v>
      </c>
      <c r="T133" t="s">
        <v>167</v>
      </c>
      <c r="U133" t="s">
        <v>122</v>
      </c>
      <c r="V133" t="b">
        <v>0</v>
      </c>
      <c r="W133" t="s">
        <v>123</v>
      </c>
      <c r="X133">
        <v>98</v>
      </c>
      <c r="Y133">
        <v>0</v>
      </c>
      <c r="Z133" s="1">
        <v>73050</v>
      </c>
      <c r="AA133" s="1">
        <v>73050</v>
      </c>
      <c r="AB133" t="s">
        <v>1026</v>
      </c>
      <c r="AD133" t="s">
        <v>1190</v>
      </c>
      <c r="AE133" t="s">
        <v>1191</v>
      </c>
      <c r="AF133">
        <v>1</v>
      </c>
      <c r="AG133" t="s">
        <v>1192</v>
      </c>
      <c r="AH133" t="s">
        <v>148</v>
      </c>
      <c r="AI133">
        <v>12</v>
      </c>
      <c r="AJ133">
        <v>0</v>
      </c>
      <c r="AK133">
        <v>1046426.863779685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112929.6007806188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595348.57170496194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451078.2920747227</v>
      </c>
      <c r="BD133">
        <v>0</v>
      </c>
      <c r="BE133">
        <v>0</v>
      </c>
      <c r="BF133">
        <v>0</v>
      </c>
      <c r="BG133">
        <v>0</v>
      </c>
      <c r="BH133">
        <v>12</v>
      </c>
      <c r="BI133">
        <v>0</v>
      </c>
      <c r="BJ133">
        <v>53165.621541155873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3912.3791593695269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38738.676532399302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14426.945008756569</v>
      </c>
      <c r="CC133">
        <v>0</v>
      </c>
      <c r="CD133">
        <v>0</v>
      </c>
      <c r="CE133">
        <v>0</v>
      </c>
      <c r="CF133">
        <v>0</v>
      </c>
      <c r="CG133">
        <v>3031</v>
      </c>
      <c r="CH133">
        <v>2854</v>
      </c>
      <c r="CW133">
        <v>2854</v>
      </c>
      <c r="CX133" t="b">
        <v>1</v>
      </c>
      <c r="CY133">
        <v>2970.6975213675209</v>
      </c>
      <c r="CZ133">
        <v>6484.7772836903596</v>
      </c>
      <c r="DC133" s="2" t="b">
        <f t="shared" si="8"/>
        <v>0</v>
      </c>
      <c r="DD133" s="2">
        <f t="shared" si="9"/>
        <v>0</v>
      </c>
      <c r="DE133" s="2">
        <f t="shared" si="10"/>
        <v>0</v>
      </c>
      <c r="DF133" s="2" t="b">
        <f t="shared" si="11"/>
        <v>0</v>
      </c>
    </row>
    <row r="134" spans="1:110" x14ac:dyDescent="0.25">
      <c r="A134" t="s">
        <v>1193</v>
      </c>
      <c r="B134" t="s">
        <v>1194</v>
      </c>
      <c r="C134" t="s">
        <v>1195</v>
      </c>
      <c r="D134" t="s">
        <v>1196</v>
      </c>
      <c r="E134" t="s">
        <v>1197</v>
      </c>
      <c r="F134" t="s">
        <v>138</v>
      </c>
      <c r="G134" t="s">
        <v>358</v>
      </c>
      <c r="H134" t="s">
        <v>1198</v>
      </c>
      <c r="I134" t="s">
        <v>310</v>
      </c>
      <c r="J134" t="s">
        <v>311</v>
      </c>
      <c r="K134" t="s">
        <v>114</v>
      </c>
      <c r="L134" t="s">
        <v>115</v>
      </c>
      <c r="M134">
        <v>10</v>
      </c>
      <c r="N134">
        <v>10</v>
      </c>
      <c r="O134" t="s">
        <v>1199</v>
      </c>
      <c r="P134" t="s">
        <v>1200</v>
      </c>
      <c r="Q134" t="s">
        <v>118</v>
      </c>
      <c r="R134" t="s">
        <v>1201</v>
      </c>
      <c r="S134" t="s">
        <v>1202</v>
      </c>
      <c r="T134" t="s">
        <v>1203</v>
      </c>
      <c r="U134" t="s">
        <v>122</v>
      </c>
      <c r="V134" t="b">
        <v>0</v>
      </c>
      <c r="W134" t="s">
        <v>123</v>
      </c>
      <c r="X134">
        <v>0</v>
      </c>
      <c r="Y134">
        <v>0</v>
      </c>
      <c r="Z134" s="1">
        <v>73050</v>
      </c>
      <c r="AA134" s="1">
        <v>73050</v>
      </c>
      <c r="AB134" t="s">
        <v>1204</v>
      </c>
      <c r="AD134" t="s">
        <v>1205</v>
      </c>
      <c r="AE134" t="s">
        <v>1206</v>
      </c>
      <c r="AF134">
        <v>1</v>
      </c>
      <c r="AG134" t="s">
        <v>1207</v>
      </c>
      <c r="AI134">
        <v>0</v>
      </c>
      <c r="BH134">
        <v>0</v>
      </c>
      <c r="CG134">
        <v>0</v>
      </c>
      <c r="CH134">
        <v>10</v>
      </c>
      <c r="CI134">
        <v>3</v>
      </c>
      <c r="CJ134">
        <v>1750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10</v>
      </c>
      <c r="CX134" t="b">
        <v>0</v>
      </c>
      <c r="CY134">
        <v>600.69655647382933</v>
      </c>
      <c r="CZ134">
        <v>1134.5762477646549</v>
      </c>
      <c r="DC134" s="2" t="b">
        <f t="shared" si="8"/>
        <v>0</v>
      </c>
      <c r="DD134" s="2">
        <f t="shared" si="9"/>
        <v>0</v>
      </c>
      <c r="DE134" s="2">
        <f t="shared" si="10"/>
        <v>0</v>
      </c>
      <c r="DF134" s="2" t="b">
        <f t="shared" si="11"/>
        <v>0</v>
      </c>
    </row>
    <row r="135" spans="1:110" x14ac:dyDescent="0.25">
      <c r="A135" t="s">
        <v>1208</v>
      </c>
      <c r="B135" t="s">
        <v>1209</v>
      </c>
      <c r="C135" t="s">
        <v>1210</v>
      </c>
      <c r="D135" t="s">
        <v>1211</v>
      </c>
      <c r="E135" t="s">
        <v>1212</v>
      </c>
      <c r="F135" t="s">
        <v>109</v>
      </c>
      <c r="G135" t="s">
        <v>428</v>
      </c>
      <c r="H135" t="s">
        <v>1213</v>
      </c>
      <c r="I135" t="s">
        <v>1214</v>
      </c>
      <c r="J135" t="s">
        <v>1215</v>
      </c>
      <c r="K135" t="s">
        <v>114</v>
      </c>
      <c r="L135" t="s">
        <v>115</v>
      </c>
      <c r="M135">
        <v>1060.6400000000001</v>
      </c>
      <c r="N135">
        <v>1060.6400000000001</v>
      </c>
      <c r="O135" t="s">
        <v>821</v>
      </c>
      <c r="P135" t="s">
        <v>822</v>
      </c>
      <c r="Q135" t="s">
        <v>118</v>
      </c>
      <c r="R135" t="s">
        <v>165</v>
      </c>
      <c r="S135" t="s">
        <v>166</v>
      </c>
      <c r="T135" t="s">
        <v>167</v>
      </c>
      <c r="U135" t="s">
        <v>122</v>
      </c>
      <c r="V135" t="b">
        <v>0</v>
      </c>
      <c r="W135" t="s">
        <v>123</v>
      </c>
      <c r="X135">
        <v>54</v>
      </c>
      <c r="Y135">
        <v>279</v>
      </c>
      <c r="Z135" s="1">
        <v>73050</v>
      </c>
      <c r="AA135" s="1">
        <v>73050</v>
      </c>
      <c r="AB135" t="s">
        <v>1216</v>
      </c>
      <c r="AD135" t="s">
        <v>1217</v>
      </c>
      <c r="AE135" t="s">
        <v>1218</v>
      </c>
      <c r="AF135">
        <v>1</v>
      </c>
      <c r="AG135" t="s">
        <v>1219</v>
      </c>
      <c r="AH135" t="s">
        <v>1220</v>
      </c>
      <c r="AI135">
        <v>12</v>
      </c>
      <c r="AJ135">
        <v>16117.16738490538</v>
      </c>
      <c r="AK135">
        <v>75618.830482225647</v>
      </c>
      <c r="AL135">
        <v>0</v>
      </c>
      <c r="AM135">
        <v>0</v>
      </c>
      <c r="AN135">
        <v>0</v>
      </c>
      <c r="AO135">
        <v>0</v>
      </c>
      <c r="AP135">
        <v>713.13938383997061</v>
      </c>
      <c r="AQ135">
        <v>4064.8384078563381</v>
      </c>
      <c r="AR135">
        <v>0</v>
      </c>
      <c r="AS135">
        <v>0</v>
      </c>
      <c r="AT135">
        <v>0</v>
      </c>
      <c r="AU135">
        <v>0</v>
      </c>
      <c r="AV135">
        <v>12215.00196007458</v>
      </c>
      <c r="AW135">
        <v>63107.357930650047</v>
      </c>
      <c r="AX135">
        <v>0</v>
      </c>
      <c r="AY135">
        <v>0</v>
      </c>
      <c r="AZ135">
        <v>0</v>
      </c>
      <c r="BA135">
        <v>0</v>
      </c>
      <c r="BB135">
        <v>3902.1654248308</v>
      </c>
      <c r="BC135">
        <v>12511.472551575611</v>
      </c>
      <c r="BD135">
        <v>0</v>
      </c>
      <c r="BE135">
        <v>0</v>
      </c>
      <c r="BF135">
        <v>0</v>
      </c>
      <c r="BG135">
        <v>0</v>
      </c>
      <c r="BH135">
        <v>12</v>
      </c>
      <c r="BI135">
        <v>3867.7579888405521</v>
      </c>
      <c r="BJ135">
        <v>69463.904878331959</v>
      </c>
      <c r="BK135">
        <v>0</v>
      </c>
      <c r="BL135">
        <v>0</v>
      </c>
      <c r="BM135">
        <v>0</v>
      </c>
      <c r="BN135">
        <v>0</v>
      </c>
      <c r="BO135">
        <v>596.87846854660825</v>
      </c>
      <c r="BP135">
        <v>4619.1170824784494</v>
      </c>
      <c r="BQ135">
        <v>0</v>
      </c>
      <c r="BR135">
        <v>0</v>
      </c>
      <c r="BS135">
        <v>0</v>
      </c>
      <c r="BT135">
        <v>0</v>
      </c>
      <c r="BU135">
        <v>3546.863375289402</v>
      </c>
      <c r="BV135">
        <v>59374.000800068221</v>
      </c>
      <c r="BW135">
        <v>0</v>
      </c>
      <c r="BX135">
        <v>0</v>
      </c>
      <c r="BY135">
        <v>0</v>
      </c>
      <c r="BZ135">
        <v>0</v>
      </c>
      <c r="CA135">
        <v>320.8946135511498</v>
      </c>
      <c r="CB135">
        <v>10089.904078263749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1060.6400000000001</v>
      </c>
      <c r="CI135">
        <v>17</v>
      </c>
      <c r="CJ135">
        <v>1868.64</v>
      </c>
      <c r="CK135">
        <v>16117.16738490538</v>
      </c>
      <c r="CL135">
        <v>75618.830482225647</v>
      </c>
      <c r="CM135">
        <v>0</v>
      </c>
      <c r="CN135">
        <v>0</v>
      </c>
      <c r="CO135">
        <v>0</v>
      </c>
      <c r="CP135">
        <v>0</v>
      </c>
      <c r="CQ135">
        <v>3867.7579888405521</v>
      </c>
      <c r="CR135">
        <v>69463.904878331959</v>
      </c>
      <c r="CS135">
        <v>0</v>
      </c>
      <c r="CT135">
        <v>0</v>
      </c>
      <c r="CU135">
        <v>0</v>
      </c>
      <c r="CV135">
        <v>0</v>
      </c>
      <c r="CW135">
        <v>1060.6400000000001</v>
      </c>
      <c r="CX135" t="b">
        <v>1</v>
      </c>
      <c r="CY135">
        <v>2970.6975213675209</v>
      </c>
      <c r="CZ135">
        <v>6484.7772836903596</v>
      </c>
      <c r="DC135" s="2" t="b">
        <f t="shared" si="8"/>
        <v>0</v>
      </c>
      <c r="DD135" s="2">
        <f t="shared" si="9"/>
        <v>0</v>
      </c>
      <c r="DE135" s="2">
        <f t="shared" si="10"/>
        <v>0</v>
      </c>
      <c r="DF135" s="2" t="b">
        <f t="shared" si="11"/>
        <v>0</v>
      </c>
    </row>
    <row r="136" spans="1:110" x14ac:dyDescent="0.25">
      <c r="A136" t="s">
        <v>1221</v>
      </c>
      <c r="B136" t="s">
        <v>1222</v>
      </c>
      <c r="C136" t="s">
        <v>1223</v>
      </c>
      <c r="D136" t="s">
        <v>1224</v>
      </c>
      <c r="E136" t="s">
        <v>1225</v>
      </c>
      <c r="F136" t="s">
        <v>109</v>
      </c>
      <c r="G136" t="s">
        <v>615</v>
      </c>
      <c r="H136" t="s">
        <v>1226</v>
      </c>
      <c r="I136" t="s">
        <v>958</v>
      </c>
      <c r="J136" t="s">
        <v>959</v>
      </c>
      <c r="K136" t="s">
        <v>114</v>
      </c>
      <c r="L136" t="s">
        <v>115</v>
      </c>
      <c r="M136">
        <v>2715.9</v>
      </c>
      <c r="N136">
        <v>2715.9</v>
      </c>
      <c r="O136" t="s">
        <v>619</v>
      </c>
      <c r="P136" t="s">
        <v>620</v>
      </c>
      <c r="Q136" t="s">
        <v>118</v>
      </c>
      <c r="R136" t="s">
        <v>621</v>
      </c>
      <c r="S136" t="s">
        <v>622</v>
      </c>
      <c r="T136" t="s">
        <v>623</v>
      </c>
      <c r="U136" t="s">
        <v>624</v>
      </c>
      <c r="V136" t="b">
        <v>0</v>
      </c>
      <c r="W136" t="s">
        <v>123</v>
      </c>
      <c r="X136">
        <v>171</v>
      </c>
      <c r="Y136">
        <v>115</v>
      </c>
      <c r="Z136" s="1">
        <v>73050</v>
      </c>
      <c r="AA136" s="1">
        <v>73050</v>
      </c>
      <c r="AD136" t="s">
        <v>1227</v>
      </c>
      <c r="AE136" t="s">
        <v>1228</v>
      </c>
      <c r="AF136">
        <v>1</v>
      </c>
      <c r="AG136" t="s">
        <v>1229</v>
      </c>
      <c r="AH136" t="s">
        <v>1173</v>
      </c>
      <c r="AI136">
        <v>12</v>
      </c>
      <c r="AJ136">
        <v>145160</v>
      </c>
      <c r="AK136">
        <v>96975</v>
      </c>
      <c r="AL136">
        <v>0</v>
      </c>
      <c r="AM136">
        <v>0</v>
      </c>
      <c r="AN136">
        <v>0</v>
      </c>
      <c r="AO136">
        <v>0</v>
      </c>
      <c r="AP136">
        <v>5889</v>
      </c>
      <c r="AQ136">
        <v>7902.8546712802772</v>
      </c>
      <c r="AR136">
        <v>0</v>
      </c>
      <c r="AS136">
        <v>0</v>
      </c>
      <c r="AT136">
        <v>0</v>
      </c>
      <c r="AU136">
        <v>0</v>
      </c>
      <c r="AV136">
        <v>141611</v>
      </c>
      <c r="AW136">
        <v>65873.44290657439</v>
      </c>
      <c r="AX136">
        <v>0</v>
      </c>
      <c r="AY136">
        <v>0</v>
      </c>
      <c r="AZ136">
        <v>0</v>
      </c>
      <c r="BA136">
        <v>0</v>
      </c>
      <c r="BB136">
        <v>3549</v>
      </c>
      <c r="BC136">
        <v>31101.55709342561</v>
      </c>
      <c r="BD136">
        <v>0</v>
      </c>
      <c r="BE136">
        <v>0</v>
      </c>
      <c r="BF136">
        <v>0</v>
      </c>
      <c r="BG136">
        <v>0</v>
      </c>
      <c r="BH136">
        <v>12</v>
      </c>
      <c r="BI136">
        <v>156892</v>
      </c>
      <c r="BJ136">
        <v>107966</v>
      </c>
      <c r="BK136">
        <v>0</v>
      </c>
      <c r="BL136">
        <v>0</v>
      </c>
      <c r="BM136">
        <v>0</v>
      </c>
      <c r="BN136">
        <v>0</v>
      </c>
      <c r="BO136">
        <v>5688</v>
      </c>
      <c r="BP136">
        <v>8496.0327868852455</v>
      </c>
      <c r="BQ136">
        <v>0</v>
      </c>
      <c r="BR136">
        <v>0</v>
      </c>
      <c r="BS136">
        <v>0</v>
      </c>
      <c r="BT136">
        <v>0</v>
      </c>
      <c r="BU136">
        <v>147668</v>
      </c>
      <c r="BV136">
        <v>74176.314259201972</v>
      </c>
      <c r="BW136">
        <v>0</v>
      </c>
      <c r="BX136">
        <v>0</v>
      </c>
      <c r="BY136">
        <v>0</v>
      </c>
      <c r="BZ136">
        <v>0</v>
      </c>
      <c r="CA136">
        <v>9224</v>
      </c>
      <c r="CB136">
        <v>33789.685740798028</v>
      </c>
      <c r="CC136">
        <v>0</v>
      </c>
      <c r="CD136">
        <v>0</v>
      </c>
      <c r="CE136">
        <v>0</v>
      </c>
      <c r="CF136">
        <v>0</v>
      </c>
      <c r="CG136">
        <v>2812.9</v>
      </c>
      <c r="CH136">
        <v>2715.9</v>
      </c>
      <c r="CW136">
        <v>2715.9</v>
      </c>
      <c r="CX136" t="b">
        <v>1</v>
      </c>
      <c r="CY136">
        <v>2970.6975213675209</v>
      </c>
      <c r="CZ136">
        <v>6484.7772836903596</v>
      </c>
      <c r="DC136" s="2" t="b">
        <f t="shared" si="8"/>
        <v>0</v>
      </c>
      <c r="DD136" s="2">
        <f t="shared" si="9"/>
        <v>0</v>
      </c>
      <c r="DE136" s="2">
        <f t="shared" si="10"/>
        <v>0</v>
      </c>
      <c r="DF136" s="2" t="b">
        <f t="shared" si="11"/>
        <v>0</v>
      </c>
    </row>
    <row r="137" spans="1:110" x14ac:dyDescent="0.25">
      <c r="A137" t="s">
        <v>1230</v>
      </c>
      <c r="B137" t="s">
        <v>1231</v>
      </c>
      <c r="C137" t="s">
        <v>1232</v>
      </c>
      <c r="D137" t="s">
        <v>1233</v>
      </c>
      <c r="E137" t="s">
        <v>1234</v>
      </c>
      <c r="F137" t="s">
        <v>138</v>
      </c>
      <c r="G137" t="s">
        <v>358</v>
      </c>
      <c r="H137" t="s">
        <v>1235</v>
      </c>
      <c r="I137" t="s">
        <v>905</v>
      </c>
      <c r="J137" t="s">
        <v>906</v>
      </c>
      <c r="K137" t="s">
        <v>114</v>
      </c>
      <c r="L137" t="s">
        <v>115</v>
      </c>
      <c r="M137">
        <v>104</v>
      </c>
      <c r="N137">
        <v>104</v>
      </c>
      <c r="O137" t="s">
        <v>1236</v>
      </c>
      <c r="P137" t="s">
        <v>1237</v>
      </c>
      <c r="Q137" t="s">
        <v>118</v>
      </c>
      <c r="R137" t="s">
        <v>856</v>
      </c>
      <c r="S137" t="s">
        <v>857</v>
      </c>
      <c r="T137" t="s">
        <v>858</v>
      </c>
      <c r="U137" t="s">
        <v>122</v>
      </c>
      <c r="V137" t="b">
        <v>0</v>
      </c>
      <c r="W137" t="s">
        <v>123</v>
      </c>
      <c r="X137">
        <v>0</v>
      </c>
      <c r="Y137">
        <v>0</v>
      </c>
      <c r="Z137" s="1">
        <v>73050</v>
      </c>
      <c r="AA137" s="1">
        <v>73050</v>
      </c>
      <c r="AB137" t="s">
        <v>632</v>
      </c>
      <c r="AD137" t="s">
        <v>1238</v>
      </c>
      <c r="AE137" t="s">
        <v>1239</v>
      </c>
      <c r="AF137">
        <v>1</v>
      </c>
      <c r="AG137" t="s">
        <v>1240</v>
      </c>
      <c r="AI137">
        <v>0</v>
      </c>
      <c r="BH137">
        <v>0</v>
      </c>
      <c r="CG137">
        <v>0</v>
      </c>
      <c r="CH137">
        <v>104</v>
      </c>
      <c r="CI137">
        <v>1</v>
      </c>
      <c r="CJ137">
        <v>104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104</v>
      </c>
      <c r="CX137" t="b">
        <v>0</v>
      </c>
      <c r="CY137">
        <v>600.69655647382933</v>
      </c>
      <c r="CZ137">
        <v>1134.5762477646549</v>
      </c>
      <c r="DC137" s="2" t="b">
        <f t="shared" si="8"/>
        <v>0</v>
      </c>
      <c r="DD137" s="2">
        <f t="shared" si="9"/>
        <v>0</v>
      </c>
      <c r="DE137" s="2">
        <f t="shared" si="10"/>
        <v>0</v>
      </c>
      <c r="DF137" s="2" t="b">
        <f t="shared" si="11"/>
        <v>0</v>
      </c>
    </row>
    <row r="138" spans="1:110" x14ac:dyDescent="0.25">
      <c r="A138" t="s">
        <v>1241</v>
      </c>
      <c r="B138" t="s">
        <v>1242</v>
      </c>
      <c r="C138" t="s">
        <v>1243</v>
      </c>
      <c r="D138" t="s">
        <v>1244</v>
      </c>
      <c r="E138" t="s">
        <v>1245</v>
      </c>
      <c r="F138" t="s">
        <v>109</v>
      </c>
      <c r="G138" t="s">
        <v>560</v>
      </c>
      <c r="H138" t="s">
        <v>1246</v>
      </c>
      <c r="I138" t="s">
        <v>943</v>
      </c>
      <c r="J138" t="s">
        <v>944</v>
      </c>
      <c r="K138" t="s">
        <v>114</v>
      </c>
      <c r="L138" t="s">
        <v>115</v>
      </c>
      <c r="M138">
        <v>168.7</v>
      </c>
      <c r="N138">
        <v>168.7</v>
      </c>
      <c r="O138" t="s">
        <v>562</v>
      </c>
      <c r="P138" t="s">
        <v>563</v>
      </c>
      <c r="Q138" t="s">
        <v>118</v>
      </c>
      <c r="R138" t="s">
        <v>564</v>
      </c>
      <c r="S138" t="s">
        <v>565</v>
      </c>
      <c r="T138" t="s">
        <v>566</v>
      </c>
      <c r="U138" t="s">
        <v>122</v>
      </c>
      <c r="V138" t="b">
        <v>0</v>
      </c>
      <c r="W138" t="s">
        <v>123</v>
      </c>
      <c r="X138">
        <v>5</v>
      </c>
      <c r="Y138">
        <v>5</v>
      </c>
      <c r="Z138" s="1">
        <v>73050</v>
      </c>
      <c r="AA138" s="1">
        <v>73050</v>
      </c>
      <c r="AB138" t="s">
        <v>350</v>
      </c>
      <c r="AD138" t="s">
        <v>1247</v>
      </c>
      <c r="AE138" t="s">
        <v>1248</v>
      </c>
      <c r="AF138">
        <v>1</v>
      </c>
      <c r="AG138" t="s">
        <v>1249</v>
      </c>
      <c r="AI138">
        <v>0</v>
      </c>
      <c r="BH138">
        <v>0</v>
      </c>
      <c r="CG138">
        <v>173</v>
      </c>
      <c r="CH138">
        <v>168.7</v>
      </c>
      <c r="CI138">
        <v>1</v>
      </c>
      <c r="CJ138">
        <v>168.7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168.7</v>
      </c>
      <c r="CX138" t="b">
        <v>1</v>
      </c>
      <c r="CY138">
        <v>2970.6975213675209</v>
      </c>
      <c r="CZ138">
        <v>6484.7772836903596</v>
      </c>
      <c r="DC138" s="2" t="b">
        <f t="shared" si="8"/>
        <v>0</v>
      </c>
      <c r="DD138" s="2">
        <f t="shared" si="9"/>
        <v>0</v>
      </c>
      <c r="DE138" s="2">
        <f t="shared" si="10"/>
        <v>0</v>
      </c>
      <c r="DF138" s="2" t="b">
        <f t="shared" si="11"/>
        <v>0</v>
      </c>
    </row>
    <row r="139" spans="1:110" x14ac:dyDescent="0.25">
      <c r="A139" t="s">
        <v>1250</v>
      </c>
      <c r="B139" t="s">
        <v>1251</v>
      </c>
      <c r="C139" t="s">
        <v>1252</v>
      </c>
      <c r="D139" t="s">
        <v>1253</v>
      </c>
      <c r="E139" t="s">
        <v>1254</v>
      </c>
      <c r="F139" t="s">
        <v>109</v>
      </c>
      <c r="G139" t="s">
        <v>852</v>
      </c>
      <c r="H139" t="s">
        <v>1255</v>
      </c>
      <c r="I139" t="s">
        <v>215</v>
      </c>
      <c r="J139" t="s">
        <v>216</v>
      </c>
      <c r="K139" t="s">
        <v>114</v>
      </c>
      <c r="L139" t="s">
        <v>115</v>
      </c>
      <c r="M139">
        <v>843</v>
      </c>
      <c r="N139">
        <v>843</v>
      </c>
      <c r="O139" t="s">
        <v>854</v>
      </c>
      <c r="P139" t="s">
        <v>855</v>
      </c>
      <c r="Q139" t="s">
        <v>118</v>
      </c>
      <c r="R139" t="s">
        <v>856</v>
      </c>
      <c r="S139" t="s">
        <v>857</v>
      </c>
      <c r="T139" t="s">
        <v>858</v>
      </c>
      <c r="U139" t="s">
        <v>122</v>
      </c>
      <c r="V139" t="b">
        <v>0</v>
      </c>
      <c r="W139" t="s">
        <v>123</v>
      </c>
      <c r="X139">
        <v>17</v>
      </c>
      <c r="Y139">
        <v>0</v>
      </c>
      <c r="Z139" s="1">
        <v>73050</v>
      </c>
      <c r="AA139" s="1">
        <v>73050</v>
      </c>
      <c r="AB139" t="s">
        <v>1256</v>
      </c>
      <c r="AC139" s="1">
        <v>33604</v>
      </c>
      <c r="AD139" t="s">
        <v>1257</v>
      </c>
      <c r="AE139" t="s">
        <v>1258</v>
      </c>
      <c r="AF139">
        <v>1</v>
      </c>
      <c r="AG139" t="s">
        <v>1259</v>
      </c>
      <c r="AH139" t="s">
        <v>148</v>
      </c>
      <c r="AI139">
        <v>12</v>
      </c>
      <c r="AJ139">
        <v>0</v>
      </c>
      <c r="AK139">
        <v>66420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4699.2588996763752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47926.142394822004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18493.857605177989</v>
      </c>
      <c r="BD139">
        <v>0</v>
      </c>
      <c r="BE139">
        <v>0</v>
      </c>
      <c r="BF139">
        <v>0</v>
      </c>
      <c r="BG139">
        <v>0</v>
      </c>
      <c r="BH139">
        <v>12</v>
      </c>
      <c r="BI139">
        <v>0</v>
      </c>
      <c r="BJ139">
        <v>68855.999999999985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5104.891304347826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62879.356521739122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5976.6434782608703</v>
      </c>
      <c r="CC139">
        <v>0</v>
      </c>
      <c r="CD139">
        <v>0</v>
      </c>
      <c r="CE139">
        <v>0</v>
      </c>
      <c r="CF139">
        <v>0</v>
      </c>
      <c r="CG139">
        <v>1093.68</v>
      </c>
      <c r="CH139">
        <v>843</v>
      </c>
      <c r="CW139">
        <v>843</v>
      </c>
      <c r="CX139" t="b">
        <v>1</v>
      </c>
      <c r="CY139">
        <v>2970.6975213675209</v>
      </c>
      <c r="CZ139">
        <v>6484.7772836903596</v>
      </c>
      <c r="DC139" s="2" t="b">
        <f t="shared" si="8"/>
        <v>0</v>
      </c>
      <c r="DD139" s="2">
        <f t="shared" si="9"/>
        <v>0</v>
      </c>
      <c r="DE139" s="2">
        <f t="shared" si="10"/>
        <v>0</v>
      </c>
      <c r="DF139" s="2" t="b">
        <f t="shared" si="11"/>
        <v>0</v>
      </c>
    </row>
    <row r="140" spans="1:110" x14ac:dyDescent="0.25">
      <c r="A140" t="s">
        <v>1260</v>
      </c>
      <c r="B140" t="s">
        <v>1261</v>
      </c>
      <c r="C140" t="s">
        <v>1262</v>
      </c>
      <c r="D140" t="s">
        <v>1263</v>
      </c>
      <c r="E140" t="s">
        <v>1264</v>
      </c>
      <c r="F140" t="s">
        <v>138</v>
      </c>
      <c r="G140" t="s">
        <v>139</v>
      </c>
      <c r="H140" t="s">
        <v>1265</v>
      </c>
      <c r="I140" t="s">
        <v>1266</v>
      </c>
      <c r="J140" t="s">
        <v>1267</v>
      </c>
      <c r="K140" t="s">
        <v>114</v>
      </c>
      <c r="L140" t="s">
        <v>115</v>
      </c>
      <c r="M140">
        <v>2900</v>
      </c>
      <c r="N140">
        <v>2900</v>
      </c>
      <c r="O140" t="s">
        <v>882</v>
      </c>
      <c r="P140" t="s">
        <v>883</v>
      </c>
      <c r="Q140" t="s">
        <v>118</v>
      </c>
      <c r="R140" t="s">
        <v>621</v>
      </c>
      <c r="S140" t="s">
        <v>622</v>
      </c>
      <c r="T140" t="s">
        <v>623</v>
      </c>
      <c r="U140" t="s">
        <v>122</v>
      </c>
      <c r="V140" t="b">
        <v>0</v>
      </c>
      <c r="W140" t="s">
        <v>123</v>
      </c>
      <c r="X140">
        <v>0</v>
      </c>
      <c r="Y140">
        <v>0</v>
      </c>
      <c r="Z140" s="1">
        <v>73050</v>
      </c>
      <c r="AA140" s="1">
        <v>73050</v>
      </c>
      <c r="AB140" t="s">
        <v>144</v>
      </c>
      <c r="AD140" t="s">
        <v>1268</v>
      </c>
      <c r="AE140" t="s">
        <v>1269</v>
      </c>
      <c r="AF140">
        <v>1</v>
      </c>
      <c r="AG140" t="s">
        <v>1270</v>
      </c>
      <c r="AI140">
        <v>0</v>
      </c>
      <c r="BH140">
        <v>0</v>
      </c>
      <c r="CG140">
        <v>0</v>
      </c>
      <c r="CH140">
        <v>2900</v>
      </c>
      <c r="CI140">
        <v>1</v>
      </c>
      <c r="CJ140">
        <v>2900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2900</v>
      </c>
      <c r="CX140" t="b">
        <v>0</v>
      </c>
      <c r="CY140">
        <v>600.69655647382933</v>
      </c>
      <c r="CZ140">
        <v>1134.5762477646549</v>
      </c>
      <c r="DC140" s="2" t="b">
        <f t="shared" si="8"/>
        <v>0</v>
      </c>
      <c r="DD140" s="2">
        <f t="shared" si="9"/>
        <v>0</v>
      </c>
      <c r="DE140" s="2">
        <f t="shared" si="10"/>
        <v>0</v>
      </c>
      <c r="DF140" s="2" t="b">
        <f t="shared" si="11"/>
        <v>0</v>
      </c>
    </row>
    <row r="141" spans="1:110" x14ac:dyDescent="0.25">
      <c r="A141" t="s">
        <v>1271</v>
      </c>
      <c r="B141" t="s">
        <v>1272</v>
      </c>
      <c r="C141" t="s">
        <v>1273</v>
      </c>
      <c r="D141" t="s">
        <v>1274</v>
      </c>
      <c r="E141" t="s">
        <v>1275</v>
      </c>
      <c r="F141" t="s">
        <v>109</v>
      </c>
      <c r="G141" t="s">
        <v>903</v>
      </c>
      <c r="H141" t="s">
        <v>1276</v>
      </c>
      <c r="I141" t="s">
        <v>943</v>
      </c>
      <c r="J141" t="s">
        <v>944</v>
      </c>
      <c r="K141" t="s">
        <v>114</v>
      </c>
      <c r="L141" t="s">
        <v>115</v>
      </c>
      <c r="M141">
        <v>1189.2</v>
      </c>
      <c r="N141">
        <v>1189.2</v>
      </c>
      <c r="O141" t="s">
        <v>821</v>
      </c>
      <c r="P141" t="s">
        <v>822</v>
      </c>
      <c r="Q141" t="s">
        <v>118</v>
      </c>
      <c r="R141" t="s">
        <v>165</v>
      </c>
      <c r="S141" t="s">
        <v>166</v>
      </c>
      <c r="T141" t="s">
        <v>167</v>
      </c>
      <c r="U141" t="s">
        <v>122</v>
      </c>
      <c r="V141" t="b">
        <v>0</v>
      </c>
      <c r="W141" t="s">
        <v>123</v>
      </c>
      <c r="X141">
        <v>40</v>
      </c>
      <c r="Y141">
        <v>90</v>
      </c>
      <c r="Z141" s="1">
        <v>73050</v>
      </c>
      <c r="AA141" s="1">
        <v>73050</v>
      </c>
      <c r="AB141" t="s">
        <v>1277</v>
      </c>
      <c r="AC141" s="1">
        <v>35065</v>
      </c>
      <c r="AD141" t="s">
        <v>1278</v>
      </c>
      <c r="AE141" t="s">
        <v>1279</v>
      </c>
      <c r="AF141">
        <v>1</v>
      </c>
      <c r="AG141" t="s">
        <v>1280</v>
      </c>
      <c r="AH141" t="s">
        <v>148</v>
      </c>
      <c r="AI141">
        <v>12</v>
      </c>
      <c r="AJ141">
        <v>0</v>
      </c>
      <c r="AK141">
        <v>63364.000000000007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4467.677419354839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44911.077419354842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18452.922580645161</v>
      </c>
      <c r="BD141">
        <v>0</v>
      </c>
      <c r="BE141">
        <v>0</v>
      </c>
      <c r="BF141">
        <v>0</v>
      </c>
      <c r="BG141">
        <v>0</v>
      </c>
      <c r="BH141">
        <v>12</v>
      </c>
      <c r="BI141">
        <v>0</v>
      </c>
      <c r="BJ141">
        <v>59737.000000000007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4247.7290322580648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43743.729032258067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15993.270967741941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1189.2</v>
      </c>
      <c r="CW141">
        <v>1189.2</v>
      </c>
      <c r="CX141" t="b">
        <v>1</v>
      </c>
      <c r="CY141">
        <v>2970.6975213675209</v>
      </c>
      <c r="CZ141">
        <v>6484.7772836903596</v>
      </c>
      <c r="DC141" s="2" t="b">
        <f t="shared" si="8"/>
        <v>0</v>
      </c>
      <c r="DD141" s="2">
        <f t="shared" si="9"/>
        <v>0</v>
      </c>
      <c r="DE141" s="2">
        <f t="shared" si="10"/>
        <v>0</v>
      </c>
      <c r="DF141" s="2" t="b">
        <f t="shared" si="11"/>
        <v>0</v>
      </c>
    </row>
    <row r="142" spans="1:110" x14ac:dyDescent="0.25">
      <c r="A142" t="s">
        <v>1281</v>
      </c>
      <c r="B142" t="s">
        <v>1282</v>
      </c>
      <c r="C142" t="s">
        <v>1283</v>
      </c>
      <c r="D142" t="s">
        <v>1284</v>
      </c>
      <c r="E142" t="s">
        <v>1285</v>
      </c>
      <c r="F142" t="s">
        <v>138</v>
      </c>
      <c r="G142" t="s">
        <v>139</v>
      </c>
      <c r="H142" t="s">
        <v>1286</v>
      </c>
      <c r="I142" t="s">
        <v>880</v>
      </c>
      <c r="J142" t="s">
        <v>881</v>
      </c>
      <c r="K142" t="s">
        <v>114</v>
      </c>
      <c r="L142" t="s">
        <v>115</v>
      </c>
      <c r="M142">
        <v>113</v>
      </c>
      <c r="N142">
        <v>113</v>
      </c>
      <c r="O142" t="s">
        <v>1287</v>
      </c>
      <c r="P142" t="s">
        <v>1288</v>
      </c>
      <c r="Q142" t="s">
        <v>118</v>
      </c>
      <c r="R142" t="s">
        <v>1201</v>
      </c>
      <c r="S142" t="s">
        <v>1202</v>
      </c>
      <c r="T142" t="s">
        <v>1203</v>
      </c>
      <c r="U142" t="s">
        <v>122</v>
      </c>
      <c r="V142" t="b">
        <v>0</v>
      </c>
      <c r="W142" t="s">
        <v>123</v>
      </c>
      <c r="X142">
        <v>0</v>
      </c>
      <c r="Y142">
        <v>0</v>
      </c>
      <c r="Z142" s="1">
        <v>73050</v>
      </c>
      <c r="AA142" s="1">
        <v>73050</v>
      </c>
      <c r="AB142" t="s">
        <v>1289</v>
      </c>
      <c r="AD142" t="s">
        <v>1290</v>
      </c>
      <c r="AE142" t="s">
        <v>1291</v>
      </c>
      <c r="AF142">
        <v>1</v>
      </c>
      <c r="AG142" t="s">
        <v>1292</v>
      </c>
      <c r="AH142" t="s">
        <v>1293</v>
      </c>
      <c r="AI142">
        <v>12</v>
      </c>
      <c r="AJ142">
        <v>30024.7727272427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859.01363636277733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29501.795454515948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522.97727272674967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12</v>
      </c>
      <c r="BI142">
        <v>28087.681818153731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1252.8636363623841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27610.454545426928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477.22727272679549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113</v>
      </c>
      <c r="CW142">
        <v>113</v>
      </c>
      <c r="CX142" t="b">
        <v>0</v>
      </c>
      <c r="CY142">
        <v>600.69655647382933</v>
      </c>
      <c r="CZ142">
        <v>1134.5762477646549</v>
      </c>
      <c r="DC142" s="2" t="b">
        <f t="shared" si="8"/>
        <v>0</v>
      </c>
      <c r="DD142" s="2">
        <f t="shared" si="9"/>
        <v>0</v>
      </c>
      <c r="DE142" s="2">
        <f t="shared" si="10"/>
        <v>0</v>
      </c>
      <c r="DF142" s="2" t="b">
        <f t="shared" si="11"/>
        <v>0</v>
      </c>
    </row>
    <row r="143" spans="1:110" x14ac:dyDescent="0.25">
      <c r="A143" t="s">
        <v>1294</v>
      </c>
      <c r="B143" t="s">
        <v>1295</v>
      </c>
      <c r="C143" t="s">
        <v>1296</v>
      </c>
      <c r="D143" t="s">
        <v>1297</v>
      </c>
      <c r="E143" t="s">
        <v>1298</v>
      </c>
      <c r="F143" t="s">
        <v>109</v>
      </c>
      <c r="G143" t="s">
        <v>852</v>
      </c>
      <c r="H143" t="s">
        <v>1299</v>
      </c>
      <c r="I143" t="s">
        <v>905</v>
      </c>
      <c r="J143" t="s">
        <v>906</v>
      </c>
      <c r="K143" t="s">
        <v>114</v>
      </c>
      <c r="L143" t="s">
        <v>115</v>
      </c>
      <c r="M143">
        <v>659</v>
      </c>
      <c r="N143">
        <v>659</v>
      </c>
      <c r="O143" t="s">
        <v>854</v>
      </c>
      <c r="P143" t="s">
        <v>855</v>
      </c>
      <c r="Q143" t="s">
        <v>118</v>
      </c>
      <c r="R143" t="s">
        <v>856</v>
      </c>
      <c r="S143" t="s">
        <v>857</v>
      </c>
      <c r="T143" t="s">
        <v>858</v>
      </c>
      <c r="U143" t="s">
        <v>122</v>
      </c>
      <c r="V143" t="b">
        <v>0</v>
      </c>
      <c r="W143" t="s">
        <v>123</v>
      </c>
      <c r="X143">
        <v>25</v>
      </c>
      <c r="Y143">
        <v>0</v>
      </c>
      <c r="Z143" s="1">
        <v>73050</v>
      </c>
      <c r="AA143" s="1">
        <v>73050</v>
      </c>
      <c r="AB143" t="s">
        <v>1300</v>
      </c>
      <c r="AC143" s="1">
        <v>32874</v>
      </c>
      <c r="AD143" t="s">
        <v>1301</v>
      </c>
      <c r="AE143" t="s">
        <v>1302</v>
      </c>
      <c r="AF143">
        <v>1</v>
      </c>
      <c r="AG143" t="s">
        <v>1303</v>
      </c>
      <c r="AH143" t="s">
        <v>1173</v>
      </c>
      <c r="AI143">
        <v>12</v>
      </c>
      <c r="AJ143">
        <v>113592</v>
      </c>
      <c r="AK143">
        <v>17664.938999999998</v>
      </c>
      <c r="AL143">
        <v>0</v>
      </c>
      <c r="AM143">
        <v>0</v>
      </c>
      <c r="AN143">
        <v>0</v>
      </c>
      <c r="AO143">
        <v>0</v>
      </c>
      <c r="AP143">
        <v>4332</v>
      </c>
      <c r="AQ143">
        <v>1366.3389999999999</v>
      </c>
      <c r="AR143">
        <v>0</v>
      </c>
      <c r="AS143">
        <v>0</v>
      </c>
      <c r="AT143">
        <v>0</v>
      </c>
      <c r="AU143">
        <v>0</v>
      </c>
      <c r="AV143">
        <v>114041</v>
      </c>
      <c r="AW143">
        <v>12448.357</v>
      </c>
      <c r="AX143">
        <v>0</v>
      </c>
      <c r="AY143">
        <v>0</v>
      </c>
      <c r="AZ143">
        <v>0</v>
      </c>
      <c r="BA143">
        <v>0</v>
      </c>
      <c r="BB143">
        <v>-449</v>
      </c>
      <c r="BC143">
        <v>5216.5819999999994</v>
      </c>
      <c r="BD143">
        <v>0</v>
      </c>
      <c r="BE143">
        <v>0</v>
      </c>
      <c r="BF143">
        <v>0</v>
      </c>
      <c r="BG143">
        <v>0</v>
      </c>
      <c r="BH143">
        <v>12</v>
      </c>
      <c r="BI143">
        <v>96346</v>
      </c>
      <c r="BJ143">
        <v>16779.280999999999</v>
      </c>
      <c r="BK143">
        <v>0</v>
      </c>
      <c r="BL143">
        <v>0</v>
      </c>
      <c r="BM143">
        <v>0</v>
      </c>
      <c r="BN143">
        <v>0</v>
      </c>
      <c r="BO143">
        <v>3038</v>
      </c>
      <c r="BP143">
        <v>1457.9</v>
      </c>
      <c r="BQ143">
        <v>0</v>
      </c>
      <c r="BR143">
        <v>0</v>
      </c>
      <c r="BS143">
        <v>0</v>
      </c>
      <c r="BT143">
        <v>0</v>
      </c>
      <c r="BU143">
        <v>96758</v>
      </c>
      <c r="BV143">
        <v>11677.866</v>
      </c>
      <c r="BW143">
        <v>0</v>
      </c>
      <c r="BX143">
        <v>0</v>
      </c>
      <c r="BY143">
        <v>0</v>
      </c>
      <c r="BZ143">
        <v>0</v>
      </c>
      <c r="CA143">
        <v>-412</v>
      </c>
      <c r="CB143">
        <v>5101.415</v>
      </c>
      <c r="CC143">
        <v>0</v>
      </c>
      <c r="CD143">
        <v>0</v>
      </c>
      <c r="CE143">
        <v>0</v>
      </c>
      <c r="CF143">
        <v>0</v>
      </c>
      <c r="CG143">
        <v>698.54</v>
      </c>
      <c r="CH143">
        <v>659</v>
      </c>
      <c r="CW143">
        <v>659</v>
      </c>
      <c r="CX143" t="b">
        <v>1</v>
      </c>
      <c r="CY143">
        <v>2970.6975213675209</v>
      </c>
      <c r="CZ143">
        <v>6484.7772836903596</v>
      </c>
      <c r="DC143" s="2" t="b">
        <f t="shared" si="8"/>
        <v>0</v>
      </c>
      <c r="DD143" s="2">
        <f t="shared" si="9"/>
        <v>0</v>
      </c>
      <c r="DE143" s="2">
        <f t="shared" si="10"/>
        <v>0</v>
      </c>
      <c r="DF143" s="2" t="b">
        <f t="shared" si="11"/>
        <v>0</v>
      </c>
    </row>
    <row r="144" spans="1:110" x14ac:dyDescent="0.25">
      <c r="A144" t="s">
        <v>1304</v>
      </c>
      <c r="B144" t="s">
        <v>1305</v>
      </c>
      <c r="C144" t="s">
        <v>1306</v>
      </c>
      <c r="D144" t="s">
        <v>1307</v>
      </c>
      <c r="E144" t="s">
        <v>1308</v>
      </c>
      <c r="F144" t="s">
        <v>109</v>
      </c>
      <c r="G144" t="s">
        <v>560</v>
      </c>
      <c r="H144" t="s">
        <v>1309</v>
      </c>
      <c r="I144" t="s">
        <v>1310</v>
      </c>
      <c r="J144" t="s">
        <v>1311</v>
      </c>
      <c r="K144" t="s">
        <v>114</v>
      </c>
      <c r="L144" t="s">
        <v>115</v>
      </c>
      <c r="M144">
        <v>118.3</v>
      </c>
      <c r="N144">
        <v>118.3</v>
      </c>
      <c r="O144" t="s">
        <v>562</v>
      </c>
      <c r="P144" t="s">
        <v>563</v>
      </c>
      <c r="Q144" t="s">
        <v>118</v>
      </c>
      <c r="R144" t="s">
        <v>564</v>
      </c>
      <c r="S144" t="s">
        <v>565</v>
      </c>
      <c r="T144" t="s">
        <v>566</v>
      </c>
      <c r="U144" t="s">
        <v>122</v>
      </c>
      <c r="V144" t="b">
        <v>0</v>
      </c>
      <c r="W144" t="s">
        <v>123</v>
      </c>
      <c r="X144">
        <v>5</v>
      </c>
      <c r="Y144">
        <v>4</v>
      </c>
      <c r="Z144" s="1">
        <v>73050</v>
      </c>
      <c r="AA144" s="1">
        <v>73050</v>
      </c>
      <c r="AB144" t="s">
        <v>350</v>
      </c>
      <c r="AD144" t="s">
        <v>1312</v>
      </c>
      <c r="AE144" t="s">
        <v>1313</v>
      </c>
      <c r="AF144">
        <v>1</v>
      </c>
      <c r="AG144" t="s">
        <v>1314</v>
      </c>
      <c r="AI144">
        <v>0</v>
      </c>
      <c r="BH144">
        <v>0</v>
      </c>
      <c r="CG144">
        <v>0</v>
      </c>
      <c r="CH144">
        <v>118.3</v>
      </c>
      <c r="CI144">
        <v>1</v>
      </c>
      <c r="CJ144">
        <v>118.3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118.3</v>
      </c>
      <c r="CX144" t="b">
        <v>1</v>
      </c>
      <c r="CY144">
        <v>2970.6975213675209</v>
      </c>
      <c r="CZ144">
        <v>6484.7772836903596</v>
      </c>
      <c r="DC144" s="2" t="b">
        <f t="shared" si="8"/>
        <v>0</v>
      </c>
      <c r="DD144" s="2">
        <f t="shared" si="9"/>
        <v>0</v>
      </c>
      <c r="DE144" s="2">
        <f t="shared" si="10"/>
        <v>0</v>
      </c>
      <c r="DF144" s="2" t="b">
        <f t="shared" si="11"/>
        <v>0</v>
      </c>
    </row>
    <row r="145" spans="1:110" x14ac:dyDescent="0.25">
      <c r="A145" t="s">
        <v>1315</v>
      </c>
      <c r="B145" t="s">
        <v>1316</v>
      </c>
      <c r="C145" t="s">
        <v>1317</v>
      </c>
      <c r="D145" t="s">
        <v>1318</v>
      </c>
      <c r="E145" t="s">
        <v>1319</v>
      </c>
      <c r="F145" t="s">
        <v>130</v>
      </c>
      <c r="G145" t="s">
        <v>131</v>
      </c>
      <c r="H145" t="s">
        <v>1320</v>
      </c>
      <c r="I145" t="s">
        <v>617</v>
      </c>
      <c r="J145" t="s">
        <v>618</v>
      </c>
      <c r="K145" t="s">
        <v>114</v>
      </c>
      <c r="L145" t="s">
        <v>115</v>
      </c>
      <c r="M145">
        <v>1376</v>
      </c>
      <c r="N145">
        <v>1376</v>
      </c>
      <c r="O145" t="s">
        <v>1199</v>
      </c>
      <c r="P145" t="s">
        <v>1200</v>
      </c>
      <c r="Q145" t="s">
        <v>118</v>
      </c>
      <c r="R145" t="s">
        <v>1201</v>
      </c>
      <c r="S145" t="s">
        <v>1202</v>
      </c>
      <c r="T145" t="s">
        <v>1203</v>
      </c>
      <c r="U145" t="s">
        <v>122</v>
      </c>
      <c r="V145" t="b">
        <v>0</v>
      </c>
      <c r="W145" t="s">
        <v>123</v>
      </c>
      <c r="X145">
        <v>0</v>
      </c>
      <c r="Y145">
        <v>0</v>
      </c>
      <c r="Z145" s="1">
        <v>73050</v>
      </c>
      <c r="AA145" s="1">
        <v>73050</v>
      </c>
      <c r="AB145" t="s">
        <v>1321</v>
      </c>
      <c r="AD145" t="s">
        <v>1322</v>
      </c>
      <c r="AE145" t="s">
        <v>1323</v>
      </c>
      <c r="AF145">
        <v>1</v>
      </c>
      <c r="AG145" t="s">
        <v>1324</v>
      </c>
      <c r="AI145">
        <v>0</v>
      </c>
      <c r="BH145">
        <v>0</v>
      </c>
      <c r="CG145">
        <v>0</v>
      </c>
      <c r="CH145">
        <v>1376</v>
      </c>
      <c r="CI145">
        <v>25</v>
      </c>
      <c r="CJ145">
        <v>24147.16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1376</v>
      </c>
      <c r="CX145" t="b">
        <v>1</v>
      </c>
      <c r="CY145">
        <v>1205.7222222222219</v>
      </c>
      <c r="CZ145">
        <v>1497.73583954639</v>
      </c>
      <c r="DC145" s="2" t="b">
        <f t="shared" si="8"/>
        <v>0</v>
      </c>
      <c r="DD145" s="2">
        <f t="shared" si="9"/>
        <v>0</v>
      </c>
      <c r="DE145" s="2">
        <f t="shared" si="10"/>
        <v>0</v>
      </c>
      <c r="DF145" s="2" t="b">
        <f t="shared" si="11"/>
        <v>0</v>
      </c>
    </row>
    <row r="146" spans="1:110" x14ac:dyDescent="0.25">
      <c r="A146" t="s">
        <v>1325</v>
      </c>
      <c r="B146" t="s">
        <v>1326</v>
      </c>
      <c r="C146" t="s">
        <v>1327</v>
      </c>
      <c r="D146" t="s">
        <v>1328</v>
      </c>
      <c r="E146" t="s">
        <v>1329</v>
      </c>
      <c r="F146" t="s">
        <v>138</v>
      </c>
      <c r="G146" t="s">
        <v>139</v>
      </c>
      <c r="H146" t="s">
        <v>1330</v>
      </c>
      <c r="I146" t="s">
        <v>1310</v>
      </c>
      <c r="J146" t="s">
        <v>1311</v>
      </c>
      <c r="K146" t="s">
        <v>114</v>
      </c>
      <c r="L146" t="s">
        <v>115</v>
      </c>
      <c r="M146">
        <v>3679</v>
      </c>
      <c r="N146">
        <v>3679</v>
      </c>
      <c r="O146" t="s">
        <v>1331</v>
      </c>
      <c r="P146" t="s">
        <v>1332</v>
      </c>
      <c r="Q146" t="s">
        <v>990</v>
      </c>
      <c r="R146" t="s">
        <v>1201</v>
      </c>
      <c r="S146" t="s">
        <v>1202</v>
      </c>
      <c r="T146" t="s">
        <v>1333</v>
      </c>
      <c r="U146" t="s">
        <v>122</v>
      </c>
      <c r="V146" t="b">
        <v>0</v>
      </c>
      <c r="W146" t="s">
        <v>123</v>
      </c>
      <c r="Y146">
        <v>0</v>
      </c>
      <c r="Z146" s="1">
        <v>73050</v>
      </c>
      <c r="AA146" s="1">
        <v>73050</v>
      </c>
      <c r="AB146" t="s">
        <v>291</v>
      </c>
      <c r="AD146" t="s">
        <v>1334</v>
      </c>
      <c r="AE146" t="s">
        <v>1335</v>
      </c>
      <c r="AF146">
        <v>1</v>
      </c>
      <c r="AG146" t="s">
        <v>1336</v>
      </c>
      <c r="AI146">
        <v>0</v>
      </c>
      <c r="BH146">
        <v>0</v>
      </c>
      <c r="CG146">
        <v>0</v>
      </c>
      <c r="CH146">
        <v>3679</v>
      </c>
      <c r="CI146">
        <v>51</v>
      </c>
      <c r="CJ146">
        <v>28252.30999999999</v>
      </c>
      <c r="CK146">
        <v>111673</v>
      </c>
      <c r="CL146">
        <v>195524.24</v>
      </c>
      <c r="CM146">
        <v>0</v>
      </c>
      <c r="CN146">
        <v>0</v>
      </c>
      <c r="CO146">
        <v>0</v>
      </c>
      <c r="CP146">
        <v>0</v>
      </c>
      <c r="CQ146">
        <v>85940</v>
      </c>
      <c r="CR146">
        <v>203855.21650000001</v>
      </c>
      <c r="CS146">
        <v>0</v>
      </c>
      <c r="CT146">
        <v>0</v>
      </c>
      <c r="CU146">
        <v>0</v>
      </c>
      <c r="CV146">
        <v>0</v>
      </c>
      <c r="CW146">
        <v>3679</v>
      </c>
      <c r="CX146" t="b">
        <v>0</v>
      </c>
      <c r="CY146">
        <v>600.69655647382933</v>
      </c>
      <c r="CZ146">
        <v>1134.5762477646549</v>
      </c>
      <c r="DC146" s="2" t="b">
        <f t="shared" si="8"/>
        <v>0</v>
      </c>
      <c r="DD146" s="2">
        <f t="shared" si="9"/>
        <v>0</v>
      </c>
      <c r="DE146" s="2">
        <f t="shared" si="10"/>
        <v>0</v>
      </c>
      <c r="DF146" s="2" t="b">
        <f t="shared" si="11"/>
        <v>0</v>
      </c>
    </row>
    <row r="147" spans="1:110" x14ac:dyDescent="0.25">
      <c r="A147" t="s">
        <v>1337</v>
      </c>
      <c r="B147" t="s">
        <v>1338</v>
      </c>
      <c r="C147" t="s">
        <v>1339</v>
      </c>
      <c r="D147" t="s">
        <v>1076</v>
      </c>
      <c r="E147" t="s">
        <v>1077</v>
      </c>
      <c r="F147" t="s">
        <v>582</v>
      </c>
      <c r="G147" t="s">
        <v>1078</v>
      </c>
      <c r="H147" t="s">
        <v>1079</v>
      </c>
      <c r="I147" t="s">
        <v>972</v>
      </c>
      <c r="J147" t="s">
        <v>973</v>
      </c>
      <c r="K147" t="s">
        <v>114</v>
      </c>
      <c r="L147" t="s">
        <v>115</v>
      </c>
      <c r="M147">
        <v>237</v>
      </c>
      <c r="N147">
        <v>237</v>
      </c>
      <c r="O147" t="s">
        <v>1080</v>
      </c>
      <c r="P147" t="s">
        <v>1081</v>
      </c>
      <c r="Q147" t="s">
        <v>118</v>
      </c>
      <c r="R147" t="s">
        <v>856</v>
      </c>
      <c r="S147" t="s">
        <v>857</v>
      </c>
      <c r="T147" t="s">
        <v>858</v>
      </c>
      <c r="U147" t="s">
        <v>122</v>
      </c>
      <c r="V147" t="b">
        <v>0</v>
      </c>
      <c r="W147" t="s">
        <v>123</v>
      </c>
      <c r="X147">
        <v>0</v>
      </c>
      <c r="Y147">
        <v>0</v>
      </c>
      <c r="Z147" s="1">
        <v>73050</v>
      </c>
      <c r="AA147" s="1">
        <v>73050</v>
      </c>
      <c r="AB147" t="s">
        <v>1082</v>
      </c>
      <c r="AD147" t="s">
        <v>1083</v>
      </c>
      <c r="AE147" t="s">
        <v>1084</v>
      </c>
      <c r="AF147">
        <v>1</v>
      </c>
      <c r="AG147" t="s">
        <v>1085</v>
      </c>
      <c r="AH147" t="s">
        <v>1086</v>
      </c>
      <c r="AI147">
        <v>12</v>
      </c>
      <c r="AJ147">
        <v>31157.13957055211</v>
      </c>
      <c r="AK147">
        <v>1391.8726472392621</v>
      </c>
      <c r="AL147">
        <v>0</v>
      </c>
      <c r="AM147">
        <v>0</v>
      </c>
      <c r="AN147">
        <v>0</v>
      </c>
      <c r="AO147">
        <v>0</v>
      </c>
      <c r="AP147">
        <v>1118.4800613496921</v>
      </c>
      <c r="AQ147">
        <v>178.11349693251509</v>
      </c>
      <c r="AR147">
        <v>0</v>
      </c>
      <c r="AS147">
        <v>0</v>
      </c>
      <c r="AT147">
        <v>0</v>
      </c>
      <c r="AU147">
        <v>0</v>
      </c>
      <c r="AV147">
        <v>28825.670245398738</v>
      </c>
      <c r="AW147">
        <v>1171.593506134968</v>
      </c>
      <c r="AX147">
        <v>0</v>
      </c>
      <c r="AY147">
        <v>0</v>
      </c>
      <c r="AZ147">
        <v>0</v>
      </c>
      <c r="BA147">
        <v>0</v>
      </c>
      <c r="BB147">
        <v>2331.4693251533708</v>
      </c>
      <c r="BC147">
        <v>220.27914110429421</v>
      </c>
      <c r="BD147">
        <v>0</v>
      </c>
      <c r="BE147">
        <v>0</v>
      </c>
      <c r="BF147">
        <v>0</v>
      </c>
      <c r="BG147">
        <v>0</v>
      </c>
      <c r="BH147">
        <v>12</v>
      </c>
      <c r="BI147">
        <v>29852.18558282205</v>
      </c>
      <c r="BJ147">
        <v>229.58320858895669</v>
      </c>
      <c r="BK147">
        <v>0</v>
      </c>
      <c r="BL147">
        <v>0</v>
      </c>
      <c r="BM147">
        <v>0</v>
      </c>
      <c r="BN147">
        <v>0</v>
      </c>
      <c r="BO147">
        <v>1118.4800613496921</v>
      </c>
      <c r="BP147">
        <v>29.443251533742291</v>
      </c>
      <c r="BQ147">
        <v>0</v>
      </c>
      <c r="BR147">
        <v>0</v>
      </c>
      <c r="BS147">
        <v>0</v>
      </c>
      <c r="BT147">
        <v>0</v>
      </c>
      <c r="BU147">
        <v>27520.352760736161</v>
      </c>
      <c r="BV147">
        <v>76.697852760736083</v>
      </c>
      <c r="BW147">
        <v>0</v>
      </c>
      <c r="BX147">
        <v>0</v>
      </c>
      <c r="BY147">
        <v>0</v>
      </c>
      <c r="BZ147">
        <v>0</v>
      </c>
      <c r="CA147">
        <v>2331.8328220858871</v>
      </c>
      <c r="CB147">
        <v>152.8853558282207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237</v>
      </c>
      <c r="CW147">
        <v>237</v>
      </c>
      <c r="CX147" t="b">
        <v>0</v>
      </c>
      <c r="CY147">
        <v>2441.101052631579</v>
      </c>
      <c r="CZ147">
        <v>5037.7771227997127</v>
      </c>
      <c r="DC147" s="2" t="b">
        <f t="shared" si="8"/>
        <v>0</v>
      </c>
      <c r="DD147" s="2">
        <f t="shared" si="9"/>
        <v>0</v>
      </c>
      <c r="DE147" s="2">
        <f t="shared" si="10"/>
        <v>0</v>
      </c>
      <c r="DF147" s="2" t="b">
        <f t="shared" si="11"/>
        <v>0</v>
      </c>
    </row>
    <row r="148" spans="1:110" x14ac:dyDescent="0.25">
      <c r="A148" t="s">
        <v>1340</v>
      </c>
      <c r="B148" t="s">
        <v>1341</v>
      </c>
      <c r="C148" t="s">
        <v>1342</v>
      </c>
      <c r="D148" t="s">
        <v>1284</v>
      </c>
      <c r="E148" t="s">
        <v>1285</v>
      </c>
      <c r="F148" t="s">
        <v>138</v>
      </c>
      <c r="G148" t="s">
        <v>139</v>
      </c>
      <c r="H148" t="s">
        <v>1286</v>
      </c>
      <c r="I148" t="s">
        <v>880</v>
      </c>
      <c r="J148" t="s">
        <v>881</v>
      </c>
      <c r="K148" t="s">
        <v>114</v>
      </c>
      <c r="L148" t="s">
        <v>115</v>
      </c>
      <c r="M148">
        <v>2240</v>
      </c>
      <c r="N148">
        <v>2240</v>
      </c>
      <c r="O148" t="s">
        <v>1287</v>
      </c>
      <c r="P148" t="s">
        <v>1288</v>
      </c>
      <c r="Q148" t="s">
        <v>118</v>
      </c>
      <c r="R148" t="s">
        <v>1201</v>
      </c>
      <c r="S148" t="s">
        <v>1202</v>
      </c>
      <c r="T148" t="s">
        <v>1203</v>
      </c>
      <c r="U148" t="s">
        <v>122</v>
      </c>
      <c r="V148" t="b">
        <v>0</v>
      </c>
      <c r="W148" t="s">
        <v>123</v>
      </c>
      <c r="X148">
        <v>18</v>
      </c>
      <c r="Y148">
        <v>0</v>
      </c>
      <c r="Z148" s="1">
        <v>73050</v>
      </c>
      <c r="AA148" s="1">
        <v>73050</v>
      </c>
      <c r="AB148" t="s">
        <v>1343</v>
      </c>
      <c r="AD148" t="s">
        <v>1290</v>
      </c>
      <c r="AE148" t="s">
        <v>1291</v>
      </c>
      <c r="AF148">
        <v>1</v>
      </c>
      <c r="AG148" t="s">
        <v>1292</v>
      </c>
      <c r="AH148" t="s">
        <v>1344</v>
      </c>
      <c r="AI148">
        <v>12</v>
      </c>
      <c r="AJ148">
        <v>109055.2554858634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10239.013636362781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106419.7264889987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2635.5289968646812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12</v>
      </c>
      <c r="BI148">
        <v>118182.9921629813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12370.79467084514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114405.62695922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3777.3652037612792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2240</v>
      </c>
      <c r="CW148">
        <v>2240</v>
      </c>
      <c r="CX148" t="b">
        <v>0</v>
      </c>
      <c r="CY148">
        <v>600.69655647382933</v>
      </c>
      <c r="CZ148">
        <v>1134.5762477646549</v>
      </c>
      <c r="DC148" s="2" t="b">
        <f t="shared" si="8"/>
        <v>0</v>
      </c>
      <c r="DD148" s="2">
        <f t="shared" si="9"/>
        <v>0</v>
      </c>
      <c r="DE148" s="2">
        <f t="shared" si="10"/>
        <v>0</v>
      </c>
      <c r="DF148" s="2" t="b">
        <f t="shared" si="11"/>
        <v>0</v>
      </c>
    </row>
    <row r="149" spans="1:110" x14ac:dyDescent="0.25">
      <c r="A149" t="s">
        <v>1345</v>
      </c>
      <c r="B149" t="s">
        <v>1346</v>
      </c>
      <c r="C149" t="s">
        <v>1347</v>
      </c>
      <c r="D149" t="s">
        <v>1348</v>
      </c>
      <c r="E149" t="s">
        <v>1349</v>
      </c>
      <c r="F149" t="s">
        <v>138</v>
      </c>
      <c r="G149" t="s">
        <v>139</v>
      </c>
      <c r="H149" t="s">
        <v>1350</v>
      </c>
      <c r="I149" t="s">
        <v>1024</v>
      </c>
      <c r="J149" t="s">
        <v>1025</v>
      </c>
      <c r="K149" t="s">
        <v>114</v>
      </c>
      <c r="L149" t="s">
        <v>115</v>
      </c>
      <c r="M149">
        <v>92</v>
      </c>
      <c r="N149">
        <v>92</v>
      </c>
      <c r="O149" t="s">
        <v>1080</v>
      </c>
      <c r="P149" t="s">
        <v>1081</v>
      </c>
      <c r="Q149" t="s">
        <v>118</v>
      </c>
      <c r="R149" t="s">
        <v>856</v>
      </c>
      <c r="S149" t="s">
        <v>857</v>
      </c>
      <c r="T149" t="s">
        <v>858</v>
      </c>
      <c r="U149" t="s">
        <v>122</v>
      </c>
      <c r="V149" t="b">
        <v>0</v>
      </c>
      <c r="W149" t="s">
        <v>123</v>
      </c>
      <c r="X149">
        <v>0</v>
      </c>
      <c r="Y149">
        <v>0</v>
      </c>
      <c r="Z149" s="1">
        <v>73050</v>
      </c>
      <c r="AA149" s="1">
        <v>73050</v>
      </c>
      <c r="AB149" t="s">
        <v>794</v>
      </c>
      <c r="AD149" t="s">
        <v>1351</v>
      </c>
      <c r="AE149" t="s">
        <v>1352</v>
      </c>
      <c r="AF149">
        <v>1</v>
      </c>
      <c r="AG149" t="s">
        <v>1353</v>
      </c>
      <c r="AI149">
        <v>0</v>
      </c>
      <c r="BH149">
        <v>0</v>
      </c>
      <c r="CG149">
        <v>0</v>
      </c>
      <c r="CH149">
        <v>92</v>
      </c>
      <c r="CI149">
        <v>1</v>
      </c>
      <c r="CJ149">
        <v>92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92</v>
      </c>
      <c r="CX149" t="b">
        <v>0</v>
      </c>
      <c r="CY149">
        <v>600.69655647382933</v>
      </c>
      <c r="CZ149">
        <v>1134.5762477646549</v>
      </c>
      <c r="DC149" s="2" t="b">
        <f t="shared" si="8"/>
        <v>0</v>
      </c>
      <c r="DD149" s="2">
        <f t="shared" si="9"/>
        <v>0</v>
      </c>
      <c r="DE149" s="2">
        <f t="shared" si="10"/>
        <v>0</v>
      </c>
      <c r="DF149" s="2" t="b">
        <f t="shared" si="11"/>
        <v>0</v>
      </c>
    </row>
    <row r="150" spans="1:110" x14ac:dyDescent="0.25">
      <c r="A150" t="s">
        <v>1354</v>
      </c>
      <c r="B150" t="s">
        <v>1355</v>
      </c>
      <c r="C150" t="s">
        <v>1356</v>
      </c>
      <c r="D150" t="s">
        <v>1357</v>
      </c>
      <c r="E150" t="s">
        <v>1358</v>
      </c>
      <c r="F150" t="s">
        <v>582</v>
      </c>
      <c r="G150" t="s">
        <v>1078</v>
      </c>
      <c r="H150" t="s">
        <v>1359</v>
      </c>
      <c r="I150" t="s">
        <v>1360</v>
      </c>
      <c r="J150" t="s">
        <v>1361</v>
      </c>
      <c r="K150" t="s">
        <v>114</v>
      </c>
      <c r="L150" t="s">
        <v>115</v>
      </c>
      <c r="M150">
        <v>526.87</v>
      </c>
      <c r="N150">
        <v>526.87</v>
      </c>
      <c r="O150" t="s">
        <v>1080</v>
      </c>
      <c r="P150" t="s">
        <v>1081</v>
      </c>
      <c r="Q150" t="s">
        <v>118</v>
      </c>
      <c r="R150" t="s">
        <v>856</v>
      </c>
      <c r="S150" t="s">
        <v>857</v>
      </c>
      <c r="T150" t="s">
        <v>858</v>
      </c>
      <c r="U150" t="s">
        <v>122</v>
      </c>
      <c r="V150" t="b">
        <v>0</v>
      </c>
      <c r="W150" t="s">
        <v>123</v>
      </c>
      <c r="X150">
        <v>20</v>
      </c>
      <c r="Y150">
        <v>0</v>
      </c>
      <c r="Z150" s="1">
        <v>73050</v>
      </c>
      <c r="AA150" s="1">
        <v>73050</v>
      </c>
      <c r="AB150" t="s">
        <v>1362</v>
      </c>
      <c r="AD150" t="s">
        <v>1363</v>
      </c>
      <c r="AE150" t="s">
        <v>1364</v>
      </c>
      <c r="AF150">
        <v>1</v>
      </c>
      <c r="AG150" t="s">
        <v>1365</v>
      </c>
      <c r="AH150" t="s">
        <v>1173</v>
      </c>
      <c r="AI150">
        <v>12</v>
      </c>
      <c r="AJ150">
        <v>0</v>
      </c>
      <c r="AK150">
        <v>16146.0383124538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545.56693440428387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15281.84989210574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864.18842034805903</v>
      </c>
      <c r="BD150">
        <v>0</v>
      </c>
      <c r="BE150">
        <v>0</v>
      </c>
      <c r="BF150">
        <v>0</v>
      </c>
      <c r="BG150">
        <v>0</v>
      </c>
      <c r="BH150">
        <v>12</v>
      </c>
      <c r="BI150">
        <v>1314.8895582329319</v>
      </c>
      <c r="BJ150">
        <v>28187.54618473896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3742.4888030382408</v>
      </c>
      <c r="BQ150">
        <v>0</v>
      </c>
      <c r="BR150">
        <v>0</v>
      </c>
      <c r="BS150">
        <v>0</v>
      </c>
      <c r="BT150">
        <v>0</v>
      </c>
      <c r="BU150">
        <v>1314.8895582329319</v>
      </c>
      <c r="BV150">
        <v>26050.123582736749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2137.422602002212</v>
      </c>
      <c r="CC150">
        <v>0</v>
      </c>
      <c r="CD150">
        <v>0</v>
      </c>
      <c r="CE150">
        <v>0</v>
      </c>
      <c r="CF150">
        <v>0</v>
      </c>
      <c r="CG150">
        <v>493.3</v>
      </c>
      <c r="CH150">
        <v>526.87</v>
      </c>
      <c r="CW150">
        <v>526.87</v>
      </c>
      <c r="CX150" t="b">
        <v>0</v>
      </c>
      <c r="CY150">
        <v>2441.101052631579</v>
      </c>
      <c r="CZ150">
        <v>5037.7771227997127</v>
      </c>
      <c r="DC150" s="2" t="b">
        <f t="shared" si="8"/>
        <v>0</v>
      </c>
      <c r="DD150" s="2">
        <f t="shared" si="9"/>
        <v>0</v>
      </c>
      <c r="DE150" s="2">
        <f t="shared" si="10"/>
        <v>0</v>
      </c>
      <c r="DF150" s="2" t="b">
        <f t="shared" si="11"/>
        <v>0</v>
      </c>
    </row>
    <row r="151" spans="1:110" x14ac:dyDescent="0.25">
      <c r="A151" t="s">
        <v>1366</v>
      </c>
      <c r="B151" t="s">
        <v>1367</v>
      </c>
      <c r="C151" t="s">
        <v>1368</v>
      </c>
      <c r="D151" t="s">
        <v>1284</v>
      </c>
      <c r="E151" t="s">
        <v>1285</v>
      </c>
      <c r="F151" t="s">
        <v>138</v>
      </c>
      <c r="G151" t="s">
        <v>139</v>
      </c>
      <c r="H151" t="s">
        <v>1369</v>
      </c>
      <c r="I151" t="s">
        <v>880</v>
      </c>
      <c r="J151" t="s">
        <v>881</v>
      </c>
      <c r="K151" t="s">
        <v>114</v>
      </c>
      <c r="L151" t="s">
        <v>115</v>
      </c>
      <c r="M151">
        <v>80</v>
      </c>
      <c r="N151">
        <v>80</v>
      </c>
      <c r="O151" t="s">
        <v>1287</v>
      </c>
      <c r="P151" t="s">
        <v>1288</v>
      </c>
      <c r="Q151" t="s">
        <v>118</v>
      </c>
      <c r="R151" t="s">
        <v>1201</v>
      </c>
      <c r="S151" t="s">
        <v>1202</v>
      </c>
      <c r="T151" t="s">
        <v>1203</v>
      </c>
      <c r="U151" t="s">
        <v>122</v>
      </c>
      <c r="V151" t="b">
        <v>0</v>
      </c>
      <c r="W151" t="s">
        <v>123</v>
      </c>
      <c r="X151">
        <v>0</v>
      </c>
      <c r="Y151">
        <v>0</v>
      </c>
      <c r="Z151" s="1">
        <v>73050</v>
      </c>
      <c r="AA151" s="1">
        <v>73050</v>
      </c>
      <c r="AB151" t="s">
        <v>1289</v>
      </c>
      <c r="AD151" t="s">
        <v>1370</v>
      </c>
      <c r="AE151" t="s">
        <v>1371</v>
      </c>
      <c r="AF151">
        <v>1</v>
      </c>
      <c r="AG151" t="s">
        <v>1292</v>
      </c>
      <c r="AH151" t="s">
        <v>1372</v>
      </c>
      <c r="AI151">
        <v>12</v>
      </c>
      <c r="AJ151">
        <v>2822.5172413793111</v>
      </c>
      <c r="AK151">
        <v>6281.3333333270521</v>
      </c>
      <c r="AL151">
        <v>0</v>
      </c>
      <c r="AM151">
        <v>0</v>
      </c>
      <c r="AN151">
        <v>0</v>
      </c>
      <c r="AO151">
        <v>0</v>
      </c>
      <c r="AP151">
        <v>335</v>
      </c>
      <c r="AQ151">
        <v>449.77469563832352</v>
      </c>
      <c r="AR151">
        <v>0</v>
      </c>
      <c r="AS151">
        <v>0</v>
      </c>
      <c r="AT151">
        <v>0</v>
      </c>
      <c r="AU151">
        <v>0</v>
      </c>
      <c r="AV151">
        <v>2747.0689655172418</v>
      </c>
      <c r="AW151">
        <v>4511.2522730730043</v>
      </c>
      <c r="AX151">
        <v>0</v>
      </c>
      <c r="AY151">
        <v>0</v>
      </c>
      <c r="AZ151">
        <v>0</v>
      </c>
      <c r="BA151">
        <v>0</v>
      </c>
      <c r="BB151">
        <v>75.448275862068968</v>
      </c>
      <c r="BC151">
        <v>1770.0810602540471</v>
      </c>
      <c r="BD151">
        <v>0</v>
      </c>
      <c r="BE151">
        <v>0</v>
      </c>
      <c r="BF151">
        <v>0</v>
      </c>
      <c r="BG151">
        <v>0</v>
      </c>
      <c r="BH151">
        <v>12</v>
      </c>
      <c r="BI151">
        <v>3217.6896551724139</v>
      </c>
      <c r="BJ151">
        <v>8031.3035074164436</v>
      </c>
      <c r="BK151">
        <v>0</v>
      </c>
      <c r="BL151">
        <v>0</v>
      </c>
      <c r="BM151">
        <v>0</v>
      </c>
      <c r="BN151">
        <v>0</v>
      </c>
      <c r="BO151">
        <v>397.06896551724139</v>
      </c>
      <c r="BP151">
        <v>628.64855072400906</v>
      </c>
      <c r="BQ151">
        <v>0</v>
      </c>
      <c r="BR151">
        <v>0</v>
      </c>
      <c r="BS151">
        <v>0</v>
      </c>
      <c r="BT151">
        <v>0</v>
      </c>
      <c r="BU151">
        <v>3099.8275862068972</v>
      </c>
      <c r="BV151">
        <v>6757.8867372313816</v>
      </c>
      <c r="BW151">
        <v>0</v>
      </c>
      <c r="BX151">
        <v>0</v>
      </c>
      <c r="BY151">
        <v>0</v>
      </c>
      <c r="BZ151">
        <v>0</v>
      </c>
      <c r="CA151">
        <v>117.8620689655172</v>
      </c>
      <c r="CB151">
        <v>1273.416770185062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80</v>
      </c>
      <c r="CW151">
        <v>80</v>
      </c>
      <c r="CX151" t="b">
        <v>0</v>
      </c>
      <c r="CY151">
        <v>600.69655647382933</v>
      </c>
      <c r="CZ151">
        <v>1134.5762477646549</v>
      </c>
      <c r="DC151" s="2" t="b">
        <f t="shared" si="8"/>
        <v>0</v>
      </c>
      <c r="DD151" s="2">
        <f t="shared" si="9"/>
        <v>0</v>
      </c>
      <c r="DE151" s="2">
        <f t="shared" si="10"/>
        <v>0</v>
      </c>
      <c r="DF151" s="2" t="b">
        <f t="shared" si="11"/>
        <v>0</v>
      </c>
    </row>
    <row r="152" spans="1:110" x14ac:dyDescent="0.25">
      <c r="A152" t="s">
        <v>1373</v>
      </c>
      <c r="B152" t="s">
        <v>1374</v>
      </c>
      <c r="C152" t="s">
        <v>1375</v>
      </c>
      <c r="D152" t="s">
        <v>1284</v>
      </c>
      <c r="E152" t="s">
        <v>1285</v>
      </c>
      <c r="F152" t="s">
        <v>138</v>
      </c>
      <c r="G152" t="s">
        <v>139</v>
      </c>
      <c r="H152" t="s">
        <v>1286</v>
      </c>
      <c r="I152" t="s">
        <v>880</v>
      </c>
      <c r="J152" t="s">
        <v>881</v>
      </c>
      <c r="K152" t="s">
        <v>114</v>
      </c>
      <c r="L152" t="s">
        <v>115</v>
      </c>
      <c r="M152">
        <v>30</v>
      </c>
      <c r="N152">
        <v>30</v>
      </c>
      <c r="O152" t="s">
        <v>1287</v>
      </c>
      <c r="P152" t="s">
        <v>1288</v>
      </c>
      <c r="Q152" t="s">
        <v>118</v>
      </c>
      <c r="R152" t="s">
        <v>1201</v>
      </c>
      <c r="S152" t="s">
        <v>1202</v>
      </c>
      <c r="T152" t="s">
        <v>1203</v>
      </c>
      <c r="U152" t="s">
        <v>122</v>
      </c>
      <c r="V152" t="b">
        <v>0</v>
      </c>
      <c r="W152" t="s">
        <v>123</v>
      </c>
      <c r="X152">
        <v>0</v>
      </c>
      <c r="Y152">
        <v>0</v>
      </c>
      <c r="Z152" s="1">
        <v>73050</v>
      </c>
      <c r="AA152" s="1">
        <v>73050</v>
      </c>
      <c r="AB152" t="s">
        <v>1289</v>
      </c>
      <c r="AD152" t="s">
        <v>1290</v>
      </c>
      <c r="AE152" t="s">
        <v>1291</v>
      </c>
      <c r="AF152">
        <v>1</v>
      </c>
      <c r="AG152" t="s">
        <v>1292</v>
      </c>
      <c r="AH152" t="s">
        <v>1376</v>
      </c>
      <c r="AI152">
        <v>12</v>
      </c>
      <c r="AJ152">
        <v>30024.7727272427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859.01363636277733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29501.795454515948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522.97727272674967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12</v>
      </c>
      <c r="BI152">
        <v>28087.681818153731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1252.8636363623841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27610.454545426928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477.22727272679549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30</v>
      </c>
      <c r="CW152">
        <v>30</v>
      </c>
      <c r="CX152" t="b">
        <v>0</v>
      </c>
      <c r="CY152">
        <v>600.69655647382933</v>
      </c>
      <c r="CZ152">
        <v>1134.5762477646549</v>
      </c>
      <c r="DC152" s="2" t="b">
        <f t="shared" si="8"/>
        <v>0</v>
      </c>
      <c r="DD152" s="2">
        <f t="shared" si="9"/>
        <v>0</v>
      </c>
      <c r="DE152" s="2">
        <f t="shared" si="10"/>
        <v>0</v>
      </c>
      <c r="DF152" s="2" t="b">
        <f t="shared" si="11"/>
        <v>0</v>
      </c>
    </row>
    <row r="153" spans="1:110" x14ac:dyDescent="0.25">
      <c r="A153" t="s">
        <v>1377</v>
      </c>
      <c r="B153" t="s">
        <v>1378</v>
      </c>
      <c r="C153" t="s">
        <v>1379</v>
      </c>
      <c r="D153" t="s">
        <v>1284</v>
      </c>
      <c r="E153" t="s">
        <v>1285</v>
      </c>
      <c r="F153" t="s">
        <v>138</v>
      </c>
      <c r="G153" t="s">
        <v>139</v>
      </c>
      <c r="H153" t="s">
        <v>1286</v>
      </c>
      <c r="I153" t="s">
        <v>880</v>
      </c>
      <c r="J153" t="s">
        <v>881</v>
      </c>
      <c r="K153" t="s">
        <v>114</v>
      </c>
      <c r="L153" t="s">
        <v>115</v>
      </c>
      <c r="M153">
        <v>90</v>
      </c>
      <c r="N153">
        <v>90</v>
      </c>
      <c r="O153" t="s">
        <v>1287</v>
      </c>
      <c r="P153" t="s">
        <v>1288</v>
      </c>
      <c r="Q153" t="s">
        <v>118</v>
      </c>
      <c r="R153" t="s">
        <v>1201</v>
      </c>
      <c r="S153" t="s">
        <v>1202</v>
      </c>
      <c r="T153" t="s">
        <v>1203</v>
      </c>
      <c r="U153" t="s">
        <v>122</v>
      </c>
      <c r="V153" t="b">
        <v>0</v>
      </c>
      <c r="W153" t="s">
        <v>123</v>
      </c>
      <c r="X153">
        <v>0</v>
      </c>
      <c r="Y153">
        <v>0</v>
      </c>
      <c r="Z153" s="1">
        <v>73050</v>
      </c>
      <c r="AA153" s="1">
        <v>73050</v>
      </c>
      <c r="AB153" t="s">
        <v>1289</v>
      </c>
      <c r="AD153" t="s">
        <v>1290</v>
      </c>
      <c r="AE153" t="s">
        <v>1291</v>
      </c>
      <c r="AF153">
        <v>1</v>
      </c>
      <c r="AG153" t="s">
        <v>1292</v>
      </c>
      <c r="AH153" t="s">
        <v>1293</v>
      </c>
      <c r="AI153">
        <v>12</v>
      </c>
      <c r="AJ153">
        <v>30024.7727272427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859.01363636277733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29501.795454515948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522.97727272674967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12</v>
      </c>
      <c r="BI153">
        <v>28087.681818153731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1252.8636363623841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27610.454545426928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477.22727272679549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90</v>
      </c>
      <c r="CW153">
        <v>90</v>
      </c>
      <c r="CX153" t="b">
        <v>0</v>
      </c>
      <c r="CY153">
        <v>600.69655647382933</v>
      </c>
      <c r="CZ153">
        <v>1134.5762477646549</v>
      </c>
      <c r="DC153" s="2" t="b">
        <f t="shared" si="8"/>
        <v>0</v>
      </c>
      <c r="DD153" s="2">
        <f t="shared" si="9"/>
        <v>0</v>
      </c>
      <c r="DE153" s="2">
        <f t="shared" si="10"/>
        <v>0</v>
      </c>
      <c r="DF153" s="2" t="b">
        <f t="shared" si="11"/>
        <v>0</v>
      </c>
    </row>
    <row r="154" spans="1:110" x14ac:dyDescent="0.25">
      <c r="A154" t="s">
        <v>1380</v>
      </c>
      <c r="B154" t="s">
        <v>1381</v>
      </c>
      <c r="C154" t="s">
        <v>1382</v>
      </c>
      <c r="D154" t="s">
        <v>1383</v>
      </c>
      <c r="E154" t="s">
        <v>1384</v>
      </c>
      <c r="F154" t="s">
        <v>582</v>
      </c>
      <c r="G154" t="s">
        <v>1385</v>
      </c>
      <c r="H154" t="s">
        <v>1386</v>
      </c>
      <c r="I154" t="s">
        <v>141</v>
      </c>
      <c r="J154" t="s">
        <v>142</v>
      </c>
      <c r="K154" t="s">
        <v>114</v>
      </c>
      <c r="L154" t="s">
        <v>115</v>
      </c>
      <c r="M154">
        <v>900</v>
      </c>
      <c r="N154">
        <v>900</v>
      </c>
      <c r="O154" t="s">
        <v>805</v>
      </c>
      <c r="P154" t="s">
        <v>806</v>
      </c>
      <c r="Q154" t="s">
        <v>118</v>
      </c>
      <c r="R154" t="s">
        <v>165</v>
      </c>
      <c r="S154" t="s">
        <v>166</v>
      </c>
      <c r="T154" t="s">
        <v>167</v>
      </c>
      <c r="U154" t="s">
        <v>122</v>
      </c>
      <c r="V154" t="b">
        <v>0</v>
      </c>
      <c r="W154" t="s">
        <v>123</v>
      </c>
      <c r="X154">
        <v>0</v>
      </c>
      <c r="Y154">
        <v>0</v>
      </c>
      <c r="Z154" s="1">
        <v>73050</v>
      </c>
      <c r="AA154" s="1">
        <v>73050</v>
      </c>
      <c r="AB154" t="s">
        <v>794</v>
      </c>
      <c r="AD154" t="s">
        <v>1387</v>
      </c>
      <c r="AE154" t="s">
        <v>1388</v>
      </c>
      <c r="AF154">
        <v>1</v>
      </c>
      <c r="AG154" t="s">
        <v>1389</v>
      </c>
      <c r="AI154">
        <v>0</v>
      </c>
      <c r="BH154">
        <v>0</v>
      </c>
      <c r="CG154">
        <v>0</v>
      </c>
      <c r="CH154">
        <v>900</v>
      </c>
      <c r="CI154">
        <v>1</v>
      </c>
      <c r="CJ154">
        <v>900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900</v>
      </c>
      <c r="CX154" t="b">
        <v>0</v>
      </c>
      <c r="CY154">
        <v>2441.101052631579</v>
      </c>
      <c r="CZ154">
        <v>5037.7771227997127</v>
      </c>
      <c r="DC154" s="2" t="b">
        <f t="shared" si="8"/>
        <v>0</v>
      </c>
      <c r="DD154" s="2">
        <f t="shared" si="9"/>
        <v>0</v>
      </c>
      <c r="DE154" s="2">
        <f t="shared" si="10"/>
        <v>0</v>
      </c>
      <c r="DF154" s="2" t="b">
        <f t="shared" si="11"/>
        <v>0</v>
      </c>
    </row>
    <row r="155" spans="1:110" x14ac:dyDescent="0.25">
      <c r="A155" t="s">
        <v>1390</v>
      </c>
      <c r="B155" t="s">
        <v>1391</v>
      </c>
      <c r="C155" t="s">
        <v>1392</v>
      </c>
      <c r="D155" t="s">
        <v>1393</v>
      </c>
      <c r="E155" t="s">
        <v>1394</v>
      </c>
      <c r="F155" t="s">
        <v>109</v>
      </c>
      <c r="G155" t="s">
        <v>110</v>
      </c>
      <c r="H155" t="s">
        <v>1395</v>
      </c>
      <c r="I155" t="s">
        <v>1396</v>
      </c>
      <c r="J155" t="s">
        <v>1397</v>
      </c>
      <c r="K155" t="s">
        <v>114</v>
      </c>
      <c r="L155" t="s">
        <v>115</v>
      </c>
      <c r="M155">
        <v>1175</v>
      </c>
      <c r="N155">
        <v>1175</v>
      </c>
      <c r="O155" t="s">
        <v>1080</v>
      </c>
      <c r="P155" t="s">
        <v>1081</v>
      </c>
      <c r="Q155" t="s">
        <v>118</v>
      </c>
      <c r="R155" t="s">
        <v>856</v>
      </c>
      <c r="S155" t="s">
        <v>857</v>
      </c>
      <c r="T155" t="s">
        <v>858</v>
      </c>
      <c r="U155" t="s">
        <v>122</v>
      </c>
      <c r="V155" t="b">
        <v>0</v>
      </c>
      <c r="W155" t="s">
        <v>123</v>
      </c>
      <c r="X155">
        <v>30</v>
      </c>
      <c r="Y155">
        <v>0</v>
      </c>
      <c r="Z155" s="1">
        <v>73050</v>
      </c>
      <c r="AA155" s="1">
        <v>73050</v>
      </c>
      <c r="AB155" t="s">
        <v>1398</v>
      </c>
      <c r="AD155" t="s">
        <v>1399</v>
      </c>
      <c r="AE155" t="s">
        <v>1400</v>
      </c>
      <c r="AF155">
        <v>1</v>
      </c>
      <c r="AG155" t="s">
        <v>1401</v>
      </c>
      <c r="AH155" t="s">
        <v>1402</v>
      </c>
      <c r="AI155">
        <v>12</v>
      </c>
      <c r="AJ155">
        <v>68922.168114217726</v>
      </c>
      <c r="AK155">
        <v>6627.8339999999998</v>
      </c>
      <c r="AL155">
        <v>0</v>
      </c>
      <c r="AM155">
        <v>0</v>
      </c>
      <c r="AN155">
        <v>0</v>
      </c>
      <c r="AO155">
        <v>0</v>
      </c>
      <c r="AP155">
        <v>1604.3675490779301</v>
      </c>
      <c r="AQ155">
        <v>180</v>
      </c>
      <c r="AR155">
        <v>0</v>
      </c>
      <c r="AS155">
        <v>0</v>
      </c>
      <c r="AT155">
        <v>0</v>
      </c>
      <c r="AU155">
        <v>0</v>
      </c>
      <c r="AV155">
        <v>65114.525193337293</v>
      </c>
      <c r="AW155">
        <v>4779.8339999999998</v>
      </c>
      <c r="AX155">
        <v>0</v>
      </c>
      <c r="AY155">
        <v>0</v>
      </c>
      <c r="AZ155">
        <v>0</v>
      </c>
      <c r="BA155">
        <v>0</v>
      </c>
      <c r="BB155">
        <v>3807.642920880427</v>
      </c>
      <c r="BC155">
        <v>1848</v>
      </c>
      <c r="BD155">
        <v>0</v>
      </c>
      <c r="BE155">
        <v>0</v>
      </c>
      <c r="BF155">
        <v>0</v>
      </c>
      <c r="BG155">
        <v>0</v>
      </c>
      <c r="BH155">
        <v>12</v>
      </c>
      <c r="BI155">
        <v>86816.869928613916</v>
      </c>
      <c r="BJ155">
        <v>7346.6139999999996</v>
      </c>
      <c r="BK155">
        <v>0</v>
      </c>
      <c r="BL155">
        <v>0</v>
      </c>
      <c r="BM155">
        <v>0</v>
      </c>
      <c r="BN155">
        <v>0</v>
      </c>
      <c r="BO155">
        <v>5776.9810826888743</v>
      </c>
      <c r="BP155">
        <v>422</v>
      </c>
      <c r="BQ155">
        <v>0</v>
      </c>
      <c r="BR155">
        <v>0</v>
      </c>
      <c r="BS155">
        <v>0</v>
      </c>
      <c r="BT155">
        <v>0</v>
      </c>
      <c r="BU155">
        <v>80759.181380130874</v>
      </c>
      <c r="BV155">
        <v>5930</v>
      </c>
      <c r="BW155">
        <v>0</v>
      </c>
      <c r="BX155">
        <v>0</v>
      </c>
      <c r="BY155">
        <v>0</v>
      </c>
      <c r="BZ155">
        <v>0</v>
      </c>
      <c r="CA155">
        <v>6057.6885484830455</v>
      </c>
      <c r="CB155">
        <v>1416.614</v>
      </c>
      <c r="CC155">
        <v>0</v>
      </c>
      <c r="CD155">
        <v>0</v>
      </c>
      <c r="CE155">
        <v>0</v>
      </c>
      <c r="CF155">
        <v>0</v>
      </c>
      <c r="CG155">
        <v>1175</v>
      </c>
      <c r="CH155">
        <v>1175</v>
      </c>
      <c r="CI155">
        <v>5</v>
      </c>
      <c r="CJ155">
        <v>2099.1799999999998</v>
      </c>
      <c r="CK155">
        <v>192255</v>
      </c>
      <c r="CL155">
        <v>31969.833999999999</v>
      </c>
      <c r="CM155">
        <v>0</v>
      </c>
      <c r="CN155">
        <v>0</v>
      </c>
      <c r="CO155">
        <v>0</v>
      </c>
      <c r="CP155">
        <v>0</v>
      </c>
      <c r="CQ155">
        <v>196699</v>
      </c>
      <c r="CR155">
        <v>31380.114000000001</v>
      </c>
      <c r="CS155">
        <v>0</v>
      </c>
      <c r="CT155">
        <v>0</v>
      </c>
      <c r="CU155">
        <v>0</v>
      </c>
      <c r="CV155">
        <v>0</v>
      </c>
      <c r="CW155">
        <v>1175</v>
      </c>
      <c r="CX155" t="b">
        <v>1</v>
      </c>
      <c r="CY155">
        <v>2970.6975213675209</v>
      </c>
      <c r="CZ155">
        <v>6484.7772836903596</v>
      </c>
      <c r="DC155" s="2" t="b">
        <f t="shared" si="8"/>
        <v>1</v>
      </c>
      <c r="DD155" s="2">
        <f t="shared" si="9"/>
        <v>0</v>
      </c>
      <c r="DE155" s="2">
        <f t="shared" si="10"/>
        <v>0</v>
      </c>
      <c r="DF155" s="2" t="b">
        <f t="shared" si="11"/>
        <v>0</v>
      </c>
    </row>
    <row r="156" spans="1:110" x14ac:dyDescent="0.25">
      <c r="A156" t="s">
        <v>1403</v>
      </c>
      <c r="B156" t="s">
        <v>1404</v>
      </c>
      <c r="C156" t="s">
        <v>1405</v>
      </c>
      <c r="D156" t="s">
        <v>801</v>
      </c>
      <c r="E156" t="s">
        <v>802</v>
      </c>
      <c r="F156" t="s">
        <v>109</v>
      </c>
      <c r="G156" t="s">
        <v>852</v>
      </c>
      <c r="H156" t="s">
        <v>804</v>
      </c>
      <c r="I156" t="s">
        <v>141</v>
      </c>
      <c r="J156" t="s">
        <v>142</v>
      </c>
      <c r="K156" t="s">
        <v>114</v>
      </c>
      <c r="L156" t="s">
        <v>115</v>
      </c>
      <c r="M156">
        <v>20598</v>
      </c>
      <c r="N156">
        <v>20598</v>
      </c>
      <c r="O156" t="s">
        <v>854</v>
      </c>
      <c r="P156" t="s">
        <v>855</v>
      </c>
      <c r="Q156" t="s">
        <v>118</v>
      </c>
      <c r="R156" t="s">
        <v>856</v>
      </c>
      <c r="S156" t="s">
        <v>857</v>
      </c>
      <c r="T156" t="s">
        <v>858</v>
      </c>
      <c r="U156" t="s">
        <v>122</v>
      </c>
      <c r="V156" t="b">
        <v>0</v>
      </c>
      <c r="W156" t="s">
        <v>123</v>
      </c>
      <c r="X156">
        <v>704</v>
      </c>
      <c r="Y156">
        <v>0</v>
      </c>
      <c r="Z156" s="1">
        <v>73050</v>
      </c>
      <c r="AA156" s="1">
        <v>73050</v>
      </c>
      <c r="AB156" t="s">
        <v>1406</v>
      </c>
      <c r="AC156" s="1">
        <v>38353</v>
      </c>
      <c r="AD156" t="s">
        <v>808</v>
      </c>
      <c r="AE156" t="s">
        <v>809</v>
      </c>
      <c r="AF156">
        <v>1</v>
      </c>
      <c r="AG156" t="s">
        <v>810</v>
      </c>
      <c r="AH156" t="s">
        <v>1407</v>
      </c>
      <c r="AI156">
        <v>5</v>
      </c>
      <c r="AJ156">
        <v>0</v>
      </c>
      <c r="AK156">
        <v>0</v>
      </c>
      <c r="AL156">
        <v>1317250</v>
      </c>
      <c r="AM156">
        <v>1300</v>
      </c>
      <c r="AN156">
        <v>0</v>
      </c>
      <c r="AO156">
        <v>0</v>
      </c>
      <c r="AP156">
        <v>0</v>
      </c>
      <c r="AQ156">
        <v>0</v>
      </c>
      <c r="AR156">
        <v>68900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1317250</v>
      </c>
      <c r="AY156">
        <v>1300</v>
      </c>
      <c r="AZ156">
        <v>0</v>
      </c>
      <c r="BA156">
        <v>0</v>
      </c>
      <c r="BH156">
        <v>0</v>
      </c>
      <c r="CG156">
        <v>24305.64</v>
      </c>
      <c r="CH156">
        <v>20598</v>
      </c>
      <c r="CI156">
        <v>13</v>
      </c>
      <c r="CJ156">
        <v>38045.15</v>
      </c>
      <c r="CK156">
        <v>0</v>
      </c>
      <c r="CL156">
        <v>5430666.1500000004</v>
      </c>
      <c r="CM156">
        <v>5978331</v>
      </c>
      <c r="CN156">
        <v>1593000</v>
      </c>
      <c r="CO156">
        <v>0</v>
      </c>
      <c r="CP156">
        <v>0</v>
      </c>
      <c r="CQ156">
        <v>0</v>
      </c>
      <c r="CR156">
        <v>5443405.9499999993</v>
      </c>
      <c r="CS156">
        <v>4501023.75</v>
      </c>
      <c r="CT156">
        <v>1487499</v>
      </c>
      <c r="CU156">
        <v>0</v>
      </c>
      <c r="CV156">
        <v>0</v>
      </c>
      <c r="CW156">
        <v>20598</v>
      </c>
      <c r="CX156" t="b">
        <v>1</v>
      </c>
      <c r="CY156">
        <v>2970.6975213675209</v>
      </c>
      <c r="CZ156">
        <v>6484.7772836903596</v>
      </c>
      <c r="DC156" s="2" t="b">
        <f t="shared" si="8"/>
        <v>1</v>
      </c>
      <c r="DD156" s="2">
        <f t="shared" si="9"/>
        <v>0</v>
      </c>
      <c r="DE156" s="2">
        <f t="shared" si="10"/>
        <v>0</v>
      </c>
      <c r="DF156" s="2" t="b">
        <f t="shared" si="11"/>
        <v>0</v>
      </c>
    </row>
    <row r="157" spans="1:110" x14ac:dyDescent="0.25">
      <c r="A157" t="s">
        <v>1408</v>
      </c>
      <c r="B157" t="s">
        <v>1409</v>
      </c>
      <c r="C157" t="s">
        <v>1410</v>
      </c>
      <c r="D157" t="s">
        <v>1411</v>
      </c>
      <c r="E157" t="s">
        <v>915</v>
      </c>
      <c r="F157" t="s">
        <v>109</v>
      </c>
      <c r="G157" t="s">
        <v>903</v>
      </c>
      <c r="H157" t="s">
        <v>1412</v>
      </c>
      <c r="I157" t="s">
        <v>1001</v>
      </c>
      <c r="J157" t="s">
        <v>1002</v>
      </c>
      <c r="K157" t="s">
        <v>114</v>
      </c>
      <c r="L157" t="s">
        <v>115</v>
      </c>
      <c r="M157">
        <v>1386</v>
      </c>
      <c r="N157">
        <v>1386</v>
      </c>
      <c r="O157" t="s">
        <v>821</v>
      </c>
      <c r="P157" t="s">
        <v>822</v>
      </c>
      <c r="Q157" t="s">
        <v>118</v>
      </c>
      <c r="R157" t="s">
        <v>165</v>
      </c>
      <c r="S157" t="s">
        <v>166</v>
      </c>
      <c r="T157" t="s">
        <v>167</v>
      </c>
      <c r="U157" t="s">
        <v>122</v>
      </c>
      <c r="V157" t="b">
        <v>0</v>
      </c>
      <c r="W157" t="s">
        <v>123</v>
      </c>
      <c r="X157">
        <v>0</v>
      </c>
      <c r="Y157">
        <v>0</v>
      </c>
      <c r="Z157" s="1">
        <v>73050</v>
      </c>
      <c r="AA157" s="1">
        <v>73050</v>
      </c>
      <c r="AB157" t="s">
        <v>1413</v>
      </c>
      <c r="AD157" t="s">
        <v>1414</v>
      </c>
      <c r="AE157" t="s">
        <v>1415</v>
      </c>
      <c r="AF157">
        <v>1</v>
      </c>
      <c r="AG157" t="s">
        <v>1416</v>
      </c>
      <c r="AI157">
        <v>0</v>
      </c>
      <c r="BH157">
        <v>0</v>
      </c>
      <c r="CG157">
        <v>0</v>
      </c>
      <c r="CH157">
        <v>1386</v>
      </c>
      <c r="CI157">
        <v>1</v>
      </c>
      <c r="CJ157">
        <v>1386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1386</v>
      </c>
      <c r="CX157" t="b">
        <v>1</v>
      </c>
      <c r="CY157">
        <v>2970.6975213675209</v>
      </c>
      <c r="CZ157">
        <v>6484.7772836903596</v>
      </c>
      <c r="DC157" s="2" t="b">
        <f t="shared" si="8"/>
        <v>0</v>
      </c>
      <c r="DD157" s="2">
        <f t="shared" si="9"/>
        <v>0</v>
      </c>
      <c r="DE157" s="2">
        <f t="shared" si="10"/>
        <v>0</v>
      </c>
      <c r="DF157" s="2" t="b">
        <f t="shared" si="11"/>
        <v>0</v>
      </c>
    </row>
    <row r="158" spans="1:110" x14ac:dyDescent="0.25">
      <c r="A158" t="s">
        <v>1417</v>
      </c>
      <c r="B158" t="s">
        <v>1418</v>
      </c>
      <c r="C158" t="s">
        <v>1419</v>
      </c>
      <c r="D158" t="s">
        <v>1420</v>
      </c>
      <c r="E158" t="s">
        <v>1421</v>
      </c>
      <c r="F158" t="s">
        <v>582</v>
      </c>
      <c r="G158" t="s">
        <v>1078</v>
      </c>
      <c r="H158" t="s">
        <v>1422</v>
      </c>
      <c r="I158" t="s">
        <v>1423</v>
      </c>
      <c r="J158" t="s">
        <v>1424</v>
      </c>
      <c r="K158" t="s">
        <v>114</v>
      </c>
      <c r="L158" t="s">
        <v>115</v>
      </c>
      <c r="M158">
        <v>1274.6300000000001</v>
      </c>
      <c r="N158">
        <v>1274.6300000000001</v>
      </c>
      <c r="O158" t="s">
        <v>1080</v>
      </c>
      <c r="P158" t="s">
        <v>1081</v>
      </c>
      <c r="Q158" t="s">
        <v>118</v>
      </c>
      <c r="R158" t="s">
        <v>856</v>
      </c>
      <c r="S158" t="s">
        <v>857</v>
      </c>
      <c r="T158" t="s">
        <v>858</v>
      </c>
      <c r="U158" t="s">
        <v>122</v>
      </c>
      <c r="V158" t="b">
        <v>0</v>
      </c>
      <c r="W158" t="s">
        <v>123</v>
      </c>
      <c r="X158">
        <v>13</v>
      </c>
      <c r="Y158">
        <v>0</v>
      </c>
      <c r="Z158" s="1">
        <v>73050</v>
      </c>
      <c r="AA158" s="1">
        <v>73050</v>
      </c>
      <c r="AB158" t="s">
        <v>1425</v>
      </c>
      <c r="AD158" t="s">
        <v>1426</v>
      </c>
      <c r="AE158" t="s">
        <v>1427</v>
      </c>
      <c r="AF158">
        <v>1</v>
      </c>
      <c r="AG158" t="s">
        <v>1428</v>
      </c>
      <c r="AH158" t="s">
        <v>1429</v>
      </c>
      <c r="AI158">
        <v>12</v>
      </c>
      <c r="AJ158">
        <v>95932.113636363545</v>
      </c>
      <c r="AK158">
        <v>11407.64312499999</v>
      </c>
      <c r="AL158">
        <v>0</v>
      </c>
      <c r="AM158">
        <v>0</v>
      </c>
      <c r="AN158">
        <v>0</v>
      </c>
      <c r="AO158">
        <v>0</v>
      </c>
      <c r="AP158">
        <v>3995.1969696969659</v>
      </c>
      <c r="AQ158">
        <v>929.29924242424158</v>
      </c>
      <c r="AR158">
        <v>0</v>
      </c>
      <c r="AS158">
        <v>0</v>
      </c>
      <c r="AT158">
        <v>0</v>
      </c>
      <c r="AU158">
        <v>0</v>
      </c>
      <c r="AV158">
        <v>100276.39015151509</v>
      </c>
      <c r="AW158">
        <v>7789.4310037878722</v>
      </c>
      <c r="AX158">
        <v>0</v>
      </c>
      <c r="AY158">
        <v>0</v>
      </c>
      <c r="AZ158">
        <v>0</v>
      </c>
      <c r="BA158">
        <v>0</v>
      </c>
      <c r="BB158">
        <v>-4344.2765151515132</v>
      </c>
      <c r="BC158">
        <v>3618.2121212121178</v>
      </c>
      <c r="BD158">
        <v>0</v>
      </c>
      <c r="BE158">
        <v>0</v>
      </c>
      <c r="BF158">
        <v>0</v>
      </c>
      <c r="BG158">
        <v>0</v>
      </c>
      <c r="BH158">
        <v>12</v>
      </c>
      <c r="BI158">
        <v>100379.06060606051</v>
      </c>
      <c r="BJ158">
        <v>8548.6569015151435</v>
      </c>
      <c r="BK158">
        <v>0</v>
      </c>
      <c r="BL158">
        <v>0</v>
      </c>
      <c r="BM158">
        <v>0</v>
      </c>
      <c r="BN158">
        <v>0</v>
      </c>
      <c r="BO158">
        <v>-6330.2916666666606</v>
      </c>
      <c r="BP158">
        <v>573.90151515151467</v>
      </c>
      <c r="BQ158">
        <v>0</v>
      </c>
      <c r="BR158">
        <v>0</v>
      </c>
      <c r="BS158">
        <v>0</v>
      </c>
      <c r="BT158">
        <v>0</v>
      </c>
      <c r="BU158">
        <v>89133.749999999927</v>
      </c>
      <c r="BV158">
        <v>5676.3598484848426</v>
      </c>
      <c r="BW158">
        <v>0</v>
      </c>
      <c r="BX158">
        <v>0</v>
      </c>
      <c r="BY158">
        <v>0</v>
      </c>
      <c r="BZ158">
        <v>0</v>
      </c>
      <c r="CA158">
        <v>11245.310606060601</v>
      </c>
      <c r="CB158">
        <v>2872.297053030301</v>
      </c>
      <c r="CC158">
        <v>0</v>
      </c>
      <c r="CD158">
        <v>0</v>
      </c>
      <c r="CE158">
        <v>0</v>
      </c>
      <c r="CF158">
        <v>0</v>
      </c>
      <c r="CG158">
        <v>684.8</v>
      </c>
      <c r="CH158">
        <v>1274.6300000000001</v>
      </c>
      <c r="CW158">
        <v>1274.6300000000001</v>
      </c>
      <c r="CX158" t="b">
        <v>0</v>
      </c>
      <c r="CY158">
        <v>2441.101052631579</v>
      </c>
      <c r="CZ158">
        <v>5037.7771227997127</v>
      </c>
      <c r="DC158" s="2" t="b">
        <f t="shared" si="8"/>
        <v>0</v>
      </c>
      <c r="DD158" s="2">
        <f t="shared" si="9"/>
        <v>0</v>
      </c>
      <c r="DE158" s="2">
        <f t="shared" si="10"/>
        <v>0</v>
      </c>
      <c r="DF158" s="2" t="b">
        <f t="shared" si="11"/>
        <v>0</v>
      </c>
    </row>
    <row r="159" spans="1:110" x14ac:dyDescent="0.25">
      <c r="A159" t="s">
        <v>1430</v>
      </c>
      <c r="B159" t="s">
        <v>1431</v>
      </c>
      <c r="C159" t="s">
        <v>1432</v>
      </c>
      <c r="D159" t="s">
        <v>1433</v>
      </c>
      <c r="E159" t="s">
        <v>1434</v>
      </c>
      <c r="F159" t="s">
        <v>109</v>
      </c>
      <c r="G159" t="s">
        <v>560</v>
      </c>
      <c r="H159" t="s">
        <v>1435</v>
      </c>
      <c r="I159" t="s">
        <v>1058</v>
      </c>
      <c r="J159" t="s">
        <v>1059</v>
      </c>
      <c r="K159" t="s">
        <v>114</v>
      </c>
      <c r="L159" t="s">
        <v>115</v>
      </c>
      <c r="M159">
        <v>118</v>
      </c>
      <c r="N159">
        <v>118</v>
      </c>
      <c r="O159" t="s">
        <v>562</v>
      </c>
      <c r="P159" t="s">
        <v>563</v>
      </c>
      <c r="Q159" t="s">
        <v>118</v>
      </c>
      <c r="R159" t="s">
        <v>564</v>
      </c>
      <c r="S159" t="s">
        <v>565</v>
      </c>
      <c r="T159" t="s">
        <v>566</v>
      </c>
      <c r="U159" t="s">
        <v>122</v>
      </c>
      <c r="V159" t="b">
        <v>0</v>
      </c>
      <c r="W159" t="s">
        <v>123</v>
      </c>
      <c r="X159">
        <v>5</v>
      </c>
      <c r="Y159">
        <v>5</v>
      </c>
      <c r="Z159" s="1">
        <v>73050</v>
      </c>
      <c r="AA159" s="1">
        <v>73050</v>
      </c>
      <c r="AB159" t="s">
        <v>1436</v>
      </c>
      <c r="AD159" t="s">
        <v>1437</v>
      </c>
      <c r="AE159" t="s">
        <v>1438</v>
      </c>
      <c r="AF159">
        <v>1</v>
      </c>
      <c r="AG159" t="s">
        <v>1439</v>
      </c>
      <c r="AI159">
        <v>0</v>
      </c>
      <c r="BH159">
        <v>0</v>
      </c>
      <c r="CG159">
        <v>0</v>
      </c>
      <c r="CH159">
        <v>118</v>
      </c>
      <c r="CI159">
        <v>1</v>
      </c>
      <c r="CJ159">
        <v>118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118</v>
      </c>
      <c r="CX159" t="b">
        <v>1</v>
      </c>
      <c r="CY159">
        <v>2970.6975213675209</v>
      </c>
      <c r="CZ159">
        <v>6484.7772836903596</v>
      </c>
      <c r="DC159" s="2" t="b">
        <f t="shared" si="8"/>
        <v>0</v>
      </c>
      <c r="DD159" s="2">
        <f t="shared" si="9"/>
        <v>0</v>
      </c>
      <c r="DE159" s="2">
        <f t="shared" si="10"/>
        <v>0</v>
      </c>
      <c r="DF159" s="2" t="b">
        <f t="shared" si="11"/>
        <v>0</v>
      </c>
    </row>
    <row r="160" spans="1:110" x14ac:dyDescent="0.25">
      <c r="A160" t="s">
        <v>1440</v>
      </c>
      <c r="B160" t="s">
        <v>1441</v>
      </c>
      <c r="C160" t="s">
        <v>1442</v>
      </c>
      <c r="D160" t="s">
        <v>1443</v>
      </c>
      <c r="E160" t="s">
        <v>915</v>
      </c>
      <c r="F160" t="s">
        <v>109</v>
      </c>
      <c r="G160" t="s">
        <v>903</v>
      </c>
      <c r="H160" t="s">
        <v>1444</v>
      </c>
      <c r="I160" t="s">
        <v>1360</v>
      </c>
      <c r="J160" t="s">
        <v>1361</v>
      </c>
      <c r="K160" t="s">
        <v>114</v>
      </c>
      <c r="L160" t="s">
        <v>115</v>
      </c>
      <c r="M160">
        <v>1123.46</v>
      </c>
      <c r="N160">
        <v>1123.46</v>
      </c>
      <c r="O160" t="s">
        <v>821</v>
      </c>
      <c r="P160" t="s">
        <v>822</v>
      </c>
      <c r="Q160" t="s">
        <v>118</v>
      </c>
      <c r="R160" t="s">
        <v>165</v>
      </c>
      <c r="S160" t="s">
        <v>166</v>
      </c>
      <c r="T160" t="s">
        <v>167</v>
      </c>
      <c r="U160" t="s">
        <v>122</v>
      </c>
      <c r="V160" t="b">
        <v>0</v>
      </c>
      <c r="W160" t="s">
        <v>123</v>
      </c>
      <c r="X160">
        <v>39</v>
      </c>
      <c r="Y160">
        <v>79</v>
      </c>
      <c r="Z160" s="1">
        <v>73050</v>
      </c>
      <c r="AA160" s="1">
        <v>73050</v>
      </c>
      <c r="AB160" t="s">
        <v>1445</v>
      </c>
      <c r="AD160" t="s">
        <v>1446</v>
      </c>
      <c r="AE160" t="s">
        <v>1447</v>
      </c>
      <c r="AF160">
        <v>1</v>
      </c>
      <c r="AG160" t="s">
        <v>1448</v>
      </c>
      <c r="AH160" t="s">
        <v>922</v>
      </c>
      <c r="AI160">
        <v>12</v>
      </c>
      <c r="AJ160">
        <v>213817</v>
      </c>
      <c r="AK160">
        <v>120179</v>
      </c>
      <c r="AL160">
        <v>0</v>
      </c>
      <c r="AM160">
        <v>0</v>
      </c>
      <c r="AN160">
        <v>0</v>
      </c>
      <c r="AO160">
        <v>0</v>
      </c>
      <c r="AP160">
        <v>4577.5268817204296</v>
      </c>
      <c r="AQ160">
        <v>8985.9247311827949</v>
      </c>
      <c r="AR160">
        <v>0</v>
      </c>
      <c r="AS160">
        <v>0</v>
      </c>
      <c r="AT160">
        <v>0</v>
      </c>
      <c r="AU160">
        <v>0</v>
      </c>
      <c r="AV160">
        <v>204650.19354838709</v>
      </c>
      <c r="AW160">
        <v>84267.491397849459</v>
      </c>
      <c r="AX160">
        <v>0</v>
      </c>
      <c r="AY160">
        <v>0</v>
      </c>
      <c r="AZ160">
        <v>0</v>
      </c>
      <c r="BA160">
        <v>0</v>
      </c>
      <c r="BB160">
        <v>9166.8064516129034</v>
      </c>
      <c r="BC160">
        <v>35911.508602150541</v>
      </c>
      <c r="BD160">
        <v>0</v>
      </c>
      <c r="BE160">
        <v>0</v>
      </c>
      <c r="BF160">
        <v>0</v>
      </c>
      <c r="BG160">
        <v>0</v>
      </c>
      <c r="BH160">
        <v>12</v>
      </c>
      <c r="BI160">
        <v>263053</v>
      </c>
      <c r="BJ160">
        <v>123023</v>
      </c>
      <c r="BK160">
        <v>0</v>
      </c>
      <c r="BL160">
        <v>0</v>
      </c>
      <c r="BM160">
        <v>0</v>
      </c>
      <c r="BN160">
        <v>0</v>
      </c>
      <c r="BO160">
        <v>10624</v>
      </c>
      <c r="BP160">
        <v>8786.5408602150546</v>
      </c>
      <c r="BQ160">
        <v>0</v>
      </c>
      <c r="BR160">
        <v>0</v>
      </c>
      <c r="BS160">
        <v>0</v>
      </c>
      <c r="BT160">
        <v>0</v>
      </c>
      <c r="BU160">
        <v>253046</v>
      </c>
      <c r="BV160">
        <v>87128.140860215048</v>
      </c>
      <c r="BW160">
        <v>0</v>
      </c>
      <c r="BX160">
        <v>0</v>
      </c>
      <c r="BY160">
        <v>0</v>
      </c>
      <c r="BZ160">
        <v>0</v>
      </c>
      <c r="CA160">
        <v>10007</v>
      </c>
      <c r="CB160">
        <v>35894.859139784938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1123.46</v>
      </c>
      <c r="CW160">
        <v>1123.46</v>
      </c>
      <c r="CX160" t="b">
        <v>1</v>
      </c>
      <c r="CY160">
        <v>2970.6975213675209</v>
      </c>
      <c r="CZ160">
        <v>6484.7772836903596</v>
      </c>
      <c r="DC160" s="2" t="b">
        <f t="shared" si="8"/>
        <v>0</v>
      </c>
      <c r="DD160" s="2">
        <f t="shared" si="9"/>
        <v>0</v>
      </c>
      <c r="DE160" s="2">
        <f t="shared" si="10"/>
        <v>0</v>
      </c>
      <c r="DF160" s="2" t="b">
        <f t="shared" si="11"/>
        <v>0</v>
      </c>
    </row>
    <row r="161" spans="1:110" x14ac:dyDescent="0.25">
      <c r="A161" t="s">
        <v>1449</v>
      </c>
      <c r="B161" t="s">
        <v>1450</v>
      </c>
      <c r="C161" t="s">
        <v>1451</v>
      </c>
      <c r="D161" t="s">
        <v>1284</v>
      </c>
      <c r="E161" t="s">
        <v>1285</v>
      </c>
      <c r="F161" t="s">
        <v>130</v>
      </c>
      <c r="G161" t="s">
        <v>1452</v>
      </c>
      <c r="H161" t="s">
        <v>1286</v>
      </c>
      <c r="I161" t="s">
        <v>880</v>
      </c>
      <c r="J161" t="s">
        <v>881</v>
      </c>
      <c r="K161" t="s">
        <v>114</v>
      </c>
      <c r="L161" t="s">
        <v>115</v>
      </c>
      <c r="M161">
        <v>550</v>
      </c>
      <c r="N161">
        <v>550</v>
      </c>
      <c r="O161" t="s">
        <v>1287</v>
      </c>
      <c r="P161" t="s">
        <v>1288</v>
      </c>
      <c r="Q161" t="s">
        <v>118</v>
      </c>
      <c r="R161" t="s">
        <v>1201</v>
      </c>
      <c r="S161" t="s">
        <v>1202</v>
      </c>
      <c r="T161" t="s">
        <v>1203</v>
      </c>
      <c r="U161" t="s">
        <v>122</v>
      </c>
      <c r="V161" t="b">
        <v>0</v>
      </c>
      <c r="W161" t="s">
        <v>123</v>
      </c>
      <c r="X161">
        <v>0</v>
      </c>
      <c r="Y161">
        <v>0</v>
      </c>
      <c r="Z161" s="1">
        <v>73050</v>
      </c>
      <c r="AA161" s="1">
        <v>73050</v>
      </c>
      <c r="AB161" t="s">
        <v>1453</v>
      </c>
      <c r="AD161" t="s">
        <v>1290</v>
      </c>
      <c r="AE161" t="s">
        <v>1291</v>
      </c>
      <c r="AF161">
        <v>1</v>
      </c>
      <c r="AG161" t="s">
        <v>1292</v>
      </c>
      <c r="AH161" t="s">
        <v>1376</v>
      </c>
      <c r="AI161">
        <v>12</v>
      </c>
      <c r="AJ161">
        <v>314267.77272724267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12841.63944281439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307862.92126096762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6404.8514662751368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12</v>
      </c>
      <c r="BI161">
        <v>544714.68181815371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32234.863636362381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520071.45454542688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24643.227272726799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550</v>
      </c>
      <c r="CW161">
        <v>550</v>
      </c>
      <c r="CX161" t="b">
        <v>1</v>
      </c>
      <c r="CY161">
        <v>1205.7222222222219</v>
      </c>
      <c r="CZ161">
        <v>1497.73583954639</v>
      </c>
      <c r="DC161" s="2" t="b">
        <f t="shared" si="8"/>
        <v>0</v>
      </c>
      <c r="DD161" s="2">
        <f t="shared" si="9"/>
        <v>0</v>
      </c>
      <c r="DE161" s="2">
        <f t="shared" si="10"/>
        <v>0</v>
      </c>
      <c r="DF161" s="2" t="b">
        <f t="shared" si="11"/>
        <v>0</v>
      </c>
    </row>
    <row r="162" spans="1:110" x14ac:dyDescent="0.25">
      <c r="A162" t="s">
        <v>1454</v>
      </c>
      <c r="B162" t="s">
        <v>1455</v>
      </c>
      <c r="C162" t="s">
        <v>1456</v>
      </c>
      <c r="D162" t="s">
        <v>1457</v>
      </c>
      <c r="E162" t="s">
        <v>1458</v>
      </c>
      <c r="F162" t="s">
        <v>109</v>
      </c>
      <c r="G162" t="s">
        <v>615</v>
      </c>
      <c r="H162" t="s">
        <v>1459</v>
      </c>
      <c r="I162" t="s">
        <v>943</v>
      </c>
      <c r="J162" t="s">
        <v>944</v>
      </c>
      <c r="K162" t="s">
        <v>114</v>
      </c>
      <c r="L162" t="s">
        <v>115</v>
      </c>
      <c r="M162">
        <v>1479.22</v>
      </c>
      <c r="N162">
        <v>1479.22</v>
      </c>
      <c r="O162" t="s">
        <v>619</v>
      </c>
      <c r="P162" t="s">
        <v>620</v>
      </c>
      <c r="Q162" t="s">
        <v>118</v>
      </c>
      <c r="R162" t="s">
        <v>621</v>
      </c>
      <c r="S162" t="s">
        <v>622</v>
      </c>
      <c r="T162" t="s">
        <v>623</v>
      </c>
      <c r="U162" t="s">
        <v>624</v>
      </c>
      <c r="V162" t="b">
        <v>0</v>
      </c>
      <c r="W162" t="s">
        <v>123</v>
      </c>
      <c r="X162">
        <v>90</v>
      </c>
      <c r="Y162">
        <v>75</v>
      </c>
      <c r="Z162" s="1">
        <v>73050</v>
      </c>
      <c r="AA162" s="1">
        <v>73050</v>
      </c>
      <c r="AB162" t="s">
        <v>1460</v>
      </c>
      <c r="AD162" t="s">
        <v>1461</v>
      </c>
      <c r="AE162" t="s">
        <v>1462</v>
      </c>
      <c r="AF162">
        <v>1</v>
      </c>
      <c r="AG162" t="s">
        <v>1463</v>
      </c>
      <c r="AH162" t="s">
        <v>1464</v>
      </c>
      <c r="AI162">
        <v>12</v>
      </c>
      <c r="AJ162">
        <v>0</v>
      </c>
      <c r="AK162">
        <v>55583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4897.7993527508088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36307.789644012941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19275.210355987048</v>
      </c>
      <c r="BD162">
        <v>0</v>
      </c>
      <c r="BE162">
        <v>0</v>
      </c>
      <c r="BF162">
        <v>0</v>
      </c>
      <c r="BG162">
        <v>0</v>
      </c>
      <c r="BH162">
        <v>12</v>
      </c>
      <c r="BI162">
        <v>0</v>
      </c>
      <c r="BJ162">
        <v>33534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2917.0491803278692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23276.079706048611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10257.920293951391</v>
      </c>
      <c r="CC162">
        <v>0</v>
      </c>
      <c r="CD162">
        <v>0</v>
      </c>
      <c r="CE162">
        <v>0</v>
      </c>
      <c r="CF162">
        <v>0</v>
      </c>
      <c r="CG162">
        <v>1813.58</v>
      </c>
      <c r="CH162">
        <v>1479.22</v>
      </c>
      <c r="CW162">
        <v>1479.22</v>
      </c>
      <c r="CX162" t="b">
        <v>1</v>
      </c>
      <c r="CY162">
        <v>2970.6975213675209</v>
      </c>
      <c r="CZ162">
        <v>6484.7772836903596</v>
      </c>
      <c r="DC162" s="2" t="b">
        <f t="shared" si="8"/>
        <v>0</v>
      </c>
      <c r="DD162" s="2">
        <f t="shared" si="9"/>
        <v>0</v>
      </c>
      <c r="DE162" s="2">
        <f t="shared" si="10"/>
        <v>0</v>
      </c>
      <c r="DF162" s="2" t="b">
        <f t="shared" si="11"/>
        <v>0</v>
      </c>
    </row>
    <row r="163" spans="1:110" x14ac:dyDescent="0.25">
      <c r="A163" t="s">
        <v>1465</v>
      </c>
      <c r="B163" t="s">
        <v>1466</v>
      </c>
      <c r="C163" t="s">
        <v>1467</v>
      </c>
      <c r="D163" t="s">
        <v>1468</v>
      </c>
      <c r="E163" t="s">
        <v>1469</v>
      </c>
      <c r="F163" t="s">
        <v>582</v>
      </c>
      <c r="G163" t="s">
        <v>1470</v>
      </c>
      <c r="H163" t="s">
        <v>1471</v>
      </c>
      <c r="I163" t="s">
        <v>958</v>
      </c>
      <c r="J163" t="s">
        <v>959</v>
      </c>
      <c r="K163" t="s">
        <v>114</v>
      </c>
      <c r="L163" t="s">
        <v>115</v>
      </c>
      <c r="M163">
        <v>779</v>
      </c>
      <c r="N163">
        <v>779</v>
      </c>
      <c r="O163" t="s">
        <v>1472</v>
      </c>
      <c r="P163" t="s">
        <v>1473</v>
      </c>
      <c r="Q163" t="s">
        <v>118</v>
      </c>
      <c r="R163" t="s">
        <v>1474</v>
      </c>
      <c r="S163" t="s">
        <v>1475</v>
      </c>
      <c r="T163" t="s">
        <v>1476</v>
      </c>
      <c r="U163" t="s">
        <v>122</v>
      </c>
      <c r="V163" t="b">
        <v>0</v>
      </c>
      <c r="W163" t="s">
        <v>123</v>
      </c>
      <c r="X163">
        <v>0</v>
      </c>
      <c r="Y163">
        <v>0</v>
      </c>
      <c r="Z163" s="1">
        <v>73050</v>
      </c>
      <c r="AA163" s="1">
        <v>73050</v>
      </c>
      <c r="AB163" t="s">
        <v>1477</v>
      </c>
      <c r="AD163" t="s">
        <v>1478</v>
      </c>
      <c r="AE163" t="s">
        <v>1479</v>
      </c>
      <c r="AF163">
        <v>1</v>
      </c>
      <c r="AG163" t="s">
        <v>1480</v>
      </c>
      <c r="AI163">
        <v>0</v>
      </c>
      <c r="BH163">
        <v>0</v>
      </c>
      <c r="CG163">
        <v>0</v>
      </c>
      <c r="CH163">
        <v>779</v>
      </c>
      <c r="CI163">
        <v>1</v>
      </c>
      <c r="CJ163">
        <v>779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779</v>
      </c>
      <c r="CX163" t="b">
        <v>0</v>
      </c>
      <c r="CY163">
        <v>2441.101052631579</v>
      </c>
      <c r="CZ163">
        <v>5037.7771227997127</v>
      </c>
      <c r="DC163" s="2" t="b">
        <f t="shared" si="8"/>
        <v>0</v>
      </c>
      <c r="DD163" s="2">
        <f t="shared" si="9"/>
        <v>0</v>
      </c>
      <c r="DE163" s="2">
        <f t="shared" si="10"/>
        <v>0</v>
      </c>
      <c r="DF163" s="2" t="b">
        <f t="shared" si="11"/>
        <v>0</v>
      </c>
    </row>
    <row r="164" spans="1:110" x14ac:dyDescent="0.25">
      <c r="A164" t="s">
        <v>1481</v>
      </c>
      <c r="B164" t="s">
        <v>1482</v>
      </c>
      <c r="C164" t="s">
        <v>1483</v>
      </c>
      <c r="D164" t="s">
        <v>1484</v>
      </c>
      <c r="E164" t="s">
        <v>1485</v>
      </c>
      <c r="F164" t="s">
        <v>983</v>
      </c>
      <c r="G164" t="s">
        <v>1486</v>
      </c>
      <c r="H164" t="s">
        <v>1487</v>
      </c>
      <c r="I164" t="s">
        <v>141</v>
      </c>
      <c r="J164" t="s">
        <v>142</v>
      </c>
      <c r="K164" t="s">
        <v>114</v>
      </c>
      <c r="L164" t="s">
        <v>115</v>
      </c>
      <c r="M164">
        <v>5506</v>
      </c>
      <c r="N164">
        <v>5506</v>
      </c>
      <c r="O164" t="s">
        <v>1488</v>
      </c>
      <c r="P164" t="s">
        <v>1489</v>
      </c>
      <c r="Q164" t="s">
        <v>990</v>
      </c>
      <c r="R164" t="s">
        <v>1490</v>
      </c>
      <c r="S164" t="s">
        <v>565</v>
      </c>
      <c r="T164" t="s">
        <v>1491</v>
      </c>
      <c r="U164" t="s">
        <v>122</v>
      </c>
      <c r="V164" t="b">
        <v>0</v>
      </c>
      <c r="W164" t="s">
        <v>123</v>
      </c>
      <c r="X164">
        <v>120</v>
      </c>
      <c r="Y164">
        <v>191</v>
      </c>
      <c r="Z164" s="1">
        <v>73050</v>
      </c>
      <c r="AA164" s="1">
        <v>73050</v>
      </c>
      <c r="AB164" t="s">
        <v>1492</v>
      </c>
      <c r="AC164" s="1">
        <v>23377</v>
      </c>
      <c r="AD164" t="s">
        <v>1493</v>
      </c>
      <c r="AE164" t="s">
        <v>1494</v>
      </c>
      <c r="AF164">
        <v>1</v>
      </c>
      <c r="AG164" t="s">
        <v>1495</v>
      </c>
      <c r="AH164" t="s">
        <v>1496</v>
      </c>
      <c r="AI164">
        <v>12</v>
      </c>
      <c r="AJ164">
        <v>1054627.1499999999</v>
      </c>
      <c r="AK164">
        <v>251081.25</v>
      </c>
      <c r="AL164">
        <v>0</v>
      </c>
      <c r="AM164">
        <v>0</v>
      </c>
      <c r="AN164">
        <v>0</v>
      </c>
      <c r="AO164">
        <v>0</v>
      </c>
      <c r="AP164">
        <v>35508.5</v>
      </c>
      <c r="AQ164">
        <v>18758.849999999999</v>
      </c>
      <c r="AR164">
        <v>0</v>
      </c>
      <c r="AS164">
        <v>0</v>
      </c>
      <c r="AT164">
        <v>0</v>
      </c>
      <c r="AU164">
        <v>0</v>
      </c>
      <c r="AV164">
        <v>1018631.75</v>
      </c>
      <c r="AW164">
        <v>198570.35</v>
      </c>
      <c r="AX164">
        <v>0</v>
      </c>
      <c r="AY164">
        <v>0</v>
      </c>
      <c r="AZ164">
        <v>0</v>
      </c>
      <c r="BA164">
        <v>0</v>
      </c>
      <c r="BB164">
        <v>35995.4</v>
      </c>
      <c r="BC164">
        <v>52510.9</v>
      </c>
      <c r="BD164">
        <v>0</v>
      </c>
      <c r="BE164">
        <v>0</v>
      </c>
      <c r="BF164">
        <v>0</v>
      </c>
      <c r="BG164">
        <v>0</v>
      </c>
      <c r="BH164">
        <v>12</v>
      </c>
      <c r="BI164">
        <v>931975.37037869997</v>
      </c>
      <c r="BJ164">
        <v>241024.5625</v>
      </c>
      <c r="BK164">
        <v>0</v>
      </c>
      <c r="BL164">
        <v>0</v>
      </c>
      <c r="BM164">
        <v>0</v>
      </c>
      <c r="BN164">
        <v>0</v>
      </c>
      <c r="BO164">
        <v>24590.25</v>
      </c>
      <c r="BP164">
        <v>17851.3</v>
      </c>
      <c r="BQ164">
        <v>0</v>
      </c>
      <c r="BR164">
        <v>0</v>
      </c>
      <c r="BS164">
        <v>0</v>
      </c>
      <c r="BT164">
        <v>0</v>
      </c>
      <c r="BU164">
        <v>908239.62037869997</v>
      </c>
      <c r="BV164">
        <v>184330.5625</v>
      </c>
      <c r="BW164">
        <v>0</v>
      </c>
      <c r="BX164">
        <v>0</v>
      </c>
      <c r="BY164">
        <v>0</v>
      </c>
      <c r="BZ164">
        <v>0</v>
      </c>
      <c r="CA164">
        <v>23735.75</v>
      </c>
      <c r="CB164">
        <v>56694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5506</v>
      </c>
      <c r="CI164">
        <v>30</v>
      </c>
      <c r="CJ164">
        <v>167482</v>
      </c>
      <c r="CK164">
        <v>21092542.999999989</v>
      </c>
      <c r="CL164">
        <v>6399280.166666667</v>
      </c>
      <c r="CM164">
        <v>0</v>
      </c>
      <c r="CN164">
        <v>0</v>
      </c>
      <c r="CO164">
        <v>0</v>
      </c>
      <c r="CP164">
        <v>0</v>
      </c>
      <c r="CQ164">
        <v>18639507.407574002</v>
      </c>
      <c r="CR164">
        <v>6082571</v>
      </c>
      <c r="CS164">
        <v>0</v>
      </c>
      <c r="CT164">
        <v>0</v>
      </c>
      <c r="CU164">
        <v>0</v>
      </c>
      <c r="CV164">
        <v>0</v>
      </c>
      <c r="CW164">
        <v>5506</v>
      </c>
      <c r="CX164" t="b">
        <v>1</v>
      </c>
      <c r="CY164">
        <v>5288.4231428571429</v>
      </c>
      <c r="CZ164">
        <v>6688.017203055143</v>
      </c>
      <c r="DC164" s="2" t="b">
        <f t="shared" si="8"/>
        <v>1</v>
      </c>
      <c r="DD164" s="2">
        <f t="shared" si="9"/>
        <v>0</v>
      </c>
      <c r="DE164" s="2">
        <f t="shared" si="10"/>
        <v>0</v>
      </c>
      <c r="DF164" s="2" t="b">
        <f t="shared" si="11"/>
        <v>0</v>
      </c>
    </row>
    <row r="165" spans="1:110" x14ac:dyDescent="0.25">
      <c r="A165" t="s">
        <v>1497</v>
      </c>
      <c r="B165" t="s">
        <v>1498</v>
      </c>
      <c r="C165" t="s">
        <v>1499</v>
      </c>
      <c r="D165" t="s">
        <v>1284</v>
      </c>
      <c r="E165" t="s">
        <v>1285</v>
      </c>
      <c r="F165" t="s">
        <v>130</v>
      </c>
      <c r="G165" t="s">
        <v>131</v>
      </c>
      <c r="H165" t="s">
        <v>1286</v>
      </c>
      <c r="I165" t="s">
        <v>880</v>
      </c>
      <c r="J165" t="s">
        <v>881</v>
      </c>
      <c r="K165" t="s">
        <v>114</v>
      </c>
      <c r="L165" t="s">
        <v>115</v>
      </c>
      <c r="M165">
        <v>0</v>
      </c>
      <c r="N165">
        <v>0</v>
      </c>
      <c r="O165" t="s">
        <v>1287</v>
      </c>
      <c r="P165" t="s">
        <v>1288</v>
      </c>
      <c r="Q165" t="s">
        <v>118</v>
      </c>
      <c r="R165" t="s">
        <v>1201</v>
      </c>
      <c r="S165" t="s">
        <v>1202</v>
      </c>
      <c r="T165" t="s">
        <v>1203</v>
      </c>
      <c r="U165" t="s">
        <v>122</v>
      </c>
      <c r="V165" t="b">
        <v>0</v>
      </c>
      <c r="W165" t="s">
        <v>123</v>
      </c>
      <c r="X165">
        <v>0</v>
      </c>
      <c r="Y165">
        <v>0</v>
      </c>
      <c r="Z165" s="1">
        <v>73050</v>
      </c>
      <c r="AA165" s="1">
        <v>73050</v>
      </c>
      <c r="AB165" t="s">
        <v>1289</v>
      </c>
      <c r="AD165" t="s">
        <v>1290</v>
      </c>
      <c r="AE165" t="s">
        <v>1291</v>
      </c>
      <c r="AF165">
        <v>1</v>
      </c>
      <c r="AG165" t="s">
        <v>1292</v>
      </c>
      <c r="AH165" t="s">
        <v>1293</v>
      </c>
      <c r="AI165">
        <v>12</v>
      </c>
      <c r="AJ165">
        <v>30024.7727272427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859.01363636277733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29501.795454515948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522.97727272674967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12</v>
      </c>
      <c r="BI165">
        <v>28087.681818153731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1252.8636363623841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27610.454545426928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477.22727272679549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W165">
        <v>0</v>
      </c>
      <c r="CX165" t="b">
        <v>1</v>
      </c>
      <c r="CY165">
        <v>1205.7222222222219</v>
      </c>
      <c r="CZ165">
        <v>1497.73583954639</v>
      </c>
      <c r="DC165" s="2" t="b">
        <f t="shared" si="8"/>
        <v>0</v>
      </c>
      <c r="DD165" s="2">
        <f t="shared" si="9"/>
        <v>0</v>
      </c>
      <c r="DE165" s="2">
        <f t="shared" si="10"/>
        <v>0</v>
      </c>
      <c r="DF165" s="2" t="b">
        <f t="shared" si="11"/>
        <v>0</v>
      </c>
    </row>
    <row r="166" spans="1:110" x14ac:dyDescent="0.25">
      <c r="A166" t="s">
        <v>1500</v>
      </c>
      <c r="B166" t="s">
        <v>1501</v>
      </c>
      <c r="C166" t="s">
        <v>1502</v>
      </c>
      <c r="D166" t="s">
        <v>1503</v>
      </c>
      <c r="E166" t="s">
        <v>1504</v>
      </c>
      <c r="F166" t="s">
        <v>109</v>
      </c>
      <c r="G166" t="s">
        <v>615</v>
      </c>
      <c r="H166" t="s">
        <v>1505</v>
      </c>
      <c r="I166" t="s">
        <v>246</v>
      </c>
      <c r="J166" t="s">
        <v>247</v>
      </c>
      <c r="K166" t="s">
        <v>114</v>
      </c>
      <c r="L166" t="s">
        <v>115</v>
      </c>
      <c r="M166">
        <v>1447.69</v>
      </c>
      <c r="N166">
        <v>1447.69</v>
      </c>
      <c r="O166" t="s">
        <v>619</v>
      </c>
      <c r="P166" t="s">
        <v>620</v>
      </c>
      <c r="Q166" t="s">
        <v>118</v>
      </c>
      <c r="R166" t="s">
        <v>621</v>
      </c>
      <c r="S166" t="s">
        <v>622</v>
      </c>
      <c r="T166" t="s">
        <v>623</v>
      </c>
      <c r="U166" t="s">
        <v>624</v>
      </c>
      <c r="V166" t="b">
        <v>0</v>
      </c>
      <c r="W166" t="s">
        <v>123</v>
      </c>
      <c r="X166">
        <v>74</v>
      </c>
      <c r="Y166">
        <v>50</v>
      </c>
      <c r="Z166" s="1">
        <v>73050</v>
      </c>
      <c r="AA166" s="1">
        <v>73050</v>
      </c>
      <c r="AD166" t="s">
        <v>1506</v>
      </c>
      <c r="AE166" t="s">
        <v>1507</v>
      </c>
      <c r="AF166">
        <v>1</v>
      </c>
      <c r="AG166" t="s">
        <v>1508</v>
      </c>
      <c r="AH166" t="s">
        <v>1173</v>
      </c>
      <c r="AI166">
        <v>12</v>
      </c>
      <c r="AJ166">
        <v>224323</v>
      </c>
      <c r="AK166">
        <v>91980</v>
      </c>
      <c r="AL166">
        <v>0</v>
      </c>
      <c r="AM166">
        <v>0</v>
      </c>
      <c r="AN166">
        <v>0</v>
      </c>
      <c r="AO166">
        <v>0</v>
      </c>
      <c r="AP166">
        <v>7131</v>
      </c>
      <c r="AQ166">
        <v>7812</v>
      </c>
      <c r="AR166">
        <v>0</v>
      </c>
      <c r="AS166">
        <v>0</v>
      </c>
      <c r="AT166">
        <v>0</v>
      </c>
      <c r="AU166">
        <v>0</v>
      </c>
      <c r="AV166">
        <v>195732</v>
      </c>
      <c r="AW166">
        <v>61236</v>
      </c>
      <c r="AX166">
        <v>0</v>
      </c>
      <c r="AY166">
        <v>0</v>
      </c>
      <c r="AZ166">
        <v>0</v>
      </c>
      <c r="BA166">
        <v>0</v>
      </c>
      <c r="BB166">
        <v>28591</v>
      </c>
      <c r="BC166">
        <v>30744</v>
      </c>
      <c r="BD166">
        <v>0</v>
      </c>
      <c r="BE166">
        <v>0</v>
      </c>
      <c r="BF166">
        <v>0</v>
      </c>
      <c r="BG166">
        <v>0</v>
      </c>
      <c r="BH166">
        <v>12</v>
      </c>
      <c r="BI166">
        <v>91324</v>
      </c>
      <c r="BJ166">
        <v>-22281</v>
      </c>
      <c r="BK166">
        <v>0</v>
      </c>
      <c r="BL166">
        <v>0</v>
      </c>
      <c r="BM166">
        <v>0</v>
      </c>
      <c r="BN166">
        <v>0</v>
      </c>
      <c r="BO166">
        <v>13679</v>
      </c>
      <c r="BP166">
        <v>-22922.95</v>
      </c>
      <c r="BQ166">
        <v>0</v>
      </c>
      <c r="BR166">
        <v>0</v>
      </c>
      <c r="BS166">
        <v>0</v>
      </c>
      <c r="BT166">
        <v>0</v>
      </c>
      <c r="BU166">
        <v>92451</v>
      </c>
      <c r="BV166">
        <v>-22948.742857142861</v>
      </c>
      <c r="BW166">
        <v>0</v>
      </c>
      <c r="BX166">
        <v>0</v>
      </c>
      <c r="BY166">
        <v>0</v>
      </c>
      <c r="BZ166">
        <v>0</v>
      </c>
      <c r="CA166">
        <v>-1127</v>
      </c>
      <c r="CB166">
        <v>667.74285714285816</v>
      </c>
      <c r="CC166">
        <v>0</v>
      </c>
      <c r="CD166">
        <v>0</v>
      </c>
      <c r="CE166">
        <v>0</v>
      </c>
      <c r="CF166">
        <v>0</v>
      </c>
      <c r="CG166">
        <v>1619.1</v>
      </c>
      <c r="CH166">
        <v>1447.69</v>
      </c>
      <c r="CW166">
        <v>1447.69</v>
      </c>
      <c r="CX166" t="b">
        <v>1</v>
      </c>
      <c r="CY166">
        <v>2970.6975213675209</v>
      </c>
      <c r="CZ166">
        <v>6484.7772836903596</v>
      </c>
      <c r="DC166" s="2" t="b">
        <f t="shared" si="8"/>
        <v>0</v>
      </c>
      <c r="DD166" s="2">
        <f t="shared" si="9"/>
        <v>0</v>
      </c>
      <c r="DE166" s="2">
        <f t="shared" si="10"/>
        <v>0</v>
      </c>
      <c r="DF166" s="2" t="b">
        <f t="shared" si="11"/>
        <v>0</v>
      </c>
    </row>
    <row r="167" spans="1:110" x14ac:dyDescent="0.25">
      <c r="A167" t="s">
        <v>1509</v>
      </c>
      <c r="B167" t="s">
        <v>1510</v>
      </c>
      <c r="C167" t="s">
        <v>1511</v>
      </c>
      <c r="D167" t="s">
        <v>1512</v>
      </c>
      <c r="E167" t="s">
        <v>1513</v>
      </c>
      <c r="F167" t="s">
        <v>582</v>
      </c>
      <c r="G167" t="s">
        <v>1470</v>
      </c>
      <c r="H167" t="s">
        <v>1514</v>
      </c>
      <c r="I167" t="s">
        <v>986</v>
      </c>
      <c r="J167" t="s">
        <v>987</v>
      </c>
      <c r="K167" t="s">
        <v>114</v>
      </c>
      <c r="L167" t="s">
        <v>115</v>
      </c>
      <c r="M167">
        <v>480</v>
      </c>
      <c r="N167">
        <v>480</v>
      </c>
      <c r="O167" t="s">
        <v>929</v>
      </c>
      <c r="P167" t="s">
        <v>930</v>
      </c>
      <c r="Q167" t="s">
        <v>118</v>
      </c>
      <c r="R167" t="s">
        <v>586</v>
      </c>
      <c r="S167" t="s">
        <v>587</v>
      </c>
      <c r="T167" t="s">
        <v>121</v>
      </c>
      <c r="U167" t="s">
        <v>122</v>
      </c>
      <c r="V167" t="b">
        <v>0</v>
      </c>
      <c r="W167" t="s">
        <v>123</v>
      </c>
      <c r="X167">
        <v>0</v>
      </c>
      <c r="Y167">
        <v>0</v>
      </c>
      <c r="Z167" s="1">
        <v>73050</v>
      </c>
      <c r="AA167" s="1">
        <v>73050</v>
      </c>
      <c r="AB167" t="s">
        <v>794</v>
      </c>
      <c r="AD167" t="s">
        <v>1515</v>
      </c>
      <c r="AE167" t="s">
        <v>1516</v>
      </c>
      <c r="AF167">
        <v>1</v>
      </c>
      <c r="AG167" t="s">
        <v>1517</v>
      </c>
      <c r="AI167">
        <v>0</v>
      </c>
      <c r="BH167">
        <v>0</v>
      </c>
      <c r="CG167">
        <v>0</v>
      </c>
      <c r="CH167">
        <v>480</v>
      </c>
      <c r="CI167">
        <v>1</v>
      </c>
      <c r="CJ167">
        <v>480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480</v>
      </c>
      <c r="CX167" t="b">
        <v>0</v>
      </c>
      <c r="CY167">
        <v>2441.101052631579</v>
      </c>
      <c r="CZ167">
        <v>5037.7771227997127</v>
      </c>
      <c r="DC167" s="2" t="b">
        <f t="shared" si="8"/>
        <v>0</v>
      </c>
      <c r="DD167" s="2">
        <f t="shared" si="9"/>
        <v>0</v>
      </c>
      <c r="DE167" s="2">
        <f t="shared" si="10"/>
        <v>0</v>
      </c>
      <c r="DF167" s="2" t="b">
        <f t="shared" si="11"/>
        <v>0</v>
      </c>
    </row>
    <row r="168" spans="1:110" x14ac:dyDescent="0.25">
      <c r="A168" t="s">
        <v>1518</v>
      </c>
      <c r="B168" t="s">
        <v>1519</v>
      </c>
      <c r="C168" t="s">
        <v>1520</v>
      </c>
      <c r="D168" t="s">
        <v>1318</v>
      </c>
      <c r="E168" t="s">
        <v>1319</v>
      </c>
      <c r="F168" t="s">
        <v>138</v>
      </c>
      <c r="G168" t="s">
        <v>139</v>
      </c>
      <c r="H168" t="s">
        <v>1320</v>
      </c>
      <c r="I168" t="s">
        <v>617</v>
      </c>
      <c r="J168" t="s">
        <v>618</v>
      </c>
      <c r="K168" t="s">
        <v>114</v>
      </c>
      <c r="L168" t="s">
        <v>115</v>
      </c>
      <c r="M168">
        <v>64</v>
      </c>
      <c r="N168">
        <v>64</v>
      </c>
      <c r="O168" t="s">
        <v>1521</v>
      </c>
      <c r="P168" t="s">
        <v>1522</v>
      </c>
      <c r="Q168" t="s">
        <v>990</v>
      </c>
      <c r="R168" t="s">
        <v>1201</v>
      </c>
      <c r="S168" t="s">
        <v>1202</v>
      </c>
      <c r="T168" t="s">
        <v>1523</v>
      </c>
      <c r="U168" t="s">
        <v>122</v>
      </c>
      <c r="V168" t="b">
        <v>0</v>
      </c>
      <c r="W168" t="s">
        <v>123</v>
      </c>
      <c r="X168">
        <v>1</v>
      </c>
      <c r="Y168">
        <v>0</v>
      </c>
      <c r="Z168" s="1">
        <v>73050</v>
      </c>
      <c r="AA168" s="1">
        <v>73050</v>
      </c>
      <c r="AB168" t="s">
        <v>1321</v>
      </c>
      <c r="AD168" t="s">
        <v>1322</v>
      </c>
      <c r="AE168" t="s">
        <v>1323</v>
      </c>
      <c r="AF168">
        <v>1</v>
      </c>
      <c r="AG168" t="s">
        <v>1324</v>
      </c>
      <c r="AI168">
        <v>0</v>
      </c>
      <c r="BH168">
        <v>0</v>
      </c>
      <c r="CG168">
        <v>0</v>
      </c>
      <c r="CH168">
        <v>64</v>
      </c>
      <c r="CI168">
        <v>25</v>
      </c>
      <c r="CJ168">
        <v>24147.16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64</v>
      </c>
      <c r="CX168" t="b">
        <v>0</v>
      </c>
      <c r="CY168">
        <v>600.69655647382933</v>
      </c>
      <c r="CZ168">
        <v>1134.5762477646549</v>
      </c>
      <c r="DC168" s="2" t="b">
        <f t="shared" si="8"/>
        <v>0</v>
      </c>
      <c r="DD168" s="2">
        <f t="shared" si="9"/>
        <v>0</v>
      </c>
      <c r="DE168" s="2">
        <f t="shared" si="10"/>
        <v>0</v>
      </c>
      <c r="DF168" s="2" t="b">
        <f t="shared" si="11"/>
        <v>0</v>
      </c>
    </row>
    <row r="169" spans="1:110" x14ac:dyDescent="0.25">
      <c r="A169" t="s">
        <v>1524</v>
      </c>
      <c r="B169" t="s">
        <v>1525</v>
      </c>
      <c r="C169" t="s">
        <v>1526</v>
      </c>
      <c r="D169" t="s">
        <v>1527</v>
      </c>
      <c r="E169" t="s">
        <v>1528</v>
      </c>
      <c r="F169" t="s">
        <v>109</v>
      </c>
      <c r="G169" t="s">
        <v>110</v>
      </c>
      <c r="H169" t="s">
        <v>1529</v>
      </c>
      <c r="I169" t="s">
        <v>1158</v>
      </c>
      <c r="J169" t="s">
        <v>1159</v>
      </c>
      <c r="K169" t="s">
        <v>114</v>
      </c>
      <c r="L169" t="s">
        <v>115</v>
      </c>
      <c r="M169">
        <v>3910</v>
      </c>
      <c r="N169">
        <v>3910</v>
      </c>
      <c r="O169" t="s">
        <v>1530</v>
      </c>
      <c r="P169" t="s">
        <v>1531</v>
      </c>
      <c r="Q169" t="s">
        <v>990</v>
      </c>
      <c r="R169" t="s">
        <v>1490</v>
      </c>
      <c r="S169" t="s">
        <v>565</v>
      </c>
      <c r="T169" t="s">
        <v>1532</v>
      </c>
      <c r="U169" t="s">
        <v>122</v>
      </c>
      <c r="V169" t="b">
        <v>0</v>
      </c>
      <c r="W169" t="s">
        <v>123</v>
      </c>
      <c r="X169">
        <v>127</v>
      </c>
      <c r="Y169">
        <v>0</v>
      </c>
      <c r="Z169" s="1">
        <v>73050</v>
      </c>
      <c r="AA169" s="1">
        <v>73050</v>
      </c>
      <c r="AB169" t="s">
        <v>1533</v>
      </c>
      <c r="AD169" t="s">
        <v>1534</v>
      </c>
      <c r="AE169" t="s">
        <v>1535</v>
      </c>
      <c r="AF169">
        <v>1</v>
      </c>
      <c r="AG169" t="s">
        <v>1536</v>
      </c>
      <c r="AI169">
        <v>0</v>
      </c>
      <c r="BH169">
        <v>0</v>
      </c>
      <c r="CG169">
        <v>4115.79</v>
      </c>
      <c r="CH169">
        <v>3910</v>
      </c>
      <c r="CI169">
        <v>51</v>
      </c>
      <c r="CJ169">
        <v>73600.740000000005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3910</v>
      </c>
      <c r="CX169" t="b">
        <v>1</v>
      </c>
      <c r="CY169">
        <v>2970.6975213675209</v>
      </c>
      <c r="CZ169">
        <v>6484.7772836903596</v>
      </c>
      <c r="DC169" s="2" t="b">
        <f t="shared" si="8"/>
        <v>0</v>
      </c>
      <c r="DD169" s="2">
        <f t="shared" si="9"/>
        <v>0</v>
      </c>
      <c r="DE169" s="2">
        <f t="shared" si="10"/>
        <v>0</v>
      </c>
      <c r="DF169" s="2" t="b">
        <f t="shared" si="11"/>
        <v>0</v>
      </c>
    </row>
    <row r="170" spans="1:110" x14ac:dyDescent="0.25">
      <c r="A170" t="s">
        <v>1537</v>
      </c>
      <c r="B170" t="s">
        <v>1538</v>
      </c>
      <c r="C170" t="s">
        <v>1539</v>
      </c>
      <c r="D170" t="s">
        <v>1540</v>
      </c>
      <c r="E170" t="s">
        <v>1541</v>
      </c>
      <c r="F170" t="s">
        <v>109</v>
      </c>
      <c r="G170" t="s">
        <v>903</v>
      </c>
      <c r="H170" t="s">
        <v>1542</v>
      </c>
      <c r="I170" t="s">
        <v>477</v>
      </c>
      <c r="J170" t="s">
        <v>478</v>
      </c>
      <c r="K170" t="s">
        <v>114</v>
      </c>
      <c r="L170" t="s">
        <v>115</v>
      </c>
      <c r="M170">
        <v>1484.5</v>
      </c>
      <c r="N170">
        <v>1484.5</v>
      </c>
      <c r="O170" t="s">
        <v>821</v>
      </c>
      <c r="P170" t="s">
        <v>822</v>
      </c>
      <c r="Q170" t="s">
        <v>118</v>
      </c>
      <c r="R170" t="s">
        <v>165</v>
      </c>
      <c r="S170" t="s">
        <v>166</v>
      </c>
      <c r="T170" t="s">
        <v>167</v>
      </c>
      <c r="U170" t="s">
        <v>122</v>
      </c>
      <c r="V170" t="b">
        <v>0</v>
      </c>
      <c r="W170" t="s">
        <v>123</v>
      </c>
      <c r="X170">
        <v>0</v>
      </c>
      <c r="Y170">
        <v>91</v>
      </c>
      <c r="Z170" s="1">
        <v>73050</v>
      </c>
      <c r="AA170" s="1">
        <v>73050</v>
      </c>
      <c r="AB170" t="s">
        <v>794</v>
      </c>
      <c r="AD170" t="s">
        <v>1543</v>
      </c>
      <c r="AE170" t="s">
        <v>1544</v>
      </c>
      <c r="AF170">
        <v>1</v>
      </c>
      <c r="AG170" t="s">
        <v>1545</v>
      </c>
      <c r="AH170" t="s">
        <v>910</v>
      </c>
      <c r="AI170">
        <v>12</v>
      </c>
      <c r="AJ170">
        <v>0</v>
      </c>
      <c r="AK170">
        <v>175257.16666666669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10943.81413210445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138421.48263027301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36835.684036393723</v>
      </c>
      <c r="BD170">
        <v>0</v>
      </c>
      <c r="BE170">
        <v>0</v>
      </c>
      <c r="BF170">
        <v>0</v>
      </c>
      <c r="BG170">
        <v>0</v>
      </c>
      <c r="BH170">
        <v>12</v>
      </c>
      <c r="BI170">
        <v>0</v>
      </c>
      <c r="BJ170">
        <v>161113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10997.33978494624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127998.2064516129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33114.793548387097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1484.5</v>
      </c>
      <c r="CW170">
        <v>1484.5</v>
      </c>
      <c r="CX170" t="b">
        <v>1</v>
      </c>
      <c r="CY170">
        <v>2970.6975213675209</v>
      </c>
      <c r="CZ170">
        <v>6484.7772836903596</v>
      </c>
      <c r="DC170" s="2" t="b">
        <f t="shared" si="8"/>
        <v>0</v>
      </c>
      <c r="DD170" s="2">
        <f t="shared" si="9"/>
        <v>0</v>
      </c>
      <c r="DE170" s="2">
        <f t="shared" si="10"/>
        <v>0</v>
      </c>
      <c r="DF170" s="2" t="b">
        <f t="shared" si="11"/>
        <v>0</v>
      </c>
    </row>
    <row r="171" spans="1:110" x14ac:dyDescent="0.25">
      <c r="A171" t="s">
        <v>1546</v>
      </c>
      <c r="B171" t="s">
        <v>1547</v>
      </c>
      <c r="C171" t="s">
        <v>1548</v>
      </c>
      <c r="D171" t="s">
        <v>1549</v>
      </c>
      <c r="E171" t="s">
        <v>1550</v>
      </c>
      <c r="F171" t="s">
        <v>109</v>
      </c>
      <c r="G171" t="s">
        <v>852</v>
      </c>
      <c r="H171" t="s">
        <v>1551</v>
      </c>
      <c r="I171" t="s">
        <v>1001</v>
      </c>
      <c r="J171" t="s">
        <v>1002</v>
      </c>
      <c r="K171" t="s">
        <v>114</v>
      </c>
      <c r="L171" t="s">
        <v>115</v>
      </c>
      <c r="M171">
        <v>997</v>
      </c>
      <c r="N171">
        <v>997</v>
      </c>
      <c r="O171" t="s">
        <v>854</v>
      </c>
      <c r="P171" t="s">
        <v>855</v>
      </c>
      <c r="Q171" t="s">
        <v>118</v>
      </c>
      <c r="R171" t="s">
        <v>856</v>
      </c>
      <c r="S171" t="s">
        <v>857</v>
      </c>
      <c r="T171" t="s">
        <v>858</v>
      </c>
      <c r="U171" t="s">
        <v>122</v>
      </c>
      <c r="V171" t="b">
        <v>0</v>
      </c>
      <c r="W171" t="s">
        <v>123</v>
      </c>
      <c r="X171">
        <v>22</v>
      </c>
      <c r="Y171">
        <v>0</v>
      </c>
      <c r="Z171" s="1">
        <v>73050</v>
      </c>
      <c r="AA171" s="1">
        <v>73050</v>
      </c>
      <c r="AB171" t="s">
        <v>1256</v>
      </c>
      <c r="AC171" s="1">
        <v>40179</v>
      </c>
      <c r="AD171" t="s">
        <v>1552</v>
      </c>
      <c r="AE171" t="s">
        <v>1553</v>
      </c>
      <c r="AF171">
        <v>1</v>
      </c>
      <c r="AG171" t="s">
        <v>1554</v>
      </c>
      <c r="AH171" t="s">
        <v>1173</v>
      </c>
      <c r="AI171">
        <v>12</v>
      </c>
      <c r="AJ171">
        <v>223109</v>
      </c>
      <c r="AK171">
        <v>44737</v>
      </c>
      <c r="AL171">
        <v>0</v>
      </c>
      <c r="AM171">
        <v>0</v>
      </c>
      <c r="AN171">
        <v>0</v>
      </c>
      <c r="AO171">
        <v>0</v>
      </c>
      <c r="AP171">
        <v>9003</v>
      </c>
      <c r="AQ171">
        <v>3835.5646258503398</v>
      </c>
      <c r="AR171">
        <v>0</v>
      </c>
      <c r="AS171">
        <v>0</v>
      </c>
      <c r="AT171">
        <v>0</v>
      </c>
      <c r="AU171">
        <v>0</v>
      </c>
      <c r="AV171">
        <v>223939</v>
      </c>
      <c r="AW171">
        <v>29642.197278911561</v>
      </c>
      <c r="AX171">
        <v>0</v>
      </c>
      <c r="AY171">
        <v>0</v>
      </c>
      <c r="AZ171">
        <v>0</v>
      </c>
      <c r="BA171">
        <v>0</v>
      </c>
      <c r="BB171">
        <v>-830</v>
      </c>
      <c r="BC171">
        <v>15094.802721088439</v>
      </c>
      <c r="BD171">
        <v>0</v>
      </c>
      <c r="BE171">
        <v>0</v>
      </c>
      <c r="BF171">
        <v>0</v>
      </c>
      <c r="BG171">
        <v>0</v>
      </c>
      <c r="BH171">
        <v>12</v>
      </c>
      <c r="BI171">
        <v>126281</v>
      </c>
      <c r="BJ171">
        <v>43307</v>
      </c>
      <c r="BK171">
        <v>0</v>
      </c>
      <c r="BL171">
        <v>0</v>
      </c>
      <c r="BM171">
        <v>0</v>
      </c>
      <c r="BN171">
        <v>0</v>
      </c>
      <c r="BO171">
        <v>7646</v>
      </c>
      <c r="BP171">
        <v>3059.461538461539</v>
      </c>
      <c r="BQ171">
        <v>0</v>
      </c>
      <c r="BR171">
        <v>0</v>
      </c>
      <c r="BS171">
        <v>0</v>
      </c>
      <c r="BT171">
        <v>0</v>
      </c>
      <c r="BU171">
        <v>110341</v>
      </c>
      <c r="BV171">
        <v>26949.524038461539</v>
      </c>
      <c r="BW171">
        <v>0</v>
      </c>
      <c r="BX171">
        <v>0</v>
      </c>
      <c r="BY171">
        <v>0</v>
      </c>
      <c r="BZ171">
        <v>0</v>
      </c>
      <c r="CA171">
        <v>15940</v>
      </c>
      <c r="CB171">
        <v>16357.475961538459</v>
      </c>
      <c r="CC171">
        <v>0</v>
      </c>
      <c r="CD171">
        <v>0</v>
      </c>
      <c r="CE171">
        <v>0</v>
      </c>
      <c r="CF171">
        <v>0</v>
      </c>
      <c r="CG171">
        <v>1173.06</v>
      </c>
      <c r="CH171">
        <v>997</v>
      </c>
      <c r="CW171">
        <v>997</v>
      </c>
      <c r="CX171" t="b">
        <v>1</v>
      </c>
      <c r="CY171">
        <v>2970.6975213675209</v>
      </c>
      <c r="CZ171">
        <v>6484.7772836903596</v>
      </c>
      <c r="DC171" s="2" t="b">
        <f t="shared" si="8"/>
        <v>0</v>
      </c>
      <c r="DD171" s="2">
        <f t="shared" si="9"/>
        <v>0</v>
      </c>
      <c r="DE171" s="2">
        <f t="shared" si="10"/>
        <v>0</v>
      </c>
      <c r="DF171" s="2" t="b">
        <f t="shared" si="11"/>
        <v>0</v>
      </c>
    </row>
    <row r="172" spans="1:110" x14ac:dyDescent="0.25">
      <c r="A172" t="s">
        <v>1555</v>
      </c>
      <c r="B172" t="s">
        <v>1556</v>
      </c>
      <c r="C172" t="s">
        <v>1557</v>
      </c>
      <c r="D172" t="s">
        <v>940</v>
      </c>
      <c r="E172" t="s">
        <v>941</v>
      </c>
      <c r="F172" t="s">
        <v>138</v>
      </c>
      <c r="G172" t="s">
        <v>358</v>
      </c>
      <c r="H172" t="s">
        <v>1558</v>
      </c>
      <c r="I172" t="s">
        <v>943</v>
      </c>
      <c r="J172" t="s">
        <v>944</v>
      </c>
      <c r="K172" t="s">
        <v>114</v>
      </c>
      <c r="L172" t="s">
        <v>115</v>
      </c>
      <c r="M172">
        <v>1090</v>
      </c>
      <c r="N172">
        <v>1090</v>
      </c>
      <c r="O172" t="s">
        <v>945</v>
      </c>
      <c r="P172" t="s">
        <v>946</v>
      </c>
      <c r="Q172" t="s">
        <v>118</v>
      </c>
      <c r="R172" t="s">
        <v>119</v>
      </c>
      <c r="S172" t="s">
        <v>120</v>
      </c>
      <c r="T172" t="s">
        <v>947</v>
      </c>
      <c r="U172" t="s">
        <v>122</v>
      </c>
      <c r="V172" t="b">
        <v>0</v>
      </c>
      <c r="W172" t="s">
        <v>123</v>
      </c>
      <c r="X172">
        <v>0</v>
      </c>
      <c r="Y172">
        <v>0</v>
      </c>
      <c r="Z172" s="1">
        <v>73050</v>
      </c>
      <c r="AA172" s="1">
        <v>73050</v>
      </c>
      <c r="AB172" t="s">
        <v>794</v>
      </c>
      <c r="AD172" t="s">
        <v>1559</v>
      </c>
      <c r="AE172" t="s">
        <v>1560</v>
      </c>
      <c r="AF172">
        <v>1</v>
      </c>
      <c r="AG172" t="s">
        <v>950</v>
      </c>
      <c r="AI172">
        <v>0</v>
      </c>
      <c r="BH172">
        <v>0</v>
      </c>
      <c r="CG172">
        <v>0</v>
      </c>
      <c r="CH172">
        <v>1090</v>
      </c>
      <c r="CI172">
        <v>2</v>
      </c>
      <c r="CJ172">
        <v>1130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1090</v>
      </c>
      <c r="CX172" t="b">
        <v>0</v>
      </c>
      <c r="CY172">
        <v>600.69655647382933</v>
      </c>
      <c r="CZ172">
        <v>1134.5762477646549</v>
      </c>
      <c r="DC172" s="2" t="b">
        <f t="shared" si="8"/>
        <v>0</v>
      </c>
      <c r="DD172" s="2">
        <f t="shared" si="9"/>
        <v>0</v>
      </c>
      <c r="DE172" s="2">
        <f t="shared" si="10"/>
        <v>0</v>
      </c>
      <c r="DF172" s="2" t="b">
        <f t="shared" si="11"/>
        <v>0</v>
      </c>
    </row>
    <row r="173" spans="1:110" x14ac:dyDescent="0.25">
      <c r="A173" t="s">
        <v>1561</v>
      </c>
      <c r="B173" t="s">
        <v>1562</v>
      </c>
      <c r="C173" t="s">
        <v>1563</v>
      </c>
      <c r="D173" t="s">
        <v>1564</v>
      </c>
      <c r="E173" t="s">
        <v>1565</v>
      </c>
      <c r="F173" t="s">
        <v>413</v>
      </c>
      <c r="G173" t="s">
        <v>1565</v>
      </c>
      <c r="H173" t="s">
        <v>1566</v>
      </c>
      <c r="I173" t="s">
        <v>972</v>
      </c>
      <c r="J173" t="s">
        <v>973</v>
      </c>
      <c r="K173" t="s">
        <v>114</v>
      </c>
      <c r="L173" t="s">
        <v>115</v>
      </c>
      <c r="M173">
        <v>678</v>
      </c>
      <c r="N173">
        <v>678</v>
      </c>
      <c r="O173" t="s">
        <v>821</v>
      </c>
      <c r="P173" t="s">
        <v>822</v>
      </c>
      <c r="Q173" t="s">
        <v>118</v>
      </c>
      <c r="R173" t="s">
        <v>165</v>
      </c>
      <c r="S173" t="s">
        <v>166</v>
      </c>
      <c r="T173" t="s">
        <v>167</v>
      </c>
      <c r="U173" t="s">
        <v>122</v>
      </c>
      <c r="V173" t="b">
        <v>0</v>
      </c>
      <c r="W173" t="s">
        <v>123</v>
      </c>
      <c r="X173">
        <v>0</v>
      </c>
      <c r="Y173">
        <v>0</v>
      </c>
      <c r="Z173" s="1">
        <v>73050</v>
      </c>
      <c r="AA173" s="1">
        <v>73050</v>
      </c>
      <c r="AB173" t="s">
        <v>794</v>
      </c>
      <c r="AD173" t="s">
        <v>1567</v>
      </c>
      <c r="AE173" t="s">
        <v>1568</v>
      </c>
      <c r="AF173">
        <v>1</v>
      </c>
      <c r="AG173" t="s">
        <v>1569</v>
      </c>
      <c r="AI173">
        <v>0</v>
      </c>
      <c r="BH173">
        <v>0</v>
      </c>
      <c r="CG173">
        <v>0</v>
      </c>
      <c r="CH173">
        <v>678</v>
      </c>
      <c r="CI173">
        <v>1</v>
      </c>
      <c r="CJ173">
        <v>678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678</v>
      </c>
      <c r="CX173" t="b">
        <v>0</v>
      </c>
      <c r="CY173">
        <v>929.04458333333332</v>
      </c>
      <c r="CZ173">
        <v>1516.381062991353</v>
      </c>
      <c r="DC173" s="2" t="b">
        <f t="shared" si="8"/>
        <v>0</v>
      </c>
      <c r="DD173" s="2">
        <f t="shared" si="9"/>
        <v>0</v>
      </c>
      <c r="DE173" s="2">
        <f t="shared" si="10"/>
        <v>0</v>
      </c>
      <c r="DF173" s="2" t="b">
        <f t="shared" si="11"/>
        <v>0</v>
      </c>
    </row>
    <row r="174" spans="1:110" x14ac:dyDescent="0.25">
      <c r="A174" t="s">
        <v>1570</v>
      </c>
      <c r="B174" t="s">
        <v>1571</v>
      </c>
      <c r="C174" t="s">
        <v>1572</v>
      </c>
      <c r="D174" t="s">
        <v>1284</v>
      </c>
      <c r="E174" t="s">
        <v>1285</v>
      </c>
      <c r="F174" t="s">
        <v>138</v>
      </c>
      <c r="G174" t="s">
        <v>139</v>
      </c>
      <c r="H174" t="s">
        <v>1286</v>
      </c>
      <c r="I174" t="s">
        <v>880</v>
      </c>
      <c r="J174" t="s">
        <v>881</v>
      </c>
      <c r="K174" t="s">
        <v>114</v>
      </c>
      <c r="L174" t="s">
        <v>115</v>
      </c>
      <c r="M174">
        <v>80</v>
      </c>
      <c r="N174">
        <v>80</v>
      </c>
      <c r="O174" t="s">
        <v>1287</v>
      </c>
      <c r="P174" t="s">
        <v>1288</v>
      </c>
      <c r="Q174" t="s">
        <v>118</v>
      </c>
      <c r="R174" t="s">
        <v>1201</v>
      </c>
      <c r="S174" t="s">
        <v>1202</v>
      </c>
      <c r="T174" t="s">
        <v>1203</v>
      </c>
      <c r="U174" t="s">
        <v>122</v>
      </c>
      <c r="V174" t="b">
        <v>0</v>
      </c>
      <c r="W174" t="s">
        <v>123</v>
      </c>
      <c r="X174">
        <v>0</v>
      </c>
      <c r="Y174">
        <v>0</v>
      </c>
      <c r="Z174" s="1">
        <v>73050</v>
      </c>
      <c r="AA174" s="1">
        <v>73050</v>
      </c>
      <c r="AB174" t="s">
        <v>1289</v>
      </c>
      <c r="AD174" t="s">
        <v>1290</v>
      </c>
      <c r="AE174" t="s">
        <v>1291</v>
      </c>
      <c r="AF174">
        <v>1</v>
      </c>
      <c r="AG174" t="s">
        <v>1292</v>
      </c>
      <c r="AH174" t="s">
        <v>1376</v>
      </c>
      <c r="AI174">
        <v>12</v>
      </c>
      <c r="AJ174">
        <v>30024.7727272427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859.01363636277733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29501.795454515948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522.97727272674967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12</v>
      </c>
      <c r="BI174">
        <v>28087.681818153731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1252.8636363623841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27610.454545426928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477.22727272679549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80</v>
      </c>
      <c r="CW174">
        <v>80</v>
      </c>
      <c r="CX174" t="b">
        <v>0</v>
      </c>
      <c r="CY174">
        <v>600.69655647382933</v>
      </c>
      <c r="CZ174">
        <v>1134.5762477646549</v>
      </c>
      <c r="DC174" s="2" t="b">
        <f t="shared" si="8"/>
        <v>0</v>
      </c>
      <c r="DD174" s="2">
        <f t="shared" si="9"/>
        <v>0</v>
      </c>
      <c r="DE174" s="2">
        <f t="shared" si="10"/>
        <v>0</v>
      </c>
      <c r="DF174" s="2" t="b">
        <f t="shared" si="11"/>
        <v>0</v>
      </c>
    </row>
    <row r="175" spans="1:110" x14ac:dyDescent="0.25">
      <c r="A175" t="s">
        <v>1573</v>
      </c>
      <c r="B175" t="s">
        <v>1574</v>
      </c>
      <c r="C175" t="s">
        <v>1575</v>
      </c>
      <c r="D175" t="s">
        <v>1284</v>
      </c>
      <c r="E175" t="s">
        <v>1285</v>
      </c>
      <c r="F175" t="s">
        <v>138</v>
      </c>
      <c r="G175" t="s">
        <v>139</v>
      </c>
      <c r="H175" t="s">
        <v>1286</v>
      </c>
      <c r="I175" t="s">
        <v>880</v>
      </c>
      <c r="J175" t="s">
        <v>881</v>
      </c>
      <c r="K175" t="s">
        <v>114</v>
      </c>
      <c r="L175" t="s">
        <v>115</v>
      </c>
      <c r="M175">
        <v>25</v>
      </c>
      <c r="N175">
        <v>25</v>
      </c>
      <c r="O175" t="s">
        <v>1287</v>
      </c>
      <c r="P175" t="s">
        <v>1288</v>
      </c>
      <c r="Q175" t="s">
        <v>118</v>
      </c>
      <c r="R175" t="s">
        <v>1201</v>
      </c>
      <c r="S175" t="s">
        <v>1202</v>
      </c>
      <c r="T175" t="s">
        <v>1203</v>
      </c>
      <c r="U175" t="s">
        <v>122</v>
      </c>
      <c r="V175" t="b">
        <v>0</v>
      </c>
      <c r="W175" t="s">
        <v>123</v>
      </c>
      <c r="X175">
        <v>0</v>
      </c>
      <c r="Y175">
        <v>0</v>
      </c>
      <c r="Z175" s="1">
        <v>73050</v>
      </c>
      <c r="AA175" s="1">
        <v>73050</v>
      </c>
      <c r="AB175" t="s">
        <v>1289</v>
      </c>
      <c r="AD175" t="s">
        <v>1290</v>
      </c>
      <c r="AE175" t="s">
        <v>1291</v>
      </c>
      <c r="AF175">
        <v>1</v>
      </c>
      <c r="AG175" t="s">
        <v>1292</v>
      </c>
      <c r="AH175" t="s">
        <v>1376</v>
      </c>
      <c r="AI175">
        <v>12</v>
      </c>
      <c r="AJ175">
        <v>30024.7727272427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859.01363636277733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29501.795454515948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522.97727272674967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12</v>
      </c>
      <c r="BI175">
        <v>28087.681818153731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1252.8636363623841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27610.454545426928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477.22727272679549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25</v>
      </c>
      <c r="CW175">
        <v>25</v>
      </c>
      <c r="CX175" t="b">
        <v>0</v>
      </c>
      <c r="CY175">
        <v>600.69655647382933</v>
      </c>
      <c r="CZ175">
        <v>1134.5762477646549</v>
      </c>
      <c r="DC175" s="2" t="b">
        <f t="shared" si="8"/>
        <v>0</v>
      </c>
      <c r="DD175" s="2">
        <f t="shared" si="9"/>
        <v>0</v>
      </c>
      <c r="DE175" s="2">
        <f t="shared" si="10"/>
        <v>0</v>
      </c>
      <c r="DF175" s="2" t="b">
        <f t="shared" si="11"/>
        <v>0</v>
      </c>
    </row>
    <row r="176" spans="1:110" x14ac:dyDescent="0.25">
      <c r="A176" t="s">
        <v>1576</v>
      </c>
      <c r="B176" t="s">
        <v>1577</v>
      </c>
      <c r="C176" t="s">
        <v>1578</v>
      </c>
      <c r="D176" t="s">
        <v>1579</v>
      </c>
      <c r="E176" t="s">
        <v>1580</v>
      </c>
      <c r="F176" t="s">
        <v>109</v>
      </c>
      <c r="G176" t="s">
        <v>110</v>
      </c>
      <c r="H176" t="s">
        <v>1581</v>
      </c>
      <c r="I176" t="s">
        <v>1423</v>
      </c>
      <c r="J176" t="s">
        <v>1424</v>
      </c>
      <c r="K176" t="s">
        <v>114</v>
      </c>
      <c r="L176" t="s">
        <v>115</v>
      </c>
      <c r="M176">
        <v>27603</v>
      </c>
      <c r="N176">
        <v>27603</v>
      </c>
      <c r="O176" t="s">
        <v>1582</v>
      </c>
      <c r="P176" t="s">
        <v>1583</v>
      </c>
      <c r="Q176" t="s">
        <v>118</v>
      </c>
      <c r="R176" t="s">
        <v>1474</v>
      </c>
      <c r="S176" t="s">
        <v>1475</v>
      </c>
      <c r="T176" t="s">
        <v>1476</v>
      </c>
      <c r="U176" t="s">
        <v>122</v>
      </c>
      <c r="V176" t="b">
        <v>0</v>
      </c>
      <c r="W176" t="s">
        <v>123</v>
      </c>
      <c r="X176">
        <v>1046</v>
      </c>
      <c r="Y176">
        <v>0</v>
      </c>
      <c r="Z176" s="1">
        <v>73050</v>
      </c>
      <c r="AA176" s="1">
        <v>73050</v>
      </c>
      <c r="AB176" t="s">
        <v>191</v>
      </c>
      <c r="AD176" t="s">
        <v>1584</v>
      </c>
      <c r="AE176" t="s">
        <v>1585</v>
      </c>
      <c r="AF176">
        <v>1</v>
      </c>
      <c r="AG176" t="s">
        <v>1586</v>
      </c>
      <c r="AI176">
        <v>0</v>
      </c>
      <c r="BH176">
        <v>0</v>
      </c>
      <c r="CG176">
        <v>30844</v>
      </c>
      <c r="CH176">
        <v>27603</v>
      </c>
      <c r="CI176">
        <v>1</v>
      </c>
      <c r="CJ176">
        <v>27603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27603</v>
      </c>
      <c r="CX176" t="b">
        <v>1</v>
      </c>
      <c r="CY176">
        <v>2970.6975213675209</v>
      </c>
      <c r="CZ176">
        <v>6484.7772836903596</v>
      </c>
      <c r="DC176" s="2" t="b">
        <f t="shared" si="8"/>
        <v>0</v>
      </c>
      <c r="DD176" s="2">
        <f t="shared" si="9"/>
        <v>0</v>
      </c>
      <c r="DE176" s="2">
        <f t="shared" si="10"/>
        <v>0</v>
      </c>
      <c r="DF176" s="2" t="b">
        <f t="shared" si="11"/>
        <v>0</v>
      </c>
    </row>
    <row r="177" spans="1:110" x14ac:dyDescent="0.25">
      <c r="A177" t="s">
        <v>1587</v>
      </c>
      <c r="B177" t="s">
        <v>1588</v>
      </c>
      <c r="C177" t="s">
        <v>1589</v>
      </c>
      <c r="D177" t="s">
        <v>1590</v>
      </c>
      <c r="E177" t="s">
        <v>1591</v>
      </c>
      <c r="F177" t="s">
        <v>138</v>
      </c>
      <c r="G177" t="s">
        <v>139</v>
      </c>
      <c r="H177" t="s">
        <v>1592</v>
      </c>
      <c r="I177" t="s">
        <v>246</v>
      </c>
      <c r="J177" t="s">
        <v>247</v>
      </c>
      <c r="K177" t="s">
        <v>114</v>
      </c>
      <c r="L177" t="s">
        <v>115</v>
      </c>
      <c r="M177">
        <v>560</v>
      </c>
      <c r="N177">
        <v>560</v>
      </c>
      <c r="O177" t="s">
        <v>1593</v>
      </c>
      <c r="P177" t="s">
        <v>1594</v>
      </c>
      <c r="Q177" t="s">
        <v>118</v>
      </c>
      <c r="R177" t="s">
        <v>1595</v>
      </c>
      <c r="S177" t="s">
        <v>1596</v>
      </c>
      <c r="T177" t="s">
        <v>1597</v>
      </c>
      <c r="U177" t="s">
        <v>122</v>
      </c>
      <c r="V177" t="b">
        <v>0</v>
      </c>
      <c r="W177" t="s">
        <v>123</v>
      </c>
      <c r="X177">
        <v>0</v>
      </c>
      <c r="Y177">
        <v>0</v>
      </c>
      <c r="Z177" s="1">
        <v>73050</v>
      </c>
      <c r="AA177" s="1">
        <v>73050</v>
      </c>
      <c r="AB177" t="s">
        <v>884</v>
      </c>
      <c r="AD177" t="s">
        <v>1598</v>
      </c>
      <c r="AE177" t="s">
        <v>1599</v>
      </c>
      <c r="AF177">
        <v>1</v>
      </c>
      <c r="AG177" t="s">
        <v>1600</v>
      </c>
      <c r="AI177">
        <v>0</v>
      </c>
      <c r="BH177">
        <v>0</v>
      </c>
      <c r="CG177">
        <v>0</v>
      </c>
      <c r="CH177">
        <v>560</v>
      </c>
      <c r="CI177">
        <v>1</v>
      </c>
      <c r="CJ177">
        <v>560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560</v>
      </c>
      <c r="CX177" t="b">
        <v>0</v>
      </c>
      <c r="CY177">
        <v>600.69655647382933</v>
      </c>
      <c r="CZ177">
        <v>1134.5762477646549</v>
      </c>
      <c r="DC177" s="2" t="b">
        <f t="shared" si="8"/>
        <v>0</v>
      </c>
      <c r="DD177" s="2">
        <f t="shared" si="9"/>
        <v>0</v>
      </c>
      <c r="DE177" s="2">
        <f t="shared" si="10"/>
        <v>0</v>
      </c>
      <c r="DF177" s="2" t="b">
        <f t="shared" si="11"/>
        <v>0</v>
      </c>
    </row>
    <row r="178" spans="1:110" x14ac:dyDescent="0.25">
      <c r="A178" t="s">
        <v>1601</v>
      </c>
      <c r="B178" t="s">
        <v>1602</v>
      </c>
      <c r="C178" t="s">
        <v>1603</v>
      </c>
      <c r="D178" t="s">
        <v>1604</v>
      </c>
      <c r="E178" t="s">
        <v>1605</v>
      </c>
      <c r="F178" t="s">
        <v>109</v>
      </c>
      <c r="G178" t="s">
        <v>615</v>
      </c>
      <c r="H178" t="s">
        <v>1606</v>
      </c>
      <c r="I178" t="s">
        <v>1310</v>
      </c>
      <c r="J178" t="s">
        <v>1311</v>
      </c>
      <c r="K178" t="s">
        <v>114</v>
      </c>
      <c r="L178" t="s">
        <v>115</v>
      </c>
      <c r="M178">
        <v>1154.05</v>
      </c>
      <c r="N178">
        <v>1154.05</v>
      </c>
      <c r="O178" t="s">
        <v>814</v>
      </c>
      <c r="P178" t="s">
        <v>815</v>
      </c>
      <c r="Q178" t="s">
        <v>118</v>
      </c>
      <c r="R178" t="s">
        <v>816</v>
      </c>
      <c r="S178" t="s">
        <v>817</v>
      </c>
      <c r="T178" t="s">
        <v>818</v>
      </c>
      <c r="U178" t="s">
        <v>122</v>
      </c>
      <c r="V178" t="b">
        <v>0</v>
      </c>
      <c r="W178" t="s">
        <v>123</v>
      </c>
      <c r="X178">
        <v>34</v>
      </c>
      <c r="Y178">
        <v>22</v>
      </c>
      <c r="Z178" s="1">
        <v>73050</v>
      </c>
      <c r="AA178" s="1">
        <v>73050</v>
      </c>
      <c r="AB178" t="s">
        <v>375</v>
      </c>
      <c r="AD178" t="s">
        <v>1607</v>
      </c>
      <c r="AE178" t="s">
        <v>1608</v>
      </c>
      <c r="AF178">
        <v>1</v>
      </c>
      <c r="AG178" t="s">
        <v>1609</v>
      </c>
      <c r="AI178">
        <v>0</v>
      </c>
      <c r="BH178">
        <v>0</v>
      </c>
      <c r="CG178">
        <v>1343.55</v>
      </c>
      <c r="CH178">
        <v>1154.05</v>
      </c>
      <c r="CI178">
        <v>1</v>
      </c>
      <c r="CJ178">
        <v>1154.05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1154.05</v>
      </c>
      <c r="CX178" t="b">
        <v>1</v>
      </c>
      <c r="CY178">
        <v>2970.6975213675209</v>
      </c>
      <c r="CZ178">
        <v>6484.7772836903596</v>
      </c>
      <c r="DC178" s="2" t="b">
        <f t="shared" si="8"/>
        <v>0</v>
      </c>
      <c r="DD178" s="2">
        <f t="shared" si="9"/>
        <v>0</v>
      </c>
      <c r="DE178" s="2">
        <f t="shared" si="10"/>
        <v>0</v>
      </c>
      <c r="DF178" s="2" t="b">
        <f t="shared" si="11"/>
        <v>0</v>
      </c>
    </row>
    <row r="179" spans="1:110" x14ac:dyDescent="0.25">
      <c r="A179" t="s">
        <v>1610</v>
      </c>
      <c r="B179" t="s">
        <v>1611</v>
      </c>
      <c r="C179" t="s">
        <v>1612</v>
      </c>
      <c r="D179" t="s">
        <v>1196</v>
      </c>
      <c r="E179" t="s">
        <v>1197</v>
      </c>
      <c r="F179" t="s">
        <v>138</v>
      </c>
      <c r="G179" t="s">
        <v>358</v>
      </c>
      <c r="H179" t="s">
        <v>1198</v>
      </c>
      <c r="I179" t="s">
        <v>310</v>
      </c>
      <c r="J179" t="s">
        <v>311</v>
      </c>
      <c r="K179" t="s">
        <v>114</v>
      </c>
      <c r="L179" t="s">
        <v>115</v>
      </c>
      <c r="M179">
        <v>60</v>
      </c>
      <c r="N179">
        <v>60</v>
      </c>
      <c r="O179" t="s">
        <v>1199</v>
      </c>
      <c r="P179" t="s">
        <v>1200</v>
      </c>
      <c r="Q179" t="s">
        <v>118</v>
      </c>
      <c r="R179" t="s">
        <v>1201</v>
      </c>
      <c r="S179" t="s">
        <v>1202</v>
      </c>
      <c r="T179" t="s">
        <v>1203</v>
      </c>
      <c r="U179" t="s">
        <v>122</v>
      </c>
      <c r="V179" t="b">
        <v>0</v>
      </c>
      <c r="W179" t="s">
        <v>123</v>
      </c>
      <c r="X179">
        <v>0</v>
      </c>
      <c r="Y179">
        <v>0</v>
      </c>
      <c r="Z179" s="1">
        <v>73050</v>
      </c>
      <c r="AA179" s="1">
        <v>73050</v>
      </c>
      <c r="AB179" t="s">
        <v>807</v>
      </c>
      <c r="AD179" t="s">
        <v>1205</v>
      </c>
      <c r="AE179" t="s">
        <v>1206</v>
      </c>
      <c r="AF179">
        <v>1</v>
      </c>
      <c r="AG179" t="s">
        <v>1207</v>
      </c>
      <c r="AI179">
        <v>0</v>
      </c>
      <c r="BH179">
        <v>0</v>
      </c>
      <c r="CG179">
        <v>0</v>
      </c>
      <c r="CH179">
        <v>60</v>
      </c>
      <c r="CI179">
        <v>3</v>
      </c>
      <c r="CJ179">
        <v>1750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60</v>
      </c>
      <c r="CX179" t="b">
        <v>0</v>
      </c>
      <c r="CY179">
        <v>600.69655647382933</v>
      </c>
      <c r="CZ179">
        <v>1134.5762477646549</v>
      </c>
      <c r="DC179" s="2" t="b">
        <f t="shared" si="8"/>
        <v>0</v>
      </c>
      <c r="DD179" s="2">
        <f t="shared" si="9"/>
        <v>0</v>
      </c>
      <c r="DE179" s="2">
        <f t="shared" si="10"/>
        <v>0</v>
      </c>
      <c r="DF179" s="2" t="b">
        <f t="shared" si="11"/>
        <v>0</v>
      </c>
    </row>
    <row r="180" spans="1:110" x14ac:dyDescent="0.25">
      <c r="A180" t="s">
        <v>1613</v>
      </c>
      <c r="B180" t="s">
        <v>1614</v>
      </c>
      <c r="C180" t="s">
        <v>1615</v>
      </c>
      <c r="D180" t="s">
        <v>1318</v>
      </c>
      <c r="E180" t="s">
        <v>1319</v>
      </c>
      <c r="F180" t="s">
        <v>138</v>
      </c>
      <c r="G180" t="s">
        <v>139</v>
      </c>
      <c r="H180" t="s">
        <v>1616</v>
      </c>
      <c r="I180" t="s">
        <v>617</v>
      </c>
      <c r="J180" t="s">
        <v>618</v>
      </c>
      <c r="K180" t="s">
        <v>114</v>
      </c>
      <c r="L180" t="s">
        <v>115</v>
      </c>
      <c r="M180">
        <v>2170</v>
      </c>
      <c r="N180">
        <v>2170</v>
      </c>
      <c r="O180" t="s">
        <v>1521</v>
      </c>
      <c r="P180" t="s">
        <v>1522</v>
      </c>
      <c r="Q180" t="s">
        <v>990</v>
      </c>
      <c r="R180" t="s">
        <v>1201</v>
      </c>
      <c r="S180" t="s">
        <v>1202</v>
      </c>
      <c r="T180" t="s">
        <v>1523</v>
      </c>
      <c r="U180" t="s">
        <v>122</v>
      </c>
      <c r="V180" t="b">
        <v>0</v>
      </c>
      <c r="W180" t="s">
        <v>123</v>
      </c>
      <c r="X180">
        <v>2</v>
      </c>
      <c r="Y180">
        <v>0</v>
      </c>
      <c r="Z180" s="1">
        <v>73050</v>
      </c>
      <c r="AA180" s="1">
        <v>73050</v>
      </c>
      <c r="AB180" t="s">
        <v>1321</v>
      </c>
      <c r="AD180" t="s">
        <v>1617</v>
      </c>
      <c r="AE180" t="s">
        <v>1618</v>
      </c>
      <c r="AF180">
        <v>1</v>
      </c>
      <c r="AG180" t="s">
        <v>1324</v>
      </c>
      <c r="AI180">
        <v>0</v>
      </c>
      <c r="BH180">
        <v>0</v>
      </c>
      <c r="CG180">
        <v>0</v>
      </c>
      <c r="CH180">
        <v>2170</v>
      </c>
      <c r="CI180">
        <v>25</v>
      </c>
      <c r="CJ180">
        <v>24147.16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2170</v>
      </c>
      <c r="CX180" t="b">
        <v>0</v>
      </c>
      <c r="CY180">
        <v>600.69655647382933</v>
      </c>
      <c r="CZ180">
        <v>1134.5762477646549</v>
      </c>
      <c r="DC180" s="2" t="b">
        <f t="shared" si="8"/>
        <v>0</v>
      </c>
      <c r="DD180" s="2">
        <f t="shared" si="9"/>
        <v>0</v>
      </c>
      <c r="DE180" s="2">
        <f t="shared" si="10"/>
        <v>0</v>
      </c>
      <c r="DF180" s="2" t="b">
        <f t="shared" si="11"/>
        <v>0</v>
      </c>
    </row>
    <row r="181" spans="1:110" x14ac:dyDescent="0.25">
      <c r="A181" t="s">
        <v>1619</v>
      </c>
      <c r="B181" t="s">
        <v>1620</v>
      </c>
      <c r="C181" t="s">
        <v>1621</v>
      </c>
      <c r="D181" t="s">
        <v>1420</v>
      </c>
      <c r="E181" t="s">
        <v>1421</v>
      </c>
      <c r="F181" t="s">
        <v>582</v>
      </c>
      <c r="G181" t="s">
        <v>1078</v>
      </c>
      <c r="H181" t="s">
        <v>1422</v>
      </c>
      <c r="I181" t="s">
        <v>1423</v>
      </c>
      <c r="J181" t="s">
        <v>1424</v>
      </c>
      <c r="K181" t="s">
        <v>114</v>
      </c>
      <c r="L181" t="s">
        <v>115</v>
      </c>
      <c r="M181">
        <v>250</v>
      </c>
      <c r="N181">
        <v>250</v>
      </c>
      <c r="O181" t="s">
        <v>1080</v>
      </c>
      <c r="P181" t="s">
        <v>1081</v>
      </c>
      <c r="Q181" t="s">
        <v>118</v>
      </c>
      <c r="R181" t="s">
        <v>856</v>
      </c>
      <c r="S181" t="s">
        <v>857</v>
      </c>
      <c r="T181" t="s">
        <v>858</v>
      </c>
      <c r="U181" t="s">
        <v>122</v>
      </c>
      <c r="V181" t="b">
        <v>0</v>
      </c>
      <c r="W181" t="s">
        <v>123</v>
      </c>
      <c r="X181">
        <v>0</v>
      </c>
      <c r="Y181">
        <v>0</v>
      </c>
      <c r="Z181" s="1">
        <v>73050</v>
      </c>
      <c r="AA181" s="1">
        <v>73050</v>
      </c>
      <c r="AB181" t="s">
        <v>1425</v>
      </c>
      <c r="AD181" t="s">
        <v>1426</v>
      </c>
      <c r="AE181" t="s">
        <v>1427</v>
      </c>
      <c r="AF181">
        <v>1</v>
      </c>
      <c r="AG181" t="s">
        <v>1428</v>
      </c>
      <c r="AH181" t="s">
        <v>1429</v>
      </c>
      <c r="AI181">
        <v>12</v>
      </c>
      <c r="AJ181">
        <v>86269.886363636455</v>
      </c>
      <c r="AK181">
        <v>10258.671875000009</v>
      </c>
      <c r="AL181">
        <v>0</v>
      </c>
      <c r="AM181">
        <v>0</v>
      </c>
      <c r="AN181">
        <v>0</v>
      </c>
      <c r="AO181">
        <v>0</v>
      </c>
      <c r="AP181">
        <v>3592.8030303030341</v>
      </c>
      <c r="AQ181">
        <v>835.70075757575842</v>
      </c>
      <c r="AR181">
        <v>0</v>
      </c>
      <c r="AS181">
        <v>0</v>
      </c>
      <c r="AT181">
        <v>0</v>
      </c>
      <c r="AU181">
        <v>0</v>
      </c>
      <c r="AV181">
        <v>90176.60984848495</v>
      </c>
      <c r="AW181">
        <v>7004.8839962121283</v>
      </c>
      <c r="AX181">
        <v>0</v>
      </c>
      <c r="AY181">
        <v>0</v>
      </c>
      <c r="AZ181">
        <v>0</v>
      </c>
      <c r="BA181">
        <v>0</v>
      </c>
      <c r="BB181">
        <v>-3906.7234848484832</v>
      </c>
      <c r="BC181">
        <v>3253.7878787878822</v>
      </c>
      <c r="BD181">
        <v>0</v>
      </c>
      <c r="BE181">
        <v>0</v>
      </c>
      <c r="BF181">
        <v>0</v>
      </c>
      <c r="BG181">
        <v>0</v>
      </c>
      <c r="BH181">
        <v>12</v>
      </c>
      <c r="BI181">
        <v>90268.939393939479</v>
      </c>
      <c r="BJ181">
        <v>7687.6410984848562</v>
      </c>
      <c r="BK181">
        <v>0</v>
      </c>
      <c r="BL181">
        <v>0</v>
      </c>
      <c r="BM181">
        <v>0</v>
      </c>
      <c r="BN181">
        <v>0</v>
      </c>
      <c r="BO181">
        <v>-5692.7083333333394</v>
      </c>
      <c r="BP181">
        <v>516.09848484848544</v>
      </c>
      <c r="BQ181">
        <v>0</v>
      </c>
      <c r="BR181">
        <v>0</v>
      </c>
      <c r="BS181">
        <v>0</v>
      </c>
      <c r="BT181">
        <v>0</v>
      </c>
      <c r="BU181">
        <v>80156.250000000087</v>
      </c>
      <c r="BV181">
        <v>5104.6401515151574</v>
      </c>
      <c r="BW181">
        <v>0</v>
      </c>
      <c r="BX181">
        <v>0</v>
      </c>
      <c r="BY181">
        <v>0</v>
      </c>
      <c r="BZ181">
        <v>0</v>
      </c>
      <c r="CA181">
        <v>10112.68939393941</v>
      </c>
      <c r="CB181">
        <v>2583.0009469697002</v>
      </c>
      <c r="CC181">
        <v>0</v>
      </c>
      <c r="CD181">
        <v>0</v>
      </c>
      <c r="CE181">
        <v>0</v>
      </c>
      <c r="CF181">
        <v>0</v>
      </c>
      <c r="CG181">
        <v>282.5</v>
      </c>
      <c r="CH181">
        <v>250</v>
      </c>
      <c r="CW181">
        <v>250</v>
      </c>
      <c r="CX181" t="b">
        <v>0</v>
      </c>
      <c r="CY181">
        <v>2441.101052631579</v>
      </c>
      <c r="CZ181">
        <v>5037.7771227997127</v>
      </c>
      <c r="DC181" s="2" t="b">
        <f t="shared" si="8"/>
        <v>0</v>
      </c>
      <c r="DD181" s="2">
        <f t="shared" si="9"/>
        <v>0</v>
      </c>
      <c r="DE181" s="2">
        <f t="shared" si="10"/>
        <v>0</v>
      </c>
      <c r="DF181" s="2" t="b">
        <f t="shared" si="11"/>
        <v>0</v>
      </c>
    </row>
    <row r="182" spans="1:110" x14ac:dyDescent="0.25">
      <c r="A182" t="s">
        <v>1622</v>
      </c>
      <c r="B182" t="s">
        <v>1623</v>
      </c>
      <c r="C182" t="s">
        <v>1624</v>
      </c>
      <c r="D182" t="s">
        <v>1625</v>
      </c>
      <c r="E182" t="s">
        <v>915</v>
      </c>
      <c r="F182" t="s">
        <v>109</v>
      </c>
      <c r="G182" t="s">
        <v>903</v>
      </c>
      <c r="H182" t="s">
        <v>1626</v>
      </c>
      <c r="I182" t="s">
        <v>1310</v>
      </c>
      <c r="J182" t="s">
        <v>1311</v>
      </c>
      <c r="K182" t="s">
        <v>114</v>
      </c>
      <c r="L182" t="s">
        <v>115</v>
      </c>
      <c r="M182">
        <v>589.97</v>
      </c>
      <c r="N182">
        <v>589.97</v>
      </c>
      <c r="O182" t="s">
        <v>821</v>
      </c>
      <c r="P182" t="s">
        <v>822</v>
      </c>
      <c r="Q182" t="s">
        <v>118</v>
      </c>
      <c r="R182" t="s">
        <v>165</v>
      </c>
      <c r="S182" t="s">
        <v>166</v>
      </c>
      <c r="T182" t="s">
        <v>167</v>
      </c>
      <c r="U182" t="s">
        <v>122</v>
      </c>
      <c r="V182" t="b">
        <v>0</v>
      </c>
      <c r="W182" t="s">
        <v>123</v>
      </c>
      <c r="X182">
        <v>56</v>
      </c>
      <c r="Y182">
        <v>0</v>
      </c>
      <c r="Z182" s="1">
        <v>73050</v>
      </c>
      <c r="AA182" s="1">
        <v>73050</v>
      </c>
      <c r="AB182" t="s">
        <v>794</v>
      </c>
      <c r="AD182" t="s">
        <v>1627</v>
      </c>
      <c r="AE182" t="s">
        <v>1628</v>
      </c>
      <c r="AF182">
        <v>1</v>
      </c>
      <c r="AG182" t="s">
        <v>1629</v>
      </c>
      <c r="AH182" t="s">
        <v>148</v>
      </c>
      <c r="AI182">
        <v>12</v>
      </c>
      <c r="AJ182">
        <v>0</v>
      </c>
      <c r="AK182">
        <v>66345.735421275196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3945.3993114561499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51857.990125546232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14487.745295728961</v>
      </c>
      <c r="BD182">
        <v>0</v>
      </c>
      <c r="BE182">
        <v>0</v>
      </c>
      <c r="BF182">
        <v>0</v>
      </c>
      <c r="BG182">
        <v>0</v>
      </c>
      <c r="BH182">
        <v>12</v>
      </c>
      <c r="BI182">
        <v>0</v>
      </c>
      <c r="BJ182">
        <v>61745.991471710913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4227.9150155446478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46106.876786466622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15639.114685244311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589.97</v>
      </c>
      <c r="CW182">
        <v>589.97</v>
      </c>
      <c r="CX182" t="b">
        <v>1</v>
      </c>
      <c r="CY182">
        <v>2970.6975213675209</v>
      </c>
      <c r="CZ182">
        <v>6484.7772836903596</v>
      </c>
      <c r="DC182" s="2" t="b">
        <f t="shared" si="8"/>
        <v>0</v>
      </c>
      <c r="DD182" s="2">
        <f t="shared" si="9"/>
        <v>0</v>
      </c>
      <c r="DE182" s="2">
        <f t="shared" si="10"/>
        <v>0</v>
      </c>
      <c r="DF182" s="2" t="b">
        <f t="shared" si="11"/>
        <v>0</v>
      </c>
    </row>
    <row r="183" spans="1:110" x14ac:dyDescent="0.25">
      <c r="A183" t="s">
        <v>1630</v>
      </c>
      <c r="B183" t="s">
        <v>1631</v>
      </c>
      <c r="C183" t="s">
        <v>1632</v>
      </c>
      <c r="D183" t="s">
        <v>1633</v>
      </c>
      <c r="E183" t="s">
        <v>1634</v>
      </c>
      <c r="F183" t="s">
        <v>109</v>
      </c>
      <c r="G183" t="s">
        <v>903</v>
      </c>
      <c r="H183" t="s">
        <v>1635</v>
      </c>
      <c r="I183" t="s">
        <v>1636</v>
      </c>
      <c r="J183" t="s">
        <v>1637</v>
      </c>
      <c r="K183" t="s">
        <v>114</v>
      </c>
      <c r="L183" t="s">
        <v>115</v>
      </c>
      <c r="M183">
        <v>143.99</v>
      </c>
      <c r="N183">
        <v>143.99</v>
      </c>
      <c r="O183" t="s">
        <v>821</v>
      </c>
      <c r="P183" t="s">
        <v>822</v>
      </c>
      <c r="Q183" t="s">
        <v>118</v>
      </c>
      <c r="R183" t="s">
        <v>165</v>
      </c>
      <c r="S183" t="s">
        <v>166</v>
      </c>
      <c r="T183" t="s">
        <v>167</v>
      </c>
      <c r="U183" t="s">
        <v>122</v>
      </c>
      <c r="V183" t="b">
        <v>0</v>
      </c>
      <c r="W183" t="s">
        <v>123</v>
      </c>
      <c r="X183">
        <v>19</v>
      </c>
      <c r="Y183">
        <v>0</v>
      </c>
      <c r="Z183" s="1">
        <v>73050</v>
      </c>
      <c r="AA183" s="1">
        <v>73050</v>
      </c>
      <c r="AB183" t="s">
        <v>794</v>
      </c>
      <c r="AD183" t="s">
        <v>1638</v>
      </c>
      <c r="AE183" t="s">
        <v>1639</v>
      </c>
      <c r="AF183">
        <v>1</v>
      </c>
      <c r="AG183" t="s">
        <v>1640</v>
      </c>
      <c r="AH183" t="s">
        <v>922</v>
      </c>
      <c r="AI183">
        <v>12</v>
      </c>
      <c r="AJ183">
        <v>15623</v>
      </c>
      <c r="AK183">
        <v>4146.7759999999998</v>
      </c>
      <c r="AL183">
        <v>0</v>
      </c>
      <c r="AM183">
        <v>0</v>
      </c>
      <c r="AN183">
        <v>0</v>
      </c>
      <c r="AO183">
        <v>0</v>
      </c>
      <c r="AP183">
        <v>1374</v>
      </c>
      <c r="AQ183">
        <v>662.98800000000006</v>
      </c>
      <c r="AR183">
        <v>0</v>
      </c>
      <c r="AS183">
        <v>0</v>
      </c>
      <c r="AT183">
        <v>0</v>
      </c>
      <c r="AU183">
        <v>0</v>
      </c>
      <c r="AV183">
        <v>15828</v>
      </c>
      <c r="AW183">
        <v>3628.4690000000001</v>
      </c>
      <c r="AX183">
        <v>0</v>
      </c>
      <c r="AY183">
        <v>0</v>
      </c>
      <c r="AZ183">
        <v>0</v>
      </c>
      <c r="BA183">
        <v>0</v>
      </c>
      <c r="BB183">
        <v>-205</v>
      </c>
      <c r="BC183">
        <v>518.30700000000002</v>
      </c>
      <c r="BD183">
        <v>0</v>
      </c>
      <c r="BE183">
        <v>0</v>
      </c>
      <c r="BF183">
        <v>0</v>
      </c>
      <c r="BG183">
        <v>0</v>
      </c>
      <c r="BH183">
        <v>12</v>
      </c>
      <c r="BI183">
        <v>0</v>
      </c>
      <c r="BJ183">
        <v>1337.8240000000001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0.29699999999999999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1335.22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2.6040000000000001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143.99</v>
      </c>
      <c r="CW183">
        <v>143.99</v>
      </c>
      <c r="CX183" t="b">
        <v>1</v>
      </c>
      <c r="CY183">
        <v>2970.6975213675209</v>
      </c>
      <c r="CZ183">
        <v>6484.7772836903596</v>
      </c>
      <c r="DC183" s="2" t="b">
        <f t="shared" si="8"/>
        <v>0</v>
      </c>
      <c r="DD183" s="2">
        <f t="shared" si="9"/>
        <v>0</v>
      </c>
      <c r="DE183" s="2">
        <f t="shared" si="10"/>
        <v>0</v>
      </c>
      <c r="DF183" s="2" t="b">
        <f t="shared" si="11"/>
        <v>0</v>
      </c>
    </row>
    <row r="184" spans="1:110" x14ac:dyDescent="0.25">
      <c r="A184" t="s">
        <v>1641</v>
      </c>
      <c r="B184" t="s">
        <v>1642</v>
      </c>
      <c r="C184" t="s">
        <v>1643</v>
      </c>
      <c r="D184" t="s">
        <v>1644</v>
      </c>
      <c r="E184" t="s">
        <v>1645</v>
      </c>
      <c r="F184" t="s">
        <v>109</v>
      </c>
      <c r="G184" t="s">
        <v>560</v>
      </c>
      <c r="H184" t="s">
        <v>1646</v>
      </c>
      <c r="I184" t="s">
        <v>905</v>
      </c>
      <c r="J184" t="s">
        <v>906</v>
      </c>
      <c r="K184" t="s">
        <v>114</v>
      </c>
      <c r="L184" t="s">
        <v>115</v>
      </c>
      <c r="M184">
        <v>145</v>
      </c>
      <c r="N184">
        <v>145</v>
      </c>
      <c r="O184" t="s">
        <v>562</v>
      </c>
      <c r="P184" t="s">
        <v>563</v>
      </c>
      <c r="Q184" t="s">
        <v>118</v>
      </c>
      <c r="R184" t="s">
        <v>564</v>
      </c>
      <c r="S184" t="s">
        <v>565</v>
      </c>
      <c r="T184" t="s">
        <v>566</v>
      </c>
      <c r="U184" t="s">
        <v>122</v>
      </c>
      <c r="V184" t="b">
        <v>0</v>
      </c>
      <c r="W184" t="s">
        <v>123</v>
      </c>
      <c r="X184">
        <v>7</v>
      </c>
      <c r="Y184">
        <v>7</v>
      </c>
      <c r="Z184" s="1">
        <v>73050</v>
      </c>
      <c r="AA184" s="1">
        <v>73050</v>
      </c>
      <c r="AB184" t="s">
        <v>1647</v>
      </c>
      <c r="AD184" t="s">
        <v>1648</v>
      </c>
      <c r="AE184" t="s">
        <v>1649</v>
      </c>
      <c r="AF184">
        <v>1</v>
      </c>
      <c r="AG184" t="s">
        <v>1650</v>
      </c>
      <c r="AI184">
        <v>0</v>
      </c>
      <c r="BH184">
        <v>0</v>
      </c>
      <c r="CG184">
        <v>0</v>
      </c>
      <c r="CH184">
        <v>145</v>
      </c>
      <c r="CI184">
        <v>1</v>
      </c>
      <c r="CJ184">
        <v>145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145</v>
      </c>
      <c r="CX184" t="b">
        <v>1</v>
      </c>
      <c r="CY184">
        <v>2970.6975213675209</v>
      </c>
      <c r="CZ184">
        <v>6484.7772836903596</v>
      </c>
      <c r="DC184" s="2" t="b">
        <f t="shared" si="8"/>
        <v>0</v>
      </c>
      <c r="DD184" s="2">
        <f t="shared" si="9"/>
        <v>0</v>
      </c>
      <c r="DE184" s="2">
        <f t="shared" si="10"/>
        <v>0</v>
      </c>
      <c r="DF184" s="2" t="b">
        <f t="shared" si="11"/>
        <v>0</v>
      </c>
    </row>
    <row r="185" spans="1:110" x14ac:dyDescent="0.25">
      <c r="A185" t="s">
        <v>1651</v>
      </c>
      <c r="B185" t="s">
        <v>1652</v>
      </c>
      <c r="C185" t="s">
        <v>1653</v>
      </c>
      <c r="D185" t="s">
        <v>1654</v>
      </c>
      <c r="E185" t="s">
        <v>1655</v>
      </c>
      <c r="F185" t="s">
        <v>582</v>
      </c>
      <c r="G185" t="s">
        <v>956</v>
      </c>
      <c r="H185" t="s">
        <v>1656</v>
      </c>
      <c r="I185" t="s">
        <v>161</v>
      </c>
      <c r="J185" t="s">
        <v>162</v>
      </c>
      <c r="K185" t="s">
        <v>114</v>
      </c>
      <c r="L185" t="s">
        <v>115</v>
      </c>
      <c r="M185">
        <v>2064</v>
      </c>
      <c r="N185">
        <v>2064</v>
      </c>
      <c r="O185" t="s">
        <v>929</v>
      </c>
      <c r="P185" t="s">
        <v>930</v>
      </c>
      <c r="Q185" t="s">
        <v>118</v>
      </c>
      <c r="R185" t="s">
        <v>586</v>
      </c>
      <c r="S185" t="s">
        <v>587</v>
      </c>
      <c r="T185" t="s">
        <v>121</v>
      </c>
      <c r="U185" t="s">
        <v>122</v>
      </c>
      <c r="V185" t="b">
        <v>0</v>
      </c>
      <c r="W185" t="s">
        <v>123</v>
      </c>
      <c r="X185">
        <v>0</v>
      </c>
      <c r="Y185">
        <v>0</v>
      </c>
      <c r="Z185" s="1">
        <v>73050</v>
      </c>
      <c r="AA185" s="1">
        <v>73050</v>
      </c>
      <c r="AB185" t="s">
        <v>794</v>
      </c>
      <c r="AD185" t="s">
        <v>1657</v>
      </c>
      <c r="AE185" t="s">
        <v>1658</v>
      </c>
      <c r="AF185">
        <v>1</v>
      </c>
      <c r="AG185" t="s">
        <v>1659</v>
      </c>
      <c r="AI185">
        <v>0</v>
      </c>
      <c r="BH185">
        <v>0</v>
      </c>
      <c r="CG185">
        <v>0</v>
      </c>
      <c r="CH185">
        <v>2064</v>
      </c>
      <c r="CI185">
        <v>1</v>
      </c>
      <c r="CJ185">
        <v>2064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2064</v>
      </c>
      <c r="CX185" t="b">
        <v>0</v>
      </c>
      <c r="CY185">
        <v>2441.101052631579</v>
      </c>
      <c r="CZ185">
        <v>5037.7771227997127</v>
      </c>
      <c r="DC185" s="2" t="b">
        <f t="shared" si="8"/>
        <v>0</v>
      </c>
      <c r="DD185" s="2">
        <f t="shared" si="9"/>
        <v>0</v>
      </c>
      <c r="DE185" s="2">
        <f t="shared" si="10"/>
        <v>0</v>
      </c>
      <c r="DF185" s="2" t="b">
        <f t="shared" si="11"/>
        <v>0</v>
      </c>
    </row>
    <row r="186" spans="1:110" x14ac:dyDescent="0.25">
      <c r="A186" t="s">
        <v>1660</v>
      </c>
      <c r="B186" t="s">
        <v>1661</v>
      </c>
      <c r="C186" t="s">
        <v>1662</v>
      </c>
      <c r="D186" t="s">
        <v>1663</v>
      </c>
      <c r="E186" t="s">
        <v>1664</v>
      </c>
      <c r="F186" t="s">
        <v>138</v>
      </c>
      <c r="G186" t="s">
        <v>139</v>
      </c>
      <c r="H186" t="s">
        <v>1665</v>
      </c>
      <c r="I186" t="s">
        <v>202</v>
      </c>
      <c r="J186" t="s">
        <v>203</v>
      </c>
      <c r="K186" t="s">
        <v>114</v>
      </c>
      <c r="L186" t="s">
        <v>115</v>
      </c>
      <c r="M186">
        <v>0</v>
      </c>
      <c r="N186">
        <v>0</v>
      </c>
      <c r="O186" t="s">
        <v>929</v>
      </c>
      <c r="P186" t="s">
        <v>930</v>
      </c>
      <c r="Q186" t="s">
        <v>118</v>
      </c>
      <c r="R186" t="s">
        <v>586</v>
      </c>
      <c r="S186" t="s">
        <v>587</v>
      </c>
      <c r="T186" t="s">
        <v>121</v>
      </c>
      <c r="U186" t="s">
        <v>122</v>
      </c>
      <c r="V186" t="b">
        <v>0</v>
      </c>
      <c r="W186" t="s">
        <v>123</v>
      </c>
      <c r="X186">
        <v>0</v>
      </c>
      <c r="Y186">
        <v>0</v>
      </c>
      <c r="Z186" s="1">
        <v>73050</v>
      </c>
      <c r="AA186" s="1">
        <v>73050</v>
      </c>
      <c r="AB186" t="s">
        <v>1160</v>
      </c>
      <c r="AD186" t="s">
        <v>1666</v>
      </c>
      <c r="AE186" t="s">
        <v>1667</v>
      </c>
      <c r="AF186">
        <v>1</v>
      </c>
      <c r="AG186" t="s">
        <v>1668</v>
      </c>
      <c r="AI186">
        <v>0</v>
      </c>
      <c r="BH186">
        <v>0</v>
      </c>
      <c r="CG186">
        <v>0</v>
      </c>
      <c r="CH186">
        <v>0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 t="b">
        <v>0</v>
      </c>
      <c r="CY186">
        <v>600.69655647382933</v>
      </c>
      <c r="CZ186">
        <v>1134.5762477646549</v>
      </c>
      <c r="DC186" s="2" t="b">
        <f t="shared" si="8"/>
        <v>0</v>
      </c>
      <c r="DD186" s="2">
        <f t="shared" si="9"/>
        <v>0</v>
      </c>
      <c r="DE186" s="2">
        <f t="shared" si="10"/>
        <v>0</v>
      </c>
      <c r="DF186" s="2" t="b">
        <f t="shared" si="11"/>
        <v>0</v>
      </c>
    </row>
    <row r="187" spans="1:110" x14ac:dyDescent="0.25">
      <c r="A187" t="s">
        <v>1669</v>
      </c>
      <c r="B187" t="s">
        <v>1670</v>
      </c>
      <c r="C187" t="s">
        <v>1671</v>
      </c>
      <c r="D187" t="s">
        <v>1672</v>
      </c>
      <c r="E187" t="s">
        <v>915</v>
      </c>
      <c r="F187" t="s">
        <v>109</v>
      </c>
      <c r="G187" t="s">
        <v>903</v>
      </c>
      <c r="H187" t="s">
        <v>1673</v>
      </c>
      <c r="I187" t="s">
        <v>880</v>
      </c>
      <c r="J187" t="s">
        <v>881</v>
      </c>
      <c r="K187" t="s">
        <v>114</v>
      </c>
      <c r="L187" t="s">
        <v>115</v>
      </c>
      <c r="M187">
        <v>1682.75</v>
      </c>
      <c r="N187">
        <v>1682.75</v>
      </c>
      <c r="O187" t="s">
        <v>821</v>
      </c>
      <c r="P187" t="s">
        <v>822</v>
      </c>
      <c r="Q187" t="s">
        <v>118</v>
      </c>
      <c r="R187" t="s">
        <v>165</v>
      </c>
      <c r="S187" t="s">
        <v>166</v>
      </c>
      <c r="T187" t="s">
        <v>167</v>
      </c>
      <c r="U187" t="s">
        <v>122</v>
      </c>
      <c r="V187" t="b">
        <v>0</v>
      </c>
      <c r="W187" t="s">
        <v>123</v>
      </c>
      <c r="X187">
        <v>47</v>
      </c>
      <c r="Y187">
        <v>0</v>
      </c>
      <c r="Z187" s="1">
        <v>73050</v>
      </c>
      <c r="AA187" s="1">
        <v>73050</v>
      </c>
      <c r="AB187" t="s">
        <v>1674</v>
      </c>
      <c r="AD187" t="s">
        <v>1675</v>
      </c>
      <c r="AE187" t="s">
        <v>1676</v>
      </c>
      <c r="AF187">
        <v>1</v>
      </c>
      <c r="AG187" t="s">
        <v>1677</v>
      </c>
      <c r="AH187" t="s">
        <v>922</v>
      </c>
      <c r="AI187">
        <v>12</v>
      </c>
      <c r="AJ187">
        <v>188724</v>
      </c>
      <c r="AK187">
        <v>115507</v>
      </c>
      <c r="AL187">
        <v>0</v>
      </c>
      <c r="AM187">
        <v>0</v>
      </c>
      <c r="AN187">
        <v>0</v>
      </c>
      <c r="AO187">
        <v>0</v>
      </c>
      <c r="AP187">
        <v>6773</v>
      </c>
      <c r="AQ187">
        <v>9691.4516129032254</v>
      </c>
      <c r="AR187">
        <v>0</v>
      </c>
      <c r="AS187">
        <v>0</v>
      </c>
      <c r="AT187">
        <v>0</v>
      </c>
      <c r="AU187">
        <v>0</v>
      </c>
      <c r="AV187">
        <v>174602</v>
      </c>
      <c r="AW187">
        <v>78197.451612903227</v>
      </c>
      <c r="AX187">
        <v>0</v>
      </c>
      <c r="AY187">
        <v>0</v>
      </c>
      <c r="AZ187">
        <v>0</v>
      </c>
      <c r="BA187">
        <v>0</v>
      </c>
      <c r="BB187">
        <v>14122</v>
      </c>
      <c r="BC187">
        <v>37309.548387096773</v>
      </c>
      <c r="BD187">
        <v>0</v>
      </c>
      <c r="BE187">
        <v>0</v>
      </c>
      <c r="BF187">
        <v>0</v>
      </c>
      <c r="BG187">
        <v>0</v>
      </c>
      <c r="BH187">
        <v>12</v>
      </c>
      <c r="BI187">
        <v>160756</v>
      </c>
      <c r="BJ187">
        <v>114061</v>
      </c>
      <c r="BK187">
        <v>0</v>
      </c>
      <c r="BL187">
        <v>0</v>
      </c>
      <c r="BM187">
        <v>0</v>
      </c>
      <c r="BN187">
        <v>0</v>
      </c>
      <c r="BO187">
        <v>6774</v>
      </c>
      <c r="BP187">
        <v>9113.2516129032247</v>
      </c>
      <c r="BQ187">
        <v>0</v>
      </c>
      <c r="BR187">
        <v>0</v>
      </c>
      <c r="BS187">
        <v>0</v>
      </c>
      <c r="BT187">
        <v>0</v>
      </c>
      <c r="BU187">
        <v>146631</v>
      </c>
      <c r="BV187">
        <v>76960.851612903221</v>
      </c>
      <c r="BW187">
        <v>0</v>
      </c>
      <c r="BX187">
        <v>0</v>
      </c>
      <c r="BY187">
        <v>0</v>
      </c>
      <c r="BZ187">
        <v>0</v>
      </c>
      <c r="CA187">
        <v>14125</v>
      </c>
      <c r="CB187">
        <v>37100.148387096779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1682.75</v>
      </c>
      <c r="CW187">
        <v>1682.75</v>
      </c>
      <c r="CX187" t="b">
        <v>1</v>
      </c>
      <c r="CY187">
        <v>2970.6975213675209</v>
      </c>
      <c r="CZ187">
        <v>6484.7772836903596</v>
      </c>
      <c r="DC187" s="2" t="b">
        <f t="shared" si="8"/>
        <v>0</v>
      </c>
      <c r="DD187" s="2">
        <f t="shared" si="9"/>
        <v>0</v>
      </c>
      <c r="DE187" s="2">
        <f t="shared" si="10"/>
        <v>0</v>
      </c>
      <c r="DF187" s="2" t="b">
        <f t="shared" si="11"/>
        <v>0</v>
      </c>
    </row>
    <row r="188" spans="1:110" x14ac:dyDescent="0.25">
      <c r="A188" t="s">
        <v>1678</v>
      </c>
      <c r="B188" t="s">
        <v>1679</v>
      </c>
      <c r="C188" t="s">
        <v>1680</v>
      </c>
      <c r="D188" t="s">
        <v>1681</v>
      </c>
      <c r="E188" t="s">
        <v>915</v>
      </c>
      <c r="F188" t="s">
        <v>109</v>
      </c>
      <c r="G188" t="s">
        <v>903</v>
      </c>
      <c r="H188" t="s">
        <v>1682</v>
      </c>
      <c r="I188" t="s">
        <v>1024</v>
      </c>
      <c r="J188" t="s">
        <v>1025</v>
      </c>
      <c r="K188" t="s">
        <v>114</v>
      </c>
      <c r="L188" t="s">
        <v>115</v>
      </c>
      <c r="M188">
        <v>1326</v>
      </c>
      <c r="N188">
        <v>1326</v>
      </c>
      <c r="O188" t="s">
        <v>821</v>
      </c>
      <c r="P188" t="s">
        <v>822</v>
      </c>
      <c r="Q188" t="s">
        <v>118</v>
      </c>
      <c r="R188" t="s">
        <v>165</v>
      </c>
      <c r="S188" t="s">
        <v>166</v>
      </c>
      <c r="T188" t="s">
        <v>167</v>
      </c>
      <c r="U188" t="s">
        <v>122</v>
      </c>
      <c r="V188" t="b">
        <v>0</v>
      </c>
      <c r="W188" t="s">
        <v>123</v>
      </c>
      <c r="X188">
        <v>0</v>
      </c>
      <c r="Y188">
        <v>90</v>
      </c>
      <c r="Z188" s="1">
        <v>73050</v>
      </c>
      <c r="AA188" s="1">
        <v>73050</v>
      </c>
      <c r="AB188" t="s">
        <v>794</v>
      </c>
      <c r="AD188" t="s">
        <v>1683</v>
      </c>
      <c r="AE188" t="s">
        <v>1684</v>
      </c>
      <c r="AF188">
        <v>1</v>
      </c>
      <c r="AG188" t="s">
        <v>1685</v>
      </c>
      <c r="AH188" t="s">
        <v>1686</v>
      </c>
      <c r="AI188">
        <v>12</v>
      </c>
      <c r="AJ188">
        <v>107608</v>
      </c>
      <c r="AK188">
        <v>47364</v>
      </c>
      <c r="AL188">
        <v>0</v>
      </c>
      <c r="AM188">
        <v>0</v>
      </c>
      <c r="AN188">
        <v>0</v>
      </c>
      <c r="AO188">
        <v>0</v>
      </c>
      <c r="AP188">
        <v>5494</v>
      </c>
      <c r="AQ188">
        <v>3853.423655913979</v>
      </c>
      <c r="AR188">
        <v>0</v>
      </c>
      <c r="AS188">
        <v>0</v>
      </c>
      <c r="AT188">
        <v>0</v>
      </c>
      <c r="AU188">
        <v>0</v>
      </c>
      <c r="AV188">
        <v>109154</v>
      </c>
      <c r="AW188">
        <v>33324.990322580648</v>
      </c>
      <c r="AX188">
        <v>0</v>
      </c>
      <c r="AY188">
        <v>0</v>
      </c>
      <c r="AZ188">
        <v>0</v>
      </c>
      <c r="BA188">
        <v>0</v>
      </c>
      <c r="BB188">
        <v>-1546</v>
      </c>
      <c r="BC188">
        <v>14039.00967741935</v>
      </c>
      <c r="BD188">
        <v>0</v>
      </c>
      <c r="BE188">
        <v>0</v>
      </c>
      <c r="BF188">
        <v>0</v>
      </c>
      <c r="BG188">
        <v>0</v>
      </c>
      <c r="BH188">
        <v>12</v>
      </c>
      <c r="BI188">
        <v>103257</v>
      </c>
      <c r="BJ188">
        <v>48483</v>
      </c>
      <c r="BK188">
        <v>0</v>
      </c>
      <c r="BL188">
        <v>0</v>
      </c>
      <c r="BM188">
        <v>0</v>
      </c>
      <c r="BN188">
        <v>0</v>
      </c>
      <c r="BO188">
        <v>8942</v>
      </c>
      <c r="BP188">
        <v>3840.827956989247</v>
      </c>
      <c r="BQ188">
        <v>0</v>
      </c>
      <c r="BR188">
        <v>0</v>
      </c>
      <c r="BS188">
        <v>0</v>
      </c>
      <c r="BT188">
        <v>0</v>
      </c>
      <c r="BU188">
        <v>104856</v>
      </c>
      <c r="BV188">
        <v>33605.694623655909</v>
      </c>
      <c r="BW188">
        <v>0</v>
      </c>
      <c r="BX188">
        <v>0</v>
      </c>
      <c r="BY188">
        <v>0</v>
      </c>
      <c r="BZ188">
        <v>0</v>
      </c>
      <c r="CA188">
        <v>-1599</v>
      </c>
      <c r="CB188">
        <v>14877.30537634408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1326</v>
      </c>
      <c r="CW188">
        <v>1326</v>
      </c>
      <c r="CX188" t="b">
        <v>1</v>
      </c>
      <c r="CY188">
        <v>2970.6975213675209</v>
      </c>
      <c r="CZ188">
        <v>6484.7772836903596</v>
      </c>
      <c r="DC188" s="2" t="b">
        <f t="shared" si="8"/>
        <v>0</v>
      </c>
      <c r="DD188" s="2">
        <f t="shared" si="9"/>
        <v>0</v>
      </c>
      <c r="DE188" s="2">
        <f t="shared" si="10"/>
        <v>0</v>
      </c>
      <c r="DF188" s="2" t="b">
        <f t="shared" si="11"/>
        <v>0</v>
      </c>
    </row>
    <row r="189" spans="1:110" x14ac:dyDescent="0.25">
      <c r="A189" t="s">
        <v>1687</v>
      </c>
      <c r="B189" t="s">
        <v>1688</v>
      </c>
      <c r="C189" t="s">
        <v>1689</v>
      </c>
      <c r="D189" t="s">
        <v>1690</v>
      </c>
      <c r="E189" t="s">
        <v>1634</v>
      </c>
      <c r="F189" t="s">
        <v>109</v>
      </c>
      <c r="G189" t="s">
        <v>903</v>
      </c>
      <c r="H189" t="s">
        <v>1691</v>
      </c>
      <c r="I189" t="s">
        <v>161</v>
      </c>
      <c r="J189" t="s">
        <v>162</v>
      </c>
      <c r="K189" t="s">
        <v>114</v>
      </c>
      <c r="L189" t="s">
        <v>115</v>
      </c>
      <c r="M189">
        <v>96</v>
      </c>
      <c r="N189">
        <v>96</v>
      </c>
      <c r="O189" t="s">
        <v>821</v>
      </c>
      <c r="P189" t="s">
        <v>822</v>
      </c>
      <c r="Q189" t="s">
        <v>118</v>
      </c>
      <c r="R189" t="s">
        <v>165</v>
      </c>
      <c r="S189" t="s">
        <v>166</v>
      </c>
      <c r="T189" t="s">
        <v>167</v>
      </c>
      <c r="U189" t="s">
        <v>122</v>
      </c>
      <c r="V189" t="b">
        <v>0</v>
      </c>
      <c r="W189" t="s">
        <v>123</v>
      </c>
      <c r="X189">
        <v>5</v>
      </c>
      <c r="Y189">
        <v>0</v>
      </c>
      <c r="Z189" s="1">
        <v>73050</v>
      </c>
      <c r="AA189" s="1">
        <v>73050</v>
      </c>
      <c r="AB189" t="s">
        <v>794</v>
      </c>
      <c r="AD189" t="s">
        <v>1692</v>
      </c>
      <c r="AE189" t="s">
        <v>1693</v>
      </c>
      <c r="AF189">
        <v>1</v>
      </c>
      <c r="AG189" t="s">
        <v>1694</v>
      </c>
      <c r="AH189" t="s">
        <v>1030</v>
      </c>
      <c r="AI189">
        <v>12</v>
      </c>
      <c r="AJ189">
        <v>21556</v>
      </c>
      <c r="AK189">
        <v>1395.2280000000001</v>
      </c>
      <c r="AL189">
        <v>0</v>
      </c>
      <c r="AM189">
        <v>0</v>
      </c>
      <c r="AN189">
        <v>0</v>
      </c>
      <c r="AO189">
        <v>0</v>
      </c>
      <c r="AP189">
        <v>-70</v>
      </c>
      <c r="AQ189">
        <v>97.433000000000007</v>
      </c>
      <c r="AR189">
        <v>0</v>
      </c>
      <c r="AS189">
        <v>0</v>
      </c>
      <c r="AT189">
        <v>0</v>
      </c>
      <c r="AU189">
        <v>0</v>
      </c>
      <c r="AV189">
        <v>21750</v>
      </c>
      <c r="AW189">
        <v>1022.0410000000001</v>
      </c>
      <c r="AX189">
        <v>0</v>
      </c>
      <c r="AY189">
        <v>0</v>
      </c>
      <c r="AZ189">
        <v>0</v>
      </c>
      <c r="BA189">
        <v>0</v>
      </c>
      <c r="BB189">
        <v>-194</v>
      </c>
      <c r="BC189">
        <v>373.18700000000001</v>
      </c>
      <c r="BD189">
        <v>0</v>
      </c>
      <c r="BE189">
        <v>0</v>
      </c>
      <c r="BF189">
        <v>0</v>
      </c>
      <c r="BG189">
        <v>0</v>
      </c>
      <c r="BH189">
        <v>12</v>
      </c>
      <c r="BI189">
        <v>0</v>
      </c>
      <c r="BJ189">
        <v>1351.2864999999999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129.63900000000001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1221.6475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96</v>
      </c>
      <c r="CW189">
        <v>96</v>
      </c>
      <c r="CX189" t="b">
        <v>1</v>
      </c>
      <c r="CY189">
        <v>2970.6975213675209</v>
      </c>
      <c r="CZ189">
        <v>6484.7772836903596</v>
      </c>
      <c r="DC189" s="2" t="b">
        <f t="shared" si="8"/>
        <v>0</v>
      </c>
      <c r="DD189" s="2">
        <f t="shared" si="9"/>
        <v>0</v>
      </c>
      <c r="DE189" s="2">
        <f t="shared" si="10"/>
        <v>0</v>
      </c>
      <c r="DF189" s="2" t="b">
        <f t="shared" si="11"/>
        <v>0</v>
      </c>
    </row>
    <row r="190" spans="1:110" x14ac:dyDescent="0.25">
      <c r="A190" t="s">
        <v>1695</v>
      </c>
      <c r="B190" t="s">
        <v>1696</v>
      </c>
      <c r="C190" t="s">
        <v>1697</v>
      </c>
      <c r="D190" t="s">
        <v>1698</v>
      </c>
      <c r="E190" t="s">
        <v>1699</v>
      </c>
      <c r="F190" t="s">
        <v>109</v>
      </c>
      <c r="G190" t="s">
        <v>560</v>
      </c>
      <c r="H190" t="s">
        <v>1700</v>
      </c>
      <c r="I190" t="s">
        <v>1158</v>
      </c>
      <c r="J190" t="s">
        <v>1159</v>
      </c>
      <c r="K190" t="s">
        <v>114</v>
      </c>
      <c r="L190" t="s">
        <v>115</v>
      </c>
      <c r="M190">
        <v>125</v>
      </c>
      <c r="N190">
        <v>125</v>
      </c>
      <c r="O190" t="s">
        <v>562</v>
      </c>
      <c r="P190" t="s">
        <v>563</v>
      </c>
      <c r="Q190" t="s">
        <v>118</v>
      </c>
      <c r="R190" t="s">
        <v>564</v>
      </c>
      <c r="S190" t="s">
        <v>565</v>
      </c>
      <c r="T190" t="s">
        <v>566</v>
      </c>
      <c r="U190" t="s">
        <v>122</v>
      </c>
      <c r="V190" t="b">
        <v>0</v>
      </c>
      <c r="W190" t="s">
        <v>123</v>
      </c>
      <c r="X190">
        <v>6</v>
      </c>
      <c r="Y190">
        <v>4</v>
      </c>
      <c r="Z190" s="1">
        <v>73050</v>
      </c>
      <c r="AA190" s="1">
        <v>73050</v>
      </c>
      <c r="AB190" t="s">
        <v>794</v>
      </c>
      <c r="AD190" t="s">
        <v>1701</v>
      </c>
      <c r="AE190" t="s">
        <v>1702</v>
      </c>
      <c r="AF190">
        <v>1</v>
      </c>
      <c r="AG190" t="s">
        <v>1703</v>
      </c>
      <c r="AI190">
        <v>0</v>
      </c>
      <c r="BH190">
        <v>0</v>
      </c>
      <c r="CG190">
        <v>0</v>
      </c>
      <c r="CH190">
        <v>125</v>
      </c>
      <c r="CI190">
        <v>1</v>
      </c>
      <c r="CJ190">
        <v>125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125</v>
      </c>
      <c r="CX190" t="b">
        <v>1</v>
      </c>
      <c r="CY190">
        <v>2970.6975213675209</v>
      </c>
      <c r="CZ190">
        <v>6484.7772836903596</v>
      </c>
      <c r="DC190" s="2" t="b">
        <f t="shared" si="8"/>
        <v>0</v>
      </c>
      <c r="DD190" s="2">
        <f t="shared" si="9"/>
        <v>0</v>
      </c>
      <c r="DE190" s="2">
        <f t="shared" si="10"/>
        <v>0</v>
      </c>
      <c r="DF190" s="2" t="b">
        <f t="shared" si="11"/>
        <v>0</v>
      </c>
    </row>
    <row r="191" spans="1:110" x14ac:dyDescent="0.25">
      <c r="A191" t="s">
        <v>1704</v>
      </c>
      <c r="B191" t="s">
        <v>1705</v>
      </c>
      <c r="C191" t="s">
        <v>1706</v>
      </c>
      <c r="D191" t="s">
        <v>1707</v>
      </c>
      <c r="E191" t="s">
        <v>1708</v>
      </c>
      <c r="F191" t="s">
        <v>413</v>
      </c>
      <c r="G191" t="s">
        <v>893</v>
      </c>
      <c r="H191" t="s">
        <v>1709</v>
      </c>
      <c r="I191" t="s">
        <v>215</v>
      </c>
      <c r="J191" t="s">
        <v>216</v>
      </c>
      <c r="K191" t="s">
        <v>114</v>
      </c>
      <c r="L191" t="s">
        <v>115</v>
      </c>
      <c r="M191">
        <v>101</v>
      </c>
      <c r="N191">
        <v>101</v>
      </c>
      <c r="O191" t="s">
        <v>834</v>
      </c>
      <c r="P191" t="s">
        <v>835</v>
      </c>
      <c r="Q191" t="s">
        <v>118</v>
      </c>
      <c r="R191" t="s">
        <v>119</v>
      </c>
      <c r="S191" t="s">
        <v>120</v>
      </c>
      <c r="T191" t="s">
        <v>836</v>
      </c>
      <c r="U191" t="s">
        <v>122</v>
      </c>
      <c r="V191" t="b">
        <v>0</v>
      </c>
      <c r="W191" t="s">
        <v>123</v>
      </c>
      <c r="X191">
        <v>2</v>
      </c>
      <c r="Z191" s="1">
        <v>73050</v>
      </c>
      <c r="AA191" s="1">
        <v>73050</v>
      </c>
      <c r="AD191" t="s">
        <v>1710</v>
      </c>
      <c r="AE191" t="s">
        <v>1711</v>
      </c>
      <c r="AF191">
        <v>1</v>
      </c>
      <c r="AG191" t="s">
        <v>1712</v>
      </c>
      <c r="AH191" t="s">
        <v>148</v>
      </c>
      <c r="AI191">
        <v>12</v>
      </c>
      <c r="AJ191">
        <v>0</v>
      </c>
      <c r="AK191">
        <v>249598.53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31422.981009110539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193850.71185082869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55747.818149171268</v>
      </c>
      <c r="BD191">
        <v>0</v>
      </c>
      <c r="BE191">
        <v>0</v>
      </c>
      <c r="BF191">
        <v>0</v>
      </c>
      <c r="BG191">
        <v>0</v>
      </c>
      <c r="BH191">
        <v>12</v>
      </c>
      <c r="BI191">
        <v>0</v>
      </c>
      <c r="BJ191">
        <v>230665.45499999999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15097.36450549451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174294.7422527473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56370.712747252743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101</v>
      </c>
      <c r="CI191">
        <v>8</v>
      </c>
      <c r="CJ191">
        <v>1874</v>
      </c>
      <c r="CK191">
        <v>0</v>
      </c>
      <c r="CL191">
        <v>924439.00000000012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854316.50000000012</v>
      </c>
      <c r="CS191">
        <v>0</v>
      </c>
      <c r="CT191">
        <v>0</v>
      </c>
      <c r="CU191">
        <v>0</v>
      </c>
      <c r="CV191">
        <v>0</v>
      </c>
      <c r="CW191">
        <v>101</v>
      </c>
      <c r="CX191" t="b">
        <v>0</v>
      </c>
      <c r="CY191">
        <v>929.04458333333332</v>
      </c>
      <c r="CZ191">
        <v>1516.381062991353</v>
      </c>
      <c r="DC191" s="2" t="b">
        <f t="shared" si="8"/>
        <v>1</v>
      </c>
      <c r="DD191" s="2">
        <f t="shared" si="9"/>
        <v>1</v>
      </c>
      <c r="DE191" s="2">
        <f t="shared" si="10"/>
        <v>1</v>
      </c>
      <c r="DF191" s="2" t="b">
        <f t="shared" si="11"/>
        <v>1</v>
      </c>
    </row>
    <row r="192" spans="1:110" x14ac:dyDescent="0.25">
      <c r="A192" t="s">
        <v>1713</v>
      </c>
      <c r="B192" t="s">
        <v>1714</v>
      </c>
      <c r="C192" t="s">
        <v>1715</v>
      </c>
      <c r="D192" t="s">
        <v>1716</v>
      </c>
      <c r="E192" t="s">
        <v>1717</v>
      </c>
      <c r="F192" t="s">
        <v>582</v>
      </c>
      <c r="G192" t="s">
        <v>1078</v>
      </c>
      <c r="H192" t="s">
        <v>1718</v>
      </c>
      <c r="I192" t="s">
        <v>1423</v>
      </c>
      <c r="J192" t="s">
        <v>1424</v>
      </c>
      <c r="K192" t="s">
        <v>114</v>
      </c>
      <c r="L192" t="s">
        <v>115</v>
      </c>
      <c r="M192">
        <v>507.46</v>
      </c>
      <c r="N192">
        <v>507.46</v>
      </c>
      <c r="O192" t="s">
        <v>1080</v>
      </c>
      <c r="P192" t="s">
        <v>1081</v>
      </c>
      <c r="Q192" t="s">
        <v>118</v>
      </c>
      <c r="R192" t="s">
        <v>856</v>
      </c>
      <c r="S192" t="s">
        <v>857</v>
      </c>
      <c r="T192" t="s">
        <v>858</v>
      </c>
      <c r="U192" t="s">
        <v>122</v>
      </c>
      <c r="V192" t="b">
        <v>0</v>
      </c>
      <c r="W192" t="s">
        <v>123</v>
      </c>
      <c r="X192">
        <v>0</v>
      </c>
      <c r="Y192">
        <v>0</v>
      </c>
      <c r="Z192" s="1">
        <v>73050</v>
      </c>
      <c r="AA192" s="1">
        <v>73050</v>
      </c>
      <c r="AB192" t="s">
        <v>438</v>
      </c>
      <c r="AD192" t="s">
        <v>1719</v>
      </c>
      <c r="AE192" t="s">
        <v>1720</v>
      </c>
      <c r="AF192">
        <v>1</v>
      </c>
      <c r="AG192" t="s">
        <v>1721</v>
      </c>
      <c r="AH192" t="s">
        <v>148</v>
      </c>
      <c r="AI192">
        <v>12</v>
      </c>
      <c r="AJ192">
        <v>0</v>
      </c>
      <c r="AK192">
        <v>31256.645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2748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21955.645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9301</v>
      </c>
      <c r="BD192">
        <v>0</v>
      </c>
      <c r="BE192">
        <v>0</v>
      </c>
      <c r="BF192">
        <v>0</v>
      </c>
      <c r="BG192">
        <v>0</v>
      </c>
      <c r="BH192">
        <v>12</v>
      </c>
      <c r="BI192">
        <v>0</v>
      </c>
      <c r="BJ192">
        <v>30959.829000000002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2420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22491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8468.8289999999997</v>
      </c>
      <c r="CC192">
        <v>0</v>
      </c>
      <c r="CD192">
        <v>0</v>
      </c>
      <c r="CE192">
        <v>0</v>
      </c>
      <c r="CF192">
        <v>0</v>
      </c>
      <c r="CG192">
        <v>573.4298</v>
      </c>
      <c r="CH192">
        <v>507.46</v>
      </c>
      <c r="CW192">
        <v>507.46</v>
      </c>
      <c r="CX192" t="b">
        <v>0</v>
      </c>
      <c r="CY192">
        <v>2441.101052631579</v>
      </c>
      <c r="CZ192">
        <v>5037.7771227997127</v>
      </c>
      <c r="DC192" s="2" t="b">
        <f t="shared" si="8"/>
        <v>0</v>
      </c>
      <c r="DD192" s="2">
        <f t="shared" si="9"/>
        <v>0</v>
      </c>
      <c r="DE192" s="2">
        <f t="shared" si="10"/>
        <v>0</v>
      </c>
      <c r="DF192" s="2" t="b">
        <f t="shared" si="11"/>
        <v>0</v>
      </c>
    </row>
    <row r="193" spans="1:110" x14ac:dyDescent="0.25">
      <c r="A193" t="s">
        <v>1722</v>
      </c>
      <c r="B193" t="s">
        <v>1723</v>
      </c>
      <c r="C193" t="s">
        <v>1724</v>
      </c>
      <c r="D193" t="s">
        <v>1725</v>
      </c>
      <c r="E193" t="s">
        <v>1726</v>
      </c>
      <c r="F193" t="s">
        <v>983</v>
      </c>
      <c r="G193" t="s">
        <v>984</v>
      </c>
      <c r="H193" t="s">
        <v>1727</v>
      </c>
      <c r="I193" t="s">
        <v>246</v>
      </c>
      <c r="J193" t="s">
        <v>247</v>
      </c>
      <c r="K193" t="s">
        <v>114</v>
      </c>
      <c r="L193" t="s">
        <v>115</v>
      </c>
      <c r="M193">
        <v>24000</v>
      </c>
      <c r="N193">
        <v>24000</v>
      </c>
      <c r="O193" t="s">
        <v>988</v>
      </c>
      <c r="P193" t="s">
        <v>989</v>
      </c>
      <c r="Q193" t="s">
        <v>990</v>
      </c>
      <c r="R193" t="s">
        <v>564</v>
      </c>
      <c r="S193" t="s">
        <v>565</v>
      </c>
      <c r="T193" t="s">
        <v>991</v>
      </c>
      <c r="U193" t="s">
        <v>122</v>
      </c>
      <c r="V193" t="b">
        <v>0</v>
      </c>
      <c r="W193" t="s">
        <v>123</v>
      </c>
      <c r="X193">
        <v>0</v>
      </c>
      <c r="Y193">
        <v>0</v>
      </c>
      <c r="Z193" s="1">
        <v>73050</v>
      </c>
      <c r="AA193" s="1">
        <v>73050</v>
      </c>
      <c r="AB193" t="s">
        <v>794</v>
      </c>
      <c r="AD193" t="s">
        <v>1728</v>
      </c>
      <c r="AE193" t="s">
        <v>1729</v>
      </c>
      <c r="AF193">
        <v>1</v>
      </c>
      <c r="AG193" t="s">
        <v>1730</v>
      </c>
      <c r="AI193">
        <v>0</v>
      </c>
      <c r="BH193">
        <v>0</v>
      </c>
      <c r="CG193">
        <v>0</v>
      </c>
      <c r="CH193">
        <v>24000</v>
      </c>
      <c r="CI193">
        <v>1</v>
      </c>
      <c r="CJ193">
        <v>24000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24000</v>
      </c>
      <c r="CX193" t="b">
        <v>1</v>
      </c>
      <c r="CY193">
        <v>5288.4231428571429</v>
      </c>
      <c r="CZ193">
        <v>6688.017203055143</v>
      </c>
      <c r="DC193" s="2" t="b">
        <f t="shared" si="8"/>
        <v>0</v>
      </c>
      <c r="DD193" s="2">
        <f t="shared" si="9"/>
        <v>0</v>
      </c>
      <c r="DE193" s="2">
        <f t="shared" si="10"/>
        <v>0</v>
      </c>
      <c r="DF193" s="2" t="b">
        <f t="shared" si="11"/>
        <v>0</v>
      </c>
    </row>
    <row r="194" spans="1:110" x14ac:dyDescent="0.25">
      <c r="A194" t="s">
        <v>1731</v>
      </c>
      <c r="B194" t="s">
        <v>1732</v>
      </c>
      <c r="C194" t="s">
        <v>1733</v>
      </c>
      <c r="D194" t="s">
        <v>1734</v>
      </c>
      <c r="E194" t="s">
        <v>1735</v>
      </c>
      <c r="F194" t="s">
        <v>109</v>
      </c>
      <c r="G194" t="s">
        <v>560</v>
      </c>
      <c r="H194" t="s">
        <v>1736</v>
      </c>
      <c r="I194" t="s">
        <v>917</v>
      </c>
      <c r="J194" t="s">
        <v>918</v>
      </c>
      <c r="K194" t="s">
        <v>114</v>
      </c>
      <c r="L194" t="s">
        <v>115</v>
      </c>
      <c r="M194">
        <v>225</v>
      </c>
      <c r="N194">
        <v>225</v>
      </c>
      <c r="O194" t="s">
        <v>562</v>
      </c>
      <c r="P194" t="s">
        <v>563</v>
      </c>
      <c r="Q194" t="s">
        <v>118</v>
      </c>
      <c r="R194" t="s">
        <v>564</v>
      </c>
      <c r="S194" t="s">
        <v>565</v>
      </c>
      <c r="T194" t="s">
        <v>566</v>
      </c>
      <c r="U194" t="s">
        <v>122</v>
      </c>
      <c r="V194" t="b">
        <v>0</v>
      </c>
      <c r="W194" t="s">
        <v>123</v>
      </c>
      <c r="X194">
        <v>14</v>
      </c>
      <c r="Y194">
        <v>11</v>
      </c>
      <c r="Z194" s="1">
        <v>73050</v>
      </c>
      <c r="AA194" s="1">
        <v>73050</v>
      </c>
      <c r="AB194" t="s">
        <v>807</v>
      </c>
      <c r="AD194" t="s">
        <v>1737</v>
      </c>
      <c r="AE194" t="s">
        <v>1738</v>
      </c>
      <c r="AF194">
        <v>1</v>
      </c>
      <c r="AG194" t="s">
        <v>1739</v>
      </c>
      <c r="AH194" t="s">
        <v>148</v>
      </c>
      <c r="AI194">
        <v>12</v>
      </c>
      <c r="AJ194">
        <v>0</v>
      </c>
      <c r="AK194">
        <v>3055.8180000000002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213.21899999999999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2244.0230000000001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811.79500000000007</v>
      </c>
      <c r="BD194">
        <v>0</v>
      </c>
      <c r="BE194">
        <v>0</v>
      </c>
      <c r="BF194">
        <v>0</v>
      </c>
      <c r="BG194">
        <v>0</v>
      </c>
      <c r="BH194">
        <v>12</v>
      </c>
      <c r="BI194">
        <v>0</v>
      </c>
      <c r="BJ194">
        <v>3202.2779333333342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176.14599999999999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2562.1799333333329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640.09800000000007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225</v>
      </c>
      <c r="CW194">
        <v>225</v>
      </c>
      <c r="CX194" t="b">
        <v>1</v>
      </c>
      <c r="CY194">
        <v>2970.6975213675209</v>
      </c>
      <c r="CZ194">
        <v>6484.7772836903596</v>
      </c>
      <c r="DC194" s="2" t="b">
        <f t="shared" si="8"/>
        <v>0</v>
      </c>
      <c r="DD194" s="2">
        <f t="shared" si="9"/>
        <v>0</v>
      </c>
      <c r="DE194" s="2">
        <f t="shared" si="10"/>
        <v>0</v>
      </c>
      <c r="DF194" s="2" t="b">
        <f t="shared" si="11"/>
        <v>0</v>
      </c>
    </row>
    <row r="195" spans="1:110" x14ac:dyDescent="0.25">
      <c r="A195" t="s">
        <v>1740</v>
      </c>
      <c r="B195" t="s">
        <v>1741</v>
      </c>
      <c r="C195" t="s">
        <v>1742</v>
      </c>
      <c r="D195" t="s">
        <v>1743</v>
      </c>
      <c r="E195" t="s">
        <v>1744</v>
      </c>
      <c r="F195" t="s">
        <v>109</v>
      </c>
      <c r="G195" t="s">
        <v>615</v>
      </c>
      <c r="H195" t="s">
        <v>1745</v>
      </c>
      <c r="I195" t="s">
        <v>869</v>
      </c>
      <c r="J195" t="s">
        <v>870</v>
      </c>
      <c r="K195" t="s">
        <v>114</v>
      </c>
      <c r="L195" t="s">
        <v>115</v>
      </c>
      <c r="M195">
        <v>650</v>
      </c>
      <c r="N195">
        <v>650</v>
      </c>
      <c r="O195" t="s">
        <v>619</v>
      </c>
      <c r="P195" t="s">
        <v>620</v>
      </c>
      <c r="Q195" t="s">
        <v>118</v>
      </c>
      <c r="R195" t="s">
        <v>621</v>
      </c>
      <c r="S195" t="s">
        <v>622</v>
      </c>
      <c r="T195" t="s">
        <v>623</v>
      </c>
      <c r="U195" t="s">
        <v>624</v>
      </c>
      <c r="V195" t="b">
        <v>0</v>
      </c>
      <c r="W195" t="s">
        <v>123</v>
      </c>
      <c r="X195">
        <v>25</v>
      </c>
      <c r="Y195">
        <v>15</v>
      </c>
      <c r="Z195" s="1">
        <v>73050</v>
      </c>
      <c r="AA195" s="1">
        <v>73050</v>
      </c>
      <c r="AB195" t="s">
        <v>438</v>
      </c>
      <c r="AD195" t="s">
        <v>1746</v>
      </c>
      <c r="AE195" t="s">
        <v>1747</v>
      </c>
      <c r="AF195">
        <v>1</v>
      </c>
      <c r="AG195" t="s">
        <v>1748</v>
      </c>
      <c r="AI195">
        <v>0</v>
      </c>
      <c r="BH195">
        <v>0</v>
      </c>
      <c r="CG195">
        <v>656</v>
      </c>
      <c r="CH195">
        <v>650</v>
      </c>
      <c r="CI195">
        <v>1</v>
      </c>
      <c r="CJ195">
        <v>650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650</v>
      </c>
      <c r="CX195" t="b">
        <v>1</v>
      </c>
      <c r="CY195">
        <v>2970.6975213675209</v>
      </c>
      <c r="CZ195">
        <v>6484.7772836903596</v>
      </c>
      <c r="DC195" s="2" t="b">
        <f t="shared" ref="DC195:DC258" si="12">IF(CI195&gt;1,IF(CJ195=0,FALSE,SUM(CK195:CP195)/CJ195&gt;=86),FALSE)</f>
        <v>0</v>
      </c>
      <c r="DD195" s="2">
        <f t="shared" ref="DD195:DD258" si="13">IF(DC195,IF(M195=0,0,IF(SUM(CK195:CP195)/CJ195*5&lt;SUM(AJ195:AO195)/M195,1,0)),0)</f>
        <v>0</v>
      </c>
      <c r="DE195" s="2">
        <f t="shared" ref="DE195:DE258" si="14">SUMIF(D:D,"="&amp;D195,DD:DD)</f>
        <v>0</v>
      </c>
      <c r="DF195" s="2" t="b">
        <f t="shared" ref="DF195:DF258" si="15">AND(DC195,DE195&gt;=1)</f>
        <v>0</v>
      </c>
    </row>
    <row r="196" spans="1:110" x14ac:dyDescent="0.25">
      <c r="A196" t="s">
        <v>1749</v>
      </c>
      <c r="B196" t="s">
        <v>1750</v>
      </c>
      <c r="C196" t="s">
        <v>1751</v>
      </c>
      <c r="D196" t="s">
        <v>1752</v>
      </c>
      <c r="E196" t="s">
        <v>1753</v>
      </c>
      <c r="F196" t="s">
        <v>138</v>
      </c>
      <c r="G196" t="s">
        <v>139</v>
      </c>
      <c r="H196" t="s">
        <v>1754</v>
      </c>
      <c r="I196" t="s">
        <v>1001</v>
      </c>
      <c r="J196" t="s">
        <v>1002</v>
      </c>
      <c r="K196" t="s">
        <v>114</v>
      </c>
      <c r="L196" t="s">
        <v>115</v>
      </c>
      <c r="M196">
        <v>19</v>
      </c>
      <c r="N196">
        <v>19</v>
      </c>
      <c r="O196" t="s">
        <v>1080</v>
      </c>
      <c r="P196" t="s">
        <v>1081</v>
      </c>
      <c r="Q196" t="s">
        <v>118</v>
      </c>
      <c r="R196" t="s">
        <v>856</v>
      </c>
      <c r="S196" t="s">
        <v>857</v>
      </c>
      <c r="T196" t="s">
        <v>858</v>
      </c>
      <c r="U196" t="s">
        <v>122</v>
      </c>
      <c r="V196" t="b">
        <v>0</v>
      </c>
      <c r="W196" t="s">
        <v>123</v>
      </c>
      <c r="X196">
        <v>0</v>
      </c>
      <c r="Y196">
        <v>0</v>
      </c>
      <c r="Z196" s="1">
        <v>73050</v>
      </c>
      <c r="AA196" s="1">
        <v>73050</v>
      </c>
      <c r="AB196" t="s">
        <v>1755</v>
      </c>
      <c r="AD196" t="s">
        <v>1756</v>
      </c>
      <c r="AE196" t="s">
        <v>1757</v>
      </c>
      <c r="AF196">
        <v>1</v>
      </c>
      <c r="AG196" t="s">
        <v>1758</v>
      </c>
      <c r="AH196" t="s">
        <v>148</v>
      </c>
      <c r="AI196">
        <v>12</v>
      </c>
      <c r="AJ196">
        <v>0</v>
      </c>
      <c r="AK196">
        <v>1051.1369999999999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86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652.13699999999994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399</v>
      </c>
      <c r="BD196">
        <v>0</v>
      </c>
      <c r="BE196">
        <v>0</v>
      </c>
      <c r="BF196">
        <v>0</v>
      </c>
      <c r="BG196">
        <v>0</v>
      </c>
      <c r="BH196">
        <v>12</v>
      </c>
      <c r="BI196">
        <v>0</v>
      </c>
      <c r="BJ196">
        <v>110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-3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100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19</v>
      </c>
      <c r="CW196">
        <v>19</v>
      </c>
      <c r="CX196" t="b">
        <v>0</v>
      </c>
      <c r="CY196">
        <v>600.69655647382933</v>
      </c>
      <c r="CZ196">
        <v>1134.5762477646549</v>
      </c>
      <c r="DC196" s="2" t="b">
        <f t="shared" si="12"/>
        <v>0</v>
      </c>
      <c r="DD196" s="2">
        <f t="shared" si="13"/>
        <v>0</v>
      </c>
      <c r="DE196" s="2">
        <f t="shared" si="14"/>
        <v>0</v>
      </c>
      <c r="DF196" s="2" t="b">
        <f t="shared" si="15"/>
        <v>0</v>
      </c>
    </row>
    <row r="197" spans="1:110" x14ac:dyDescent="0.25">
      <c r="A197" t="s">
        <v>1759</v>
      </c>
      <c r="B197" t="s">
        <v>1760</v>
      </c>
      <c r="C197" t="s">
        <v>1761</v>
      </c>
      <c r="D197" t="s">
        <v>1762</v>
      </c>
      <c r="E197" t="s">
        <v>902</v>
      </c>
      <c r="F197" t="s">
        <v>109</v>
      </c>
      <c r="G197" t="s">
        <v>903</v>
      </c>
      <c r="H197" t="s">
        <v>1763</v>
      </c>
      <c r="I197" t="s">
        <v>869</v>
      </c>
      <c r="J197" t="s">
        <v>870</v>
      </c>
      <c r="K197" t="s">
        <v>114</v>
      </c>
      <c r="L197" t="s">
        <v>115</v>
      </c>
      <c r="M197">
        <v>1210.48</v>
      </c>
      <c r="N197">
        <v>1210.48</v>
      </c>
      <c r="O197" t="s">
        <v>821</v>
      </c>
      <c r="P197" t="s">
        <v>822</v>
      </c>
      <c r="Q197" t="s">
        <v>118</v>
      </c>
      <c r="R197" t="s">
        <v>165</v>
      </c>
      <c r="S197" t="s">
        <v>166</v>
      </c>
      <c r="T197" t="s">
        <v>167</v>
      </c>
      <c r="U197" t="s">
        <v>122</v>
      </c>
      <c r="V197" t="b">
        <v>0</v>
      </c>
      <c r="W197" t="s">
        <v>123</v>
      </c>
      <c r="X197">
        <v>0</v>
      </c>
      <c r="Y197">
        <v>112</v>
      </c>
      <c r="Z197" s="1">
        <v>73050</v>
      </c>
      <c r="AA197" s="1">
        <v>73050</v>
      </c>
      <c r="AB197" t="s">
        <v>794</v>
      </c>
      <c r="AD197" t="s">
        <v>1764</v>
      </c>
      <c r="AE197" t="s">
        <v>1765</v>
      </c>
      <c r="AF197">
        <v>1</v>
      </c>
      <c r="AG197" t="s">
        <v>1766</v>
      </c>
      <c r="AH197" t="s">
        <v>148</v>
      </c>
      <c r="AI197">
        <v>12</v>
      </c>
      <c r="AJ197">
        <v>0</v>
      </c>
      <c r="AK197">
        <v>138594.61859566791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11423.919614551511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91092.514985837275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47502.103609830607</v>
      </c>
      <c r="BD197">
        <v>0</v>
      </c>
      <c r="BE197">
        <v>0</v>
      </c>
      <c r="BF197">
        <v>0</v>
      </c>
      <c r="BG197">
        <v>0</v>
      </c>
      <c r="BH197">
        <v>12</v>
      </c>
      <c r="BI197">
        <v>0</v>
      </c>
      <c r="BJ197">
        <v>142891.5831964825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11621.529800610941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96032.395312005945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46859.187884476552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1210.48</v>
      </c>
      <c r="CW197">
        <v>1210.48</v>
      </c>
      <c r="CX197" t="b">
        <v>1</v>
      </c>
      <c r="CY197">
        <v>2970.6975213675209</v>
      </c>
      <c r="CZ197">
        <v>6484.7772836903596</v>
      </c>
      <c r="DC197" s="2" t="b">
        <f t="shared" si="12"/>
        <v>0</v>
      </c>
      <c r="DD197" s="2">
        <f t="shared" si="13"/>
        <v>0</v>
      </c>
      <c r="DE197" s="2">
        <f t="shared" si="14"/>
        <v>0</v>
      </c>
      <c r="DF197" s="2" t="b">
        <f t="shared" si="15"/>
        <v>0</v>
      </c>
    </row>
    <row r="198" spans="1:110" x14ac:dyDescent="0.25">
      <c r="A198" t="s">
        <v>1767</v>
      </c>
      <c r="B198" t="s">
        <v>1768</v>
      </c>
      <c r="C198" t="s">
        <v>1769</v>
      </c>
      <c r="D198" t="s">
        <v>1770</v>
      </c>
      <c r="E198" t="s">
        <v>1771</v>
      </c>
      <c r="F198" t="s">
        <v>109</v>
      </c>
      <c r="G198" t="s">
        <v>852</v>
      </c>
      <c r="H198" t="s">
        <v>1772</v>
      </c>
      <c r="I198" t="s">
        <v>246</v>
      </c>
      <c r="J198" t="s">
        <v>247</v>
      </c>
      <c r="K198" t="s">
        <v>114</v>
      </c>
      <c r="L198" t="s">
        <v>115</v>
      </c>
      <c r="M198">
        <v>479</v>
      </c>
      <c r="N198">
        <v>479</v>
      </c>
      <c r="O198" t="s">
        <v>854</v>
      </c>
      <c r="P198" t="s">
        <v>855</v>
      </c>
      <c r="Q198" t="s">
        <v>118</v>
      </c>
      <c r="R198" t="s">
        <v>856</v>
      </c>
      <c r="S198" t="s">
        <v>857</v>
      </c>
      <c r="T198" t="s">
        <v>858</v>
      </c>
      <c r="U198" t="s">
        <v>122</v>
      </c>
      <c r="V198" t="b">
        <v>0</v>
      </c>
      <c r="W198" t="s">
        <v>123</v>
      </c>
      <c r="X198">
        <v>18</v>
      </c>
      <c r="Y198">
        <v>0</v>
      </c>
      <c r="Z198" s="1">
        <v>73050</v>
      </c>
      <c r="AA198" s="1">
        <v>73050</v>
      </c>
      <c r="AB198" t="s">
        <v>1300</v>
      </c>
      <c r="AC198" s="1">
        <v>29221</v>
      </c>
      <c r="AD198" t="s">
        <v>1773</v>
      </c>
      <c r="AE198" t="s">
        <v>1774</v>
      </c>
      <c r="AF198">
        <v>1</v>
      </c>
      <c r="AG198" t="s">
        <v>1775</v>
      </c>
      <c r="AH198" t="s">
        <v>1030</v>
      </c>
      <c r="AI198">
        <v>12</v>
      </c>
      <c r="AJ198">
        <v>100701</v>
      </c>
      <c r="AK198">
        <v>15906.383</v>
      </c>
      <c r="AL198">
        <v>0</v>
      </c>
      <c r="AM198">
        <v>0</v>
      </c>
      <c r="AN198">
        <v>0</v>
      </c>
      <c r="AO198">
        <v>0</v>
      </c>
      <c r="AP198">
        <v>3614</v>
      </c>
      <c r="AQ198">
        <v>1056.9590000000001</v>
      </c>
      <c r="AR198">
        <v>0</v>
      </c>
      <c r="AS198">
        <v>0</v>
      </c>
      <c r="AT198">
        <v>0</v>
      </c>
      <c r="AU198">
        <v>0</v>
      </c>
      <c r="AV198">
        <v>93165</v>
      </c>
      <c r="AW198">
        <v>11849.913</v>
      </c>
      <c r="AX198">
        <v>0</v>
      </c>
      <c r="AY198">
        <v>0</v>
      </c>
      <c r="AZ198">
        <v>0</v>
      </c>
      <c r="BA198">
        <v>0</v>
      </c>
      <c r="BB198">
        <v>7536</v>
      </c>
      <c r="BC198">
        <v>4056.47</v>
      </c>
      <c r="BD198">
        <v>0</v>
      </c>
      <c r="BE198">
        <v>0</v>
      </c>
      <c r="BF198">
        <v>0</v>
      </c>
      <c r="BG198">
        <v>0</v>
      </c>
      <c r="BH198">
        <v>12</v>
      </c>
      <c r="BI198">
        <v>70833</v>
      </c>
      <c r="BJ198">
        <v>16084.575999999999</v>
      </c>
      <c r="BK198">
        <v>0</v>
      </c>
      <c r="BL198">
        <v>0</v>
      </c>
      <c r="BM198">
        <v>0</v>
      </c>
      <c r="BN198">
        <v>0</v>
      </c>
      <c r="BO198">
        <v>5168</v>
      </c>
      <c r="BP198">
        <v>1426.1669999999999</v>
      </c>
      <c r="BQ198">
        <v>0</v>
      </c>
      <c r="BR198">
        <v>0</v>
      </c>
      <c r="BS198">
        <v>0</v>
      </c>
      <c r="BT198">
        <v>0</v>
      </c>
      <c r="BU198">
        <v>71855</v>
      </c>
      <c r="BV198">
        <v>12481.843999999999</v>
      </c>
      <c r="BW198">
        <v>0</v>
      </c>
      <c r="BX198">
        <v>0</v>
      </c>
      <c r="BY198">
        <v>0</v>
      </c>
      <c r="BZ198">
        <v>0</v>
      </c>
      <c r="CA198">
        <v>-1022</v>
      </c>
      <c r="CB198">
        <v>3602.732</v>
      </c>
      <c r="CC198">
        <v>0</v>
      </c>
      <c r="CD198">
        <v>0</v>
      </c>
      <c r="CE198">
        <v>0</v>
      </c>
      <c r="CF198">
        <v>0</v>
      </c>
      <c r="CG198">
        <v>681.1</v>
      </c>
      <c r="CH198">
        <v>479</v>
      </c>
      <c r="CW198">
        <v>479</v>
      </c>
      <c r="CX198" t="b">
        <v>1</v>
      </c>
      <c r="CY198">
        <v>2970.6975213675209</v>
      </c>
      <c r="CZ198">
        <v>6484.7772836903596</v>
      </c>
      <c r="DC198" s="2" t="b">
        <f t="shared" si="12"/>
        <v>0</v>
      </c>
      <c r="DD198" s="2">
        <f t="shared" si="13"/>
        <v>0</v>
      </c>
      <c r="DE198" s="2">
        <f t="shared" si="14"/>
        <v>0</v>
      </c>
      <c r="DF198" s="2" t="b">
        <f t="shared" si="15"/>
        <v>0</v>
      </c>
    </row>
    <row r="199" spans="1:110" x14ac:dyDescent="0.25">
      <c r="A199" t="s">
        <v>1776</v>
      </c>
      <c r="B199" t="s">
        <v>1777</v>
      </c>
      <c r="C199" t="s">
        <v>1778</v>
      </c>
      <c r="D199" t="s">
        <v>1779</v>
      </c>
      <c r="E199" t="s">
        <v>1780</v>
      </c>
      <c r="F199" t="s">
        <v>109</v>
      </c>
      <c r="G199" t="s">
        <v>615</v>
      </c>
      <c r="H199" t="s">
        <v>1781</v>
      </c>
      <c r="I199" t="s">
        <v>917</v>
      </c>
      <c r="J199" t="s">
        <v>918</v>
      </c>
      <c r="K199" t="s">
        <v>114</v>
      </c>
      <c r="L199" t="s">
        <v>115</v>
      </c>
      <c r="M199">
        <v>1962.45</v>
      </c>
      <c r="N199">
        <v>1962.45</v>
      </c>
      <c r="O199" t="s">
        <v>619</v>
      </c>
      <c r="P199" t="s">
        <v>620</v>
      </c>
      <c r="Q199" t="s">
        <v>118</v>
      </c>
      <c r="R199" t="s">
        <v>621</v>
      </c>
      <c r="S199" t="s">
        <v>622</v>
      </c>
      <c r="T199" t="s">
        <v>623</v>
      </c>
      <c r="U199" t="s">
        <v>624</v>
      </c>
      <c r="V199" t="b">
        <v>0</v>
      </c>
      <c r="W199" t="s">
        <v>123</v>
      </c>
      <c r="X199">
        <v>107</v>
      </c>
      <c r="Y199">
        <v>77</v>
      </c>
      <c r="Z199" s="1">
        <v>73050</v>
      </c>
      <c r="AA199" s="1">
        <v>73050</v>
      </c>
      <c r="AD199" t="s">
        <v>1782</v>
      </c>
      <c r="AE199" t="s">
        <v>1783</v>
      </c>
      <c r="AF199">
        <v>1</v>
      </c>
      <c r="AG199" t="s">
        <v>1784</v>
      </c>
      <c r="AH199" t="s">
        <v>208</v>
      </c>
      <c r="AI199">
        <v>12</v>
      </c>
      <c r="AJ199">
        <v>0</v>
      </c>
      <c r="AK199">
        <v>65725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4131.4740484429067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46965.650519031144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18759.34948096886</v>
      </c>
      <c r="BD199">
        <v>0</v>
      </c>
      <c r="BE199">
        <v>0</v>
      </c>
      <c r="BF199">
        <v>0</v>
      </c>
      <c r="BG199">
        <v>0</v>
      </c>
      <c r="BH199">
        <v>12</v>
      </c>
      <c r="BI199">
        <v>0</v>
      </c>
      <c r="BJ199">
        <v>67633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4519.0549450549452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48505.939383197452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19127.060616802559</v>
      </c>
      <c r="CC199">
        <v>0</v>
      </c>
      <c r="CD199">
        <v>0</v>
      </c>
      <c r="CE199">
        <v>0</v>
      </c>
      <c r="CF199">
        <v>0</v>
      </c>
      <c r="CG199">
        <v>2343.37</v>
      </c>
      <c r="CH199">
        <v>1962.45</v>
      </c>
      <c r="CW199">
        <v>1962.45</v>
      </c>
      <c r="CX199" t="b">
        <v>1</v>
      </c>
      <c r="CY199">
        <v>2970.6975213675209</v>
      </c>
      <c r="CZ199">
        <v>6484.7772836903596</v>
      </c>
      <c r="DC199" s="2" t="b">
        <f t="shared" si="12"/>
        <v>0</v>
      </c>
      <c r="DD199" s="2">
        <f t="shared" si="13"/>
        <v>0</v>
      </c>
      <c r="DE199" s="2">
        <f t="shared" si="14"/>
        <v>0</v>
      </c>
      <c r="DF199" s="2" t="b">
        <f t="shared" si="15"/>
        <v>0</v>
      </c>
    </row>
    <row r="200" spans="1:110" x14ac:dyDescent="0.25">
      <c r="A200" t="s">
        <v>1785</v>
      </c>
      <c r="B200" t="s">
        <v>1786</v>
      </c>
      <c r="C200" t="s">
        <v>1787</v>
      </c>
      <c r="D200" t="s">
        <v>1788</v>
      </c>
      <c r="E200" t="s">
        <v>1789</v>
      </c>
      <c r="F200" t="s">
        <v>109</v>
      </c>
      <c r="G200" t="s">
        <v>110</v>
      </c>
      <c r="H200" t="s">
        <v>1790</v>
      </c>
      <c r="I200" t="s">
        <v>1360</v>
      </c>
      <c r="J200" t="s">
        <v>1361</v>
      </c>
      <c r="K200" t="s">
        <v>114</v>
      </c>
      <c r="L200" t="s">
        <v>115</v>
      </c>
      <c r="M200">
        <v>318.64</v>
      </c>
      <c r="N200">
        <v>318.64</v>
      </c>
      <c r="O200" t="s">
        <v>584</v>
      </c>
      <c r="P200" t="s">
        <v>585</v>
      </c>
      <c r="Q200" t="s">
        <v>118</v>
      </c>
      <c r="R200" t="s">
        <v>586</v>
      </c>
      <c r="S200" t="s">
        <v>587</v>
      </c>
      <c r="T200" t="s">
        <v>121</v>
      </c>
      <c r="U200" t="s">
        <v>122</v>
      </c>
      <c r="V200" t="b">
        <v>0</v>
      </c>
      <c r="W200" t="s">
        <v>123</v>
      </c>
      <c r="X200">
        <v>23</v>
      </c>
      <c r="Y200">
        <v>12</v>
      </c>
      <c r="Z200" s="1">
        <v>73050</v>
      </c>
      <c r="AA200" s="1">
        <v>73050</v>
      </c>
      <c r="AB200" t="s">
        <v>375</v>
      </c>
      <c r="AD200" t="s">
        <v>1791</v>
      </c>
      <c r="AE200" t="s">
        <v>1792</v>
      </c>
      <c r="AF200">
        <v>1</v>
      </c>
      <c r="AG200" t="s">
        <v>1793</v>
      </c>
      <c r="AI200">
        <v>0</v>
      </c>
      <c r="BH200">
        <v>0</v>
      </c>
      <c r="CG200">
        <v>367.61</v>
      </c>
      <c r="CH200">
        <v>318.64</v>
      </c>
      <c r="CI200">
        <v>1</v>
      </c>
      <c r="CJ200">
        <v>318.64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318.64</v>
      </c>
      <c r="CX200" t="b">
        <v>1</v>
      </c>
      <c r="CY200">
        <v>2970.6975213675209</v>
      </c>
      <c r="CZ200">
        <v>6484.7772836903596</v>
      </c>
      <c r="DC200" s="2" t="b">
        <f t="shared" si="12"/>
        <v>0</v>
      </c>
      <c r="DD200" s="2">
        <f t="shared" si="13"/>
        <v>0</v>
      </c>
      <c r="DE200" s="2">
        <f t="shared" si="14"/>
        <v>0</v>
      </c>
      <c r="DF200" s="2" t="b">
        <f t="shared" si="15"/>
        <v>0</v>
      </c>
    </row>
    <row r="201" spans="1:110" x14ac:dyDescent="0.25">
      <c r="A201" t="s">
        <v>1794</v>
      </c>
      <c r="B201" t="s">
        <v>1795</v>
      </c>
      <c r="C201" t="s">
        <v>1796</v>
      </c>
      <c r="D201" t="s">
        <v>1797</v>
      </c>
      <c r="E201" t="s">
        <v>915</v>
      </c>
      <c r="F201" t="s">
        <v>109</v>
      </c>
      <c r="G201" t="s">
        <v>903</v>
      </c>
      <c r="H201" t="s">
        <v>1798</v>
      </c>
      <c r="I201" t="s">
        <v>477</v>
      </c>
      <c r="J201" t="s">
        <v>478</v>
      </c>
      <c r="K201" t="s">
        <v>114</v>
      </c>
      <c r="L201" t="s">
        <v>115</v>
      </c>
      <c r="M201">
        <v>862.41</v>
      </c>
      <c r="N201">
        <v>862.41</v>
      </c>
      <c r="O201" t="s">
        <v>821</v>
      </c>
      <c r="P201" t="s">
        <v>822</v>
      </c>
      <c r="Q201" t="s">
        <v>118</v>
      </c>
      <c r="R201" t="s">
        <v>165</v>
      </c>
      <c r="S201" t="s">
        <v>166</v>
      </c>
      <c r="T201" t="s">
        <v>167</v>
      </c>
      <c r="U201" t="s">
        <v>122</v>
      </c>
      <c r="V201" t="b">
        <v>0</v>
      </c>
      <c r="W201" t="s">
        <v>123</v>
      </c>
      <c r="X201">
        <v>45</v>
      </c>
      <c r="Y201">
        <v>0</v>
      </c>
      <c r="Z201" s="1">
        <v>73050</v>
      </c>
      <c r="AA201" s="1">
        <v>73050</v>
      </c>
      <c r="AB201" t="s">
        <v>1799</v>
      </c>
      <c r="AD201" t="s">
        <v>1800</v>
      </c>
      <c r="AE201" t="s">
        <v>1801</v>
      </c>
      <c r="AF201">
        <v>1</v>
      </c>
      <c r="AG201" t="s">
        <v>1802</v>
      </c>
      <c r="AH201" t="s">
        <v>148</v>
      </c>
      <c r="AI201">
        <v>12</v>
      </c>
      <c r="AJ201">
        <v>0</v>
      </c>
      <c r="AK201">
        <v>128661.92619686419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9827.6600583658128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90337.5779253902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38324.348271474053</v>
      </c>
      <c r="BD201">
        <v>0</v>
      </c>
      <c r="BE201">
        <v>0</v>
      </c>
      <c r="BF201">
        <v>0</v>
      </c>
      <c r="BG201">
        <v>0</v>
      </c>
      <c r="BH201">
        <v>12</v>
      </c>
      <c r="BI201">
        <v>0</v>
      </c>
      <c r="BJ201">
        <v>132610.8124318773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9877.3451345483427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95237.340089272926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37373.472342604327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862.41</v>
      </c>
      <c r="CW201">
        <v>862.41</v>
      </c>
      <c r="CX201" t="b">
        <v>1</v>
      </c>
      <c r="CY201">
        <v>2970.6975213675209</v>
      </c>
      <c r="CZ201">
        <v>6484.7772836903596</v>
      </c>
      <c r="DC201" s="2" t="b">
        <f t="shared" si="12"/>
        <v>0</v>
      </c>
      <c r="DD201" s="2">
        <f t="shared" si="13"/>
        <v>0</v>
      </c>
      <c r="DE201" s="2">
        <f t="shared" si="14"/>
        <v>0</v>
      </c>
      <c r="DF201" s="2" t="b">
        <f t="shared" si="15"/>
        <v>0</v>
      </c>
    </row>
    <row r="202" spans="1:110" x14ac:dyDescent="0.25">
      <c r="A202" t="s">
        <v>1803</v>
      </c>
      <c r="B202" t="s">
        <v>1804</v>
      </c>
      <c r="C202" t="s">
        <v>1805</v>
      </c>
      <c r="D202" t="s">
        <v>1806</v>
      </c>
      <c r="E202" t="s">
        <v>1807</v>
      </c>
      <c r="F202" t="s">
        <v>138</v>
      </c>
      <c r="G202" t="s">
        <v>139</v>
      </c>
      <c r="H202" t="s">
        <v>1808</v>
      </c>
      <c r="I202" t="s">
        <v>1809</v>
      </c>
      <c r="J202" t="s">
        <v>1810</v>
      </c>
      <c r="K202" t="s">
        <v>114</v>
      </c>
      <c r="L202" t="s">
        <v>115</v>
      </c>
      <c r="M202">
        <v>11</v>
      </c>
      <c r="N202">
        <v>11</v>
      </c>
      <c r="O202" t="s">
        <v>1080</v>
      </c>
      <c r="P202" t="s">
        <v>1081</v>
      </c>
      <c r="Q202" t="s">
        <v>118</v>
      </c>
      <c r="R202" t="s">
        <v>856</v>
      </c>
      <c r="S202" t="s">
        <v>857</v>
      </c>
      <c r="T202" t="s">
        <v>858</v>
      </c>
      <c r="U202" t="s">
        <v>122</v>
      </c>
      <c r="V202" t="b">
        <v>0</v>
      </c>
      <c r="W202" t="s">
        <v>123</v>
      </c>
      <c r="X202">
        <v>0</v>
      </c>
      <c r="Y202">
        <v>0</v>
      </c>
      <c r="Z202" s="1">
        <v>73050</v>
      </c>
      <c r="AA202" s="1">
        <v>73050</v>
      </c>
      <c r="AB202" t="s">
        <v>1811</v>
      </c>
      <c r="AD202" t="s">
        <v>1812</v>
      </c>
      <c r="AE202" t="s">
        <v>1813</v>
      </c>
      <c r="AF202">
        <v>1</v>
      </c>
      <c r="AG202" t="s">
        <v>1814</v>
      </c>
      <c r="AH202" t="s">
        <v>148</v>
      </c>
      <c r="AI202">
        <v>12</v>
      </c>
      <c r="AJ202">
        <v>0</v>
      </c>
      <c r="AK202">
        <v>4016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490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2976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1040</v>
      </c>
      <c r="BD202">
        <v>0</v>
      </c>
      <c r="BE202">
        <v>0</v>
      </c>
      <c r="BF202">
        <v>0</v>
      </c>
      <c r="BG202">
        <v>0</v>
      </c>
      <c r="BH202">
        <v>12</v>
      </c>
      <c r="BI202">
        <v>0</v>
      </c>
      <c r="BJ202">
        <v>3904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486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3140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764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11</v>
      </c>
      <c r="CW202">
        <v>11</v>
      </c>
      <c r="CX202" t="b">
        <v>0</v>
      </c>
      <c r="CY202">
        <v>600.69655647382933</v>
      </c>
      <c r="CZ202">
        <v>1134.5762477646549</v>
      </c>
      <c r="DC202" s="2" t="b">
        <f t="shared" si="12"/>
        <v>0</v>
      </c>
      <c r="DD202" s="2">
        <f t="shared" si="13"/>
        <v>0</v>
      </c>
      <c r="DE202" s="2">
        <f t="shared" si="14"/>
        <v>0</v>
      </c>
      <c r="DF202" s="2" t="b">
        <f t="shared" si="15"/>
        <v>0</v>
      </c>
    </row>
    <row r="203" spans="1:110" x14ac:dyDescent="0.25">
      <c r="A203" t="s">
        <v>1815</v>
      </c>
      <c r="B203" t="s">
        <v>1816</v>
      </c>
      <c r="C203" t="s">
        <v>1817</v>
      </c>
      <c r="D203" t="s">
        <v>1818</v>
      </c>
      <c r="E203" t="s">
        <v>1819</v>
      </c>
      <c r="F203" t="s">
        <v>138</v>
      </c>
      <c r="G203" t="s">
        <v>139</v>
      </c>
      <c r="H203" t="s">
        <v>1820</v>
      </c>
      <c r="I203" t="s">
        <v>215</v>
      </c>
      <c r="J203" t="s">
        <v>216</v>
      </c>
      <c r="K203" t="s">
        <v>114</v>
      </c>
      <c r="L203" t="s">
        <v>115</v>
      </c>
      <c r="M203">
        <v>40</v>
      </c>
      <c r="N203">
        <v>40</v>
      </c>
      <c r="O203" t="s">
        <v>821</v>
      </c>
      <c r="P203" t="s">
        <v>822</v>
      </c>
      <c r="Q203" t="s">
        <v>118</v>
      </c>
      <c r="R203" t="s">
        <v>165</v>
      </c>
      <c r="S203" t="s">
        <v>166</v>
      </c>
      <c r="T203" t="s">
        <v>167</v>
      </c>
      <c r="U203" t="s">
        <v>122</v>
      </c>
      <c r="V203" t="b">
        <v>0</v>
      </c>
      <c r="W203" t="s">
        <v>123</v>
      </c>
      <c r="X203">
        <v>0</v>
      </c>
      <c r="Y203">
        <v>0</v>
      </c>
      <c r="Z203" s="1">
        <v>73050</v>
      </c>
      <c r="AA203" s="1">
        <v>73050</v>
      </c>
      <c r="AB203" t="s">
        <v>794</v>
      </c>
      <c r="AD203" t="s">
        <v>1821</v>
      </c>
      <c r="AE203" t="s">
        <v>1822</v>
      </c>
      <c r="AF203">
        <v>1</v>
      </c>
      <c r="AG203" t="s">
        <v>1823</v>
      </c>
      <c r="AI203">
        <v>0</v>
      </c>
      <c r="BH203">
        <v>0</v>
      </c>
      <c r="CG203">
        <v>0</v>
      </c>
      <c r="CH203">
        <v>40</v>
      </c>
      <c r="CI203">
        <v>1</v>
      </c>
      <c r="CJ203">
        <v>40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40</v>
      </c>
      <c r="CX203" t="b">
        <v>0</v>
      </c>
      <c r="CY203">
        <v>600.69655647382933</v>
      </c>
      <c r="CZ203">
        <v>1134.5762477646549</v>
      </c>
      <c r="DC203" s="2" t="b">
        <f t="shared" si="12"/>
        <v>0</v>
      </c>
      <c r="DD203" s="2">
        <f t="shared" si="13"/>
        <v>0</v>
      </c>
      <c r="DE203" s="2">
        <f t="shared" si="14"/>
        <v>0</v>
      </c>
      <c r="DF203" s="2" t="b">
        <f t="shared" si="15"/>
        <v>0</v>
      </c>
    </row>
    <row r="204" spans="1:110" x14ac:dyDescent="0.25">
      <c r="A204" t="s">
        <v>1824</v>
      </c>
      <c r="B204" t="s">
        <v>1825</v>
      </c>
      <c r="C204" t="s">
        <v>1826</v>
      </c>
      <c r="D204" t="s">
        <v>1827</v>
      </c>
      <c r="E204" t="s">
        <v>1828</v>
      </c>
      <c r="F204" t="s">
        <v>109</v>
      </c>
      <c r="G204" t="s">
        <v>615</v>
      </c>
      <c r="H204" t="s">
        <v>1829</v>
      </c>
      <c r="I204" t="s">
        <v>1310</v>
      </c>
      <c r="J204" t="s">
        <v>1311</v>
      </c>
      <c r="K204" t="s">
        <v>114</v>
      </c>
      <c r="L204" t="s">
        <v>115</v>
      </c>
      <c r="M204">
        <v>435.85</v>
      </c>
      <c r="N204">
        <v>435.85</v>
      </c>
      <c r="O204" t="s">
        <v>619</v>
      </c>
      <c r="P204" t="s">
        <v>620</v>
      </c>
      <c r="Q204" t="s">
        <v>118</v>
      </c>
      <c r="R204" t="s">
        <v>621</v>
      </c>
      <c r="S204" t="s">
        <v>622</v>
      </c>
      <c r="T204" t="s">
        <v>623</v>
      </c>
      <c r="U204" t="s">
        <v>624</v>
      </c>
      <c r="V204" t="b">
        <v>0</v>
      </c>
      <c r="W204" t="s">
        <v>123</v>
      </c>
      <c r="X204">
        <v>34</v>
      </c>
      <c r="Y204">
        <v>27</v>
      </c>
      <c r="Z204" s="1">
        <v>73050</v>
      </c>
      <c r="AA204" s="1">
        <v>73050</v>
      </c>
      <c r="AB204" t="s">
        <v>191</v>
      </c>
      <c r="AD204" t="s">
        <v>1830</v>
      </c>
      <c r="AE204" t="s">
        <v>1831</v>
      </c>
      <c r="AF204">
        <v>1</v>
      </c>
      <c r="AG204" t="s">
        <v>1832</v>
      </c>
      <c r="AH204" t="s">
        <v>148</v>
      </c>
      <c r="AI204">
        <v>12</v>
      </c>
      <c r="AJ204">
        <v>0</v>
      </c>
      <c r="AK204">
        <v>17671.375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1398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11996.86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5674.5149999999994</v>
      </c>
      <c r="BD204">
        <v>0</v>
      </c>
      <c r="BE204">
        <v>0</v>
      </c>
      <c r="BF204">
        <v>0</v>
      </c>
      <c r="BG204">
        <v>0</v>
      </c>
      <c r="BH204">
        <v>12</v>
      </c>
      <c r="BI204">
        <v>0</v>
      </c>
      <c r="BJ204">
        <v>12597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852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8909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3688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435.85</v>
      </c>
      <c r="CW204">
        <v>435.85</v>
      </c>
      <c r="CX204" t="b">
        <v>1</v>
      </c>
      <c r="CY204">
        <v>2970.6975213675209</v>
      </c>
      <c r="CZ204">
        <v>6484.7772836903596</v>
      </c>
      <c r="DC204" s="2" t="b">
        <f t="shared" si="12"/>
        <v>0</v>
      </c>
      <c r="DD204" s="2">
        <f t="shared" si="13"/>
        <v>0</v>
      </c>
      <c r="DE204" s="2">
        <f t="shared" si="14"/>
        <v>0</v>
      </c>
      <c r="DF204" s="2" t="b">
        <f t="shared" si="15"/>
        <v>0</v>
      </c>
    </row>
    <row r="205" spans="1:110" x14ac:dyDescent="0.25">
      <c r="A205" t="s">
        <v>1833</v>
      </c>
      <c r="B205" t="s">
        <v>1834</v>
      </c>
      <c r="C205" t="s">
        <v>1835</v>
      </c>
      <c r="D205" t="s">
        <v>1836</v>
      </c>
      <c r="E205" t="s">
        <v>1837</v>
      </c>
      <c r="F205" t="s">
        <v>983</v>
      </c>
      <c r="G205" t="s">
        <v>984</v>
      </c>
      <c r="H205" t="s">
        <v>1838</v>
      </c>
      <c r="I205" t="s">
        <v>986</v>
      </c>
      <c r="J205" t="s">
        <v>987</v>
      </c>
      <c r="K205" t="s">
        <v>114</v>
      </c>
      <c r="L205" t="s">
        <v>115</v>
      </c>
      <c r="M205">
        <v>18606</v>
      </c>
      <c r="N205">
        <v>18606</v>
      </c>
      <c r="O205" t="s">
        <v>988</v>
      </c>
      <c r="P205" t="s">
        <v>989</v>
      </c>
      <c r="Q205" t="s">
        <v>990</v>
      </c>
      <c r="R205" t="s">
        <v>564</v>
      </c>
      <c r="S205" t="s">
        <v>565</v>
      </c>
      <c r="T205" t="s">
        <v>991</v>
      </c>
      <c r="U205" t="s">
        <v>122</v>
      </c>
      <c r="V205" t="b">
        <v>0</v>
      </c>
      <c r="W205" t="s">
        <v>123</v>
      </c>
      <c r="X205">
        <v>0</v>
      </c>
      <c r="Y205">
        <v>0</v>
      </c>
      <c r="Z205" s="1">
        <v>73050</v>
      </c>
      <c r="AA205" s="1">
        <v>73050</v>
      </c>
      <c r="AB205" t="s">
        <v>794</v>
      </c>
      <c r="AD205" t="s">
        <v>1839</v>
      </c>
      <c r="AE205" t="s">
        <v>1840</v>
      </c>
      <c r="AF205">
        <v>1</v>
      </c>
      <c r="AG205" t="s">
        <v>1841</v>
      </c>
      <c r="AI205">
        <v>0</v>
      </c>
      <c r="BH205">
        <v>0</v>
      </c>
      <c r="CG205">
        <v>0</v>
      </c>
      <c r="CH205">
        <v>18606</v>
      </c>
      <c r="CI205">
        <v>1</v>
      </c>
      <c r="CJ205">
        <v>18606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18606</v>
      </c>
      <c r="CX205" t="b">
        <v>1</v>
      </c>
      <c r="CY205">
        <v>5288.4231428571429</v>
      </c>
      <c r="CZ205">
        <v>6688.017203055143</v>
      </c>
      <c r="DC205" s="2" t="b">
        <f t="shared" si="12"/>
        <v>0</v>
      </c>
      <c r="DD205" s="2">
        <f t="shared" si="13"/>
        <v>0</v>
      </c>
      <c r="DE205" s="2">
        <f t="shared" si="14"/>
        <v>0</v>
      </c>
      <c r="DF205" s="2" t="b">
        <f t="shared" si="15"/>
        <v>0</v>
      </c>
    </row>
    <row r="206" spans="1:110" x14ac:dyDescent="0.25">
      <c r="A206" t="s">
        <v>1842</v>
      </c>
      <c r="B206" t="s">
        <v>1843</v>
      </c>
      <c r="C206" t="s">
        <v>1844</v>
      </c>
      <c r="D206" t="s">
        <v>1357</v>
      </c>
      <c r="E206" t="s">
        <v>1358</v>
      </c>
      <c r="F206" t="s">
        <v>582</v>
      </c>
      <c r="G206" t="s">
        <v>956</v>
      </c>
      <c r="H206" t="s">
        <v>1359</v>
      </c>
      <c r="I206" t="s">
        <v>1360</v>
      </c>
      <c r="J206" t="s">
        <v>1361</v>
      </c>
      <c r="K206" t="s">
        <v>114</v>
      </c>
      <c r="L206" t="s">
        <v>115</v>
      </c>
      <c r="M206">
        <v>145</v>
      </c>
      <c r="N206">
        <v>145</v>
      </c>
      <c r="O206" t="s">
        <v>1080</v>
      </c>
      <c r="P206" t="s">
        <v>1081</v>
      </c>
      <c r="Q206" t="s">
        <v>118</v>
      </c>
      <c r="R206" t="s">
        <v>856</v>
      </c>
      <c r="S206" t="s">
        <v>857</v>
      </c>
      <c r="T206" t="s">
        <v>858</v>
      </c>
      <c r="U206" t="s">
        <v>122</v>
      </c>
      <c r="V206" t="b">
        <v>0</v>
      </c>
      <c r="W206" t="s">
        <v>123</v>
      </c>
      <c r="X206">
        <v>0</v>
      </c>
      <c r="Y206">
        <v>0</v>
      </c>
      <c r="Z206" s="1">
        <v>73050</v>
      </c>
      <c r="AA206" s="1">
        <v>73050</v>
      </c>
      <c r="AB206" t="s">
        <v>375</v>
      </c>
      <c r="AD206" t="s">
        <v>1363</v>
      </c>
      <c r="AE206" t="s">
        <v>1364</v>
      </c>
      <c r="AF206">
        <v>1</v>
      </c>
      <c r="AG206" t="s">
        <v>1365</v>
      </c>
      <c r="AH206" t="s">
        <v>1173</v>
      </c>
      <c r="AI206">
        <v>12</v>
      </c>
      <c r="AJ206">
        <v>0</v>
      </c>
      <c r="AK206">
        <v>6632.2253691382402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224.0997322623827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6277.2471228196328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354.97824631860749</v>
      </c>
      <c r="BD206">
        <v>0</v>
      </c>
      <c r="BE206">
        <v>0</v>
      </c>
      <c r="BF206">
        <v>0</v>
      </c>
      <c r="BG206">
        <v>0</v>
      </c>
      <c r="BH206">
        <v>12</v>
      </c>
      <c r="BI206">
        <v>540.11044176706798</v>
      </c>
      <c r="BJ206">
        <v>11578.453815261029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1537.2829360921939</v>
      </c>
      <c r="BQ206">
        <v>0</v>
      </c>
      <c r="BR206">
        <v>0</v>
      </c>
      <c r="BS206">
        <v>0</v>
      </c>
      <c r="BT206">
        <v>0</v>
      </c>
      <c r="BU206">
        <v>540.11044176706798</v>
      </c>
      <c r="BV206">
        <v>10700.47569262557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877.97812263546905</v>
      </c>
      <c r="CC206">
        <v>0</v>
      </c>
      <c r="CD206">
        <v>0</v>
      </c>
      <c r="CE206">
        <v>0</v>
      </c>
      <c r="CF206">
        <v>0</v>
      </c>
      <c r="CG206">
        <v>163.85</v>
      </c>
      <c r="CH206">
        <v>145</v>
      </c>
      <c r="CW206">
        <v>145</v>
      </c>
      <c r="CX206" t="b">
        <v>0</v>
      </c>
      <c r="CY206">
        <v>2441.101052631579</v>
      </c>
      <c r="CZ206">
        <v>5037.7771227997127</v>
      </c>
      <c r="DC206" s="2" t="b">
        <f t="shared" si="12"/>
        <v>0</v>
      </c>
      <c r="DD206" s="2">
        <f t="shared" si="13"/>
        <v>0</v>
      </c>
      <c r="DE206" s="2">
        <f t="shared" si="14"/>
        <v>0</v>
      </c>
      <c r="DF206" s="2" t="b">
        <f t="shared" si="15"/>
        <v>0</v>
      </c>
    </row>
    <row r="207" spans="1:110" x14ac:dyDescent="0.25">
      <c r="A207" t="s">
        <v>1845</v>
      </c>
      <c r="B207" t="s">
        <v>1846</v>
      </c>
      <c r="C207" t="s">
        <v>1847</v>
      </c>
      <c r="D207" t="s">
        <v>1284</v>
      </c>
      <c r="E207" t="s">
        <v>1285</v>
      </c>
      <c r="F207" t="s">
        <v>138</v>
      </c>
      <c r="G207" t="s">
        <v>358</v>
      </c>
      <c r="H207" t="s">
        <v>1286</v>
      </c>
      <c r="I207" t="s">
        <v>880</v>
      </c>
      <c r="J207" t="s">
        <v>881</v>
      </c>
      <c r="K207" t="s">
        <v>114</v>
      </c>
      <c r="L207" t="s">
        <v>115</v>
      </c>
      <c r="M207">
        <v>126</v>
      </c>
      <c r="N207">
        <v>126</v>
      </c>
      <c r="O207" t="s">
        <v>1287</v>
      </c>
      <c r="P207" t="s">
        <v>1288</v>
      </c>
      <c r="Q207" t="s">
        <v>118</v>
      </c>
      <c r="R207" t="s">
        <v>1201</v>
      </c>
      <c r="S207" t="s">
        <v>1202</v>
      </c>
      <c r="T207" t="s">
        <v>1203</v>
      </c>
      <c r="U207" t="s">
        <v>122</v>
      </c>
      <c r="V207" t="b">
        <v>0</v>
      </c>
      <c r="W207" t="s">
        <v>123</v>
      </c>
      <c r="X207">
        <v>0</v>
      </c>
      <c r="Y207">
        <v>0</v>
      </c>
      <c r="Z207" s="1">
        <v>73050</v>
      </c>
      <c r="AA207" s="1">
        <v>73050</v>
      </c>
      <c r="AB207" t="s">
        <v>1289</v>
      </c>
      <c r="AD207" t="s">
        <v>1290</v>
      </c>
      <c r="AE207" t="s">
        <v>1291</v>
      </c>
      <c r="AF207">
        <v>1</v>
      </c>
      <c r="AG207" t="s">
        <v>1292</v>
      </c>
      <c r="AH207" t="s">
        <v>1293</v>
      </c>
      <c r="AI207">
        <v>12</v>
      </c>
      <c r="AJ207">
        <v>30024.7727272427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859.01363636277733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29501.795454515948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522.97727272674967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12</v>
      </c>
      <c r="BI207">
        <v>28087.681818153731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1252.8636363623841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27610.454545426928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477.22727272679549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126</v>
      </c>
      <c r="CW207">
        <v>126</v>
      </c>
      <c r="CX207" t="b">
        <v>0</v>
      </c>
      <c r="CY207">
        <v>600.69655647382933</v>
      </c>
      <c r="CZ207">
        <v>1134.5762477646549</v>
      </c>
      <c r="DC207" s="2" t="b">
        <f t="shared" si="12"/>
        <v>0</v>
      </c>
      <c r="DD207" s="2">
        <f t="shared" si="13"/>
        <v>0</v>
      </c>
      <c r="DE207" s="2">
        <f t="shared" si="14"/>
        <v>0</v>
      </c>
      <c r="DF207" s="2" t="b">
        <f t="shared" si="15"/>
        <v>0</v>
      </c>
    </row>
    <row r="208" spans="1:110" x14ac:dyDescent="0.25">
      <c r="A208" t="s">
        <v>1848</v>
      </c>
      <c r="B208" t="s">
        <v>1849</v>
      </c>
      <c r="C208" t="s">
        <v>1850</v>
      </c>
      <c r="D208" t="s">
        <v>1851</v>
      </c>
      <c r="E208" t="s">
        <v>1852</v>
      </c>
      <c r="F208" t="s">
        <v>983</v>
      </c>
      <c r="G208" t="s">
        <v>984</v>
      </c>
      <c r="H208" t="s">
        <v>1853</v>
      </c>
      <c r="I208" t="s">
        <v>617</v>
      </c>
      <c r="J208" t="s">
        <v>618</v>
      </c>
      <c r="K208" t="s">
        <v>114</v>
      </c>
      <c r="L208" t="s">
        <v>115</v>
      </c>
      <c r="M208">
        <v>8425</v>
      </c>
      <c r="N208">
        <v>8425</v>
      </c>
      <c r="O208" t="s">
        <v>1854</v>
      </c>
      <c r="P208" t="s">
        <v>1855</v>
      </c>
      <c r="Q208" t="s">
        <v>118</v>
      </c>
      <c r="R208" t="s">
        <v>586</v>
      </c>
      <c r="S208" t="s">
        <v>587</v>
      </c>
      <c r="T208" t="s">
        <v>121</v>
      </c>
      <c r="U208" t="s">
        <v>122</v>
      </c>
      <c r="V208" t="b">
        <v>0</v>
      </c>
      <c r="W208" t="s">
        <v>123</v>
      </c>
      <c r="X208">
        <v>0</v>
      </c>
      <c r="Y208">
        <v>0</v>
      </c>
      <c r="Z208" s="1">
        <v>73050</v>
      </c>
      <c r="AA208" s="1">
        <v>73050</v>
      </c>
      <c r="AB208" t="s">
        <v>794</v>
      </c>
      <c r="AD208" t="s">
        <v>1856</v>
      </c>
      <c r="AE208" t="s">
        <v>1857</v>
      </c>
      <c r="AF208">
        <v>1</v>
      </c>
      <c r="AG208" t="s">
        <v>1858</v>
      </c>
      <c r="AI208">
        <v>0</v>
      </c>
      <c r="BH208">
        <v>0</v>
      </c>
      <c r="CG208">
        <v>0</v>
      </c>
      <c r="CH208">
        <v>8425</v>
      </c>
      <c r="CI208">
        <v>2</v>
      </c>
      <c r="CJ208">
        <v>19997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8425</v>
      </c>
      <c r="CX208" t="b">
        <v>1</v>
      </c>
      <c r="CY208">
        <v>5288.4231428571429</v>
      </c>
      <c r="CZ208">
        <v>6688.017203055143</v>
      </c>
      <c r="DC208" s="2" t="b">
        <f t="shared" si="12"/>
        <v>0</v>
      </c>
      <c r="DD208" s="2">
        <f t="shared" si="13"/>
        <v>0</v>
      </c>
      <c r="DE208" s="2">
        <f t="shared" si="14"/>
        <v>0</v>
      </c>
      <c r="DF208" s="2" t="b">
        <f t="shared" si="15"/>
        <v>0</v>
      </c>
    </row>
    <row r="209" spans="1:110" x14ac:dyDescent="0.25">
      <c r="A209" t="s">
        <v>1859</v>
      </c>
      <c r="B209" t="s">
        <v>1860</v>
      </c>
      <c r="C209" t="s">
        <v>1861</v>
      </c>
      <c r="D209" t="s">
        <v>1862</v>
      </c>
      <c r="E209" t="s">
        <v>1863</v>
      </c>
      <c r="F209" t="s">
        <v>109</v>
      </c>
      <c r="G209" t="s">
        <v>615</v>
      </c>
      <c r="H209" t="s">
        <v>1864</v>
      </c>
      <c r="I209" t="s">
        <v>986</v>
      </c>
      <c r="J209" t="s">
        <v>987</v>
      </c>
      <c r="K209" t="s">
        <v>114</v>
      </c>
      <c r="L209" t="s">
        <v>115</v>
      </c>
      <c r="M209">
        <v>2772.84</v>
      </c>
      <c r="N209">
        <v>2772.84</v>
      </c>
      <c r="O209" t="s">
        <v>619</v>
      </c>
      <c r="P209" t="s">
        <v>620</v>
      </c>
      <c r="Q209" t="s">
        <v>118</v>
      </c>
      <c r="R209" t="s">
        <v>621</v>
      </c>
      <c r="S209" t="s">
        <v>622</v>
      </c>
      <c r="T209" t="s">
        <v>623</v>
      </c>
      <c r="U209" t="s">
        <v>624</v>
      </c>
      <c r="V209" t="b">
        <v>0</v>
      </c>
      <c r="W209" t="s">
        <v>123</v>
      </c>
      <c r="X209">
        <v>191</v>
      </c>
      <c r="Y209">
        <v>139</v>
      </c>
      <c r="Z209" s="1">
        <v>73050</v>
      </c>
      <c r="AA209" s="1">
        <v>73050</v>
      </c>
      <c r="AD209" t="s">
        <v>1865</v>
      </c>
      <c r="AE209" t="s">
        <v>1866</v>
      </c>
      <c r="AF209">
        <v>1</v>
      </c>
      <c r="AG209" t="s">
        <v>1867</v>
      </c>
      <c r="AH209" t="s">
        <v>1030</v>
      </c>
      <c r="AI209">
        <v>12</v>
      </c>
      <c r="AJ209">
        <v>328505</v>
      </c>
      <c r="AK209">
        <v>81642.999999999985</v>
      </c>
      <c r="AL209">
        <v>0</v>
      </c>
      <c r="AM209">
        <v>0</v>
      </c>
      <c r="AN209">
        <v>0</v>
      </c>
      <c r="AO209">
        <v>0</v>
      </c>
      <c r="AP209">
        <v>2888.6516129032261</v>
      </c>
      <c r="AQ209">
        <v>7119.2733564013843</v>
      </c>
      <c r="AR209">
        <v>0</v>
      </c>
      <c r="AS209">
        <v>0</v>
      </c>
      <c r="AT209">
        <v>0</v>
      </c>
      <c r="AU209">
        <v>0</v>
      </c>
      <c r="AV209">
        <v>327766.05161290319</v>
      </c>
      <c r="AW209">
        <v>53625.214532871971</v>
      </c>
      <c r="AX209">
        <v>0</v>
      </c>
      <c r="AY209">
        <v>0</v>
      </c>
      <c r="AZ209">
        <v>0</v>
      </c>
      <c r="BA209">
        <v>0</v>
      </c>
      <c r="BB209">
        <v>738.94838709677424</v>
      </c>
      <c r="BC209">
        <v>28017.785467128029</v>
      </c>
      <c r="BD209">
        <v>0</v>
      </c>
      <c r="BE209">
        <v>0</v>
      </c>
      <c r="BF209">
        <v>0</v>
      </c>
      <c r="BG209">
        <v>0</v>
      </c>
      <c r="BH209">
        <v>12</v>
      </c>
      <c r="BI209">
        <v>318040</v>
      </c>
      <c r="BJ209">
        <v>65217</v>
      </c>
      <c r="BK209">
        <v>0</v>
      </c>
      <c r="BL209">
        <v>0</v>
      </c>
      <c r="BM209">
        <v>0</v>
      </c>
      <c r="BN209">
        <v>0</v>
      </c>
      <c r="BO209">
        <v>5870</v>
      </c>
      <c r="BP209">
        <v>5269.4918032786882</v>
      </c>
      <c r="BQ209">
        <v>0</v>
      </c>
      <c r="BR209">
        <v>0</v>
      </c>
      <c r="BS209">
        <v>0</v>
      </c>
      <c r="BT209">
        <v>0</v>
      </c>
      <c r="BU209">
        <v>318005</v>
      </c>
      <c r="BV209">
        <v>45115.317661614587</v>
      </c>
      <c r="BW209">
        <v>0</v>
      </c>
      <c r="BX209">
        <v>0</v>
      </c>
      <c r="BY209">
        <v>0</v>
      </c>
      <c r="BZ209">
        <v>0</v>
      </c>
      <c r="CA209">
        <v>35</v>
      </c>
      <c r="CB209">
        <v>20101.682338385399</v>
      </c>
      <c r="CC209">
        <v>0</v>
      </c>
      <c r="CD209">
        <v>0</v>
      </c>
      <c r="CE209">
        <v>0</v>
      </c>
      <c r="CF209">
        <v>0</v>
      </c>
      <c r="CG209">
        <v>3141.84</v>
      </c>
      <c r="CH209">
        <v>2772.84</v>
      </c>
      <c r="CW209">
        <v>2772.84</v>
      </c>
      <c r="CX209" t="b">
        <v>1</v>
      </c>
      <c r="CY209">
        <v>2970.6975213675209</v>
      </c>
      <c r="CZ209">
        <v>6484.7772836903596</v>
      </c>
      <c r="DC209" s="2" t="b">
        <f t="shared" si="12"/>
        <v>0</v>
      </c>
      <c r="DD209" s="2">
        <f t="shared" si="13"/>
        <v>0</v>
      </c>
      <c r="DE209" s="2">
        <f t="shared" si="14"/>
        <v>0</v>
      </c>
      <c r="DF209" s="2" t="b">
        <f t="shared" si="15"/>
        <v>0</v>
      </c>
    </row>
    <row r="210" spans="1:110" x14ac:dyDescent="0.25">
      <c r="A210" t="s">
        <v>1868</v>
      </c>
      <c r="B210" t="s">
        <v>1869</v>
      </c>
      <c r="C210" t="s">
        <v>1870</v>
      </c>
      <c r="D210" t="s">
        <v>1318</v>
      </c>
      <c r="E210" t="s">
        <v>1319</v>
      </c>
      <c r="F210" t="s">
        <v>130</v>
      </c>
      <c r="G210" t="s">
        <v>131</v>
      </c>
      <c r="H210" t="s">
        <v>1320</v>
      </c>
      <c r="I210" t="s">
        <v>617</v>
      </c>
      <c r="J210" t="s">
        <v>618</v>
      </c>
      <c r="K210" t="s">
        <v>114</v>
      </c>
      <c r="L210" t="s">
        <v>115</v>
      </c>
      <c r="M210">
        <v>1938</v>
      </c>
      <c r="N210">
        <v>1938</v>
      </c>
      <c r="O210" t="s">
        <v>1521</v>
      </c>
      <c r="P210" t="s">
        <v>1522</v>
      </c>
      <c r="Q210" t="s">
        <v>990</v>
      </c>
      <c r="R210" t="s">
        <v>1201</v>
      </c>
      <c r="S210" t="s">
        <v>1202</v>
      </c>
      <c r="T210" t="s">
        <v>1523</v>
      </c>
      <c r="U210" t="s">
        <v>122</v>
      </c>
      <c r="V210" t="b">
        <v>0</v>
      </c>
      <c r="W210" t="s">
        <v>123</v>
      </c>
      <c r="X210">
        <v>0</v>
      </c>
      <c r="Y210">
        <v>0</v>
      </c>
      <c r="Z210" s="1">
        <v>73050</v>
      </c>
      <c r="AA210" s="1">
        <v>73050</v>
      </c>
      <c r="AB210" t="s">
        <v>1321</v>
      </c>
      <c r="AD210" t="s">
        <v>1322</v>
      </c>
      <c r="AE210" t="s">
        <v>1323</v>
      </c>
      <c r="AF210">
        <v>1</v>
      </c>
      <c r="AG210" t="s">
        <v>1324</v>
      </c>
      <c r="AI210">
        <v>0</v>
      </c>
      <c r="BH210">
        <v>0</v>
      </c>
      <c r="CG210">
        <v>0</v>
      </c>
      <c r="CH210">
        <v>1938</v>
      </c>
      <c r="CI210">
        <v>25</v>
      </c>
      <c r="CJ210">
        <v>24147.16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1938</v>
      </c>
      <c r="CX210" t="b">
        <v>1</v>
      </c>
      <c r="CY210">
        <v>1205.7222222222219</v>
      </c>
      <c r="CZ210">
        <v>1497.73583954639</v>
      </c>
      <c r="DC210" s="2" t="b">
        <f t="shared" si="12"/>
        <v>0</v>
      </c>
      <c r="DD210" s="2">
        <f t="shared" si="13"/>
        <v>0</v>
      </c>
      <c r="DE210" s="2">
        <f t="shared" si="14"/>
        <v>0</v>
      </c>
      <c r="DF210" s="2" t="b">
        <f t="shared" si="15"/>
        <v>0</v>
      </c>
    </row>
    <row r="211" spans="1:110" x14ac:dyDescent="0.25">
      <c r="A211" t="s">
        <v>1871</v>
      </c>
      <c r="B211" t="s">
        <v>1872</v>
      </c>
      <c r="C211" t="s">
        <v>1873</v>
      </c>
      <c r="D211" t="s">
        <v>1874</v>
      </c>
      <c r="E211" t="s">
        <v>1875</v>
      </c>
      <c r="F211" t="s">
        <v>138</v>
      </c>
      <c r="G211" t="s">
        <v>139</v>
      </c>
      <c r="H211" t="s">
        <v>1876</v>
      </c>
      <c r="I211" t="s">
        <v>1024</v>
      </c>
      <c r="J211" t="s">
        <v>1025</v>
      </c>
      <c r="K211" t="s">
        <v>114</v>
      </c>
      <c r="L211" t="s">
        <v>115</v>
      </c>
      <c r="M211">
        <v>1732</v>
      </c>
      <c r="N211">
        <v>1732</v>
      </c>
      <c r="O211" t="s">
        <v>1593</v>
      </c>
      <c r="P211" t="s">
        <v>1594</v>
      </c>
      <c r="Q211" t="s">
        <v>118</v>
      </c>
      <c r="R211" t="s">
        <v>1595</v>
      </c>
      <c r="S211" t="s">
        <v>1596</v>
      </c>
      <c r="T211" t="s">
        <v>1597</v>
      </c>
      <c r="U211" t="s">
        <v>122</v>
      </c>
      <c r="V211" t="b">
        <v>0</v>
      </c>
      <c r="W211" t="s">
        <v>123</v>
      </c>
      <c r="X211">
        <v>0</v>
      </c>
      <c r="Y211">
        <v>0</v>
      </c>
      <c r="Z211" s="1">
        <v>73050</v>
      </c>
      <c r="AA211" s="1">
        <v>73050</v>
      </c>
      <c r="AB211" t="s">
        <v>179</v>
      </c>
      <c r="AD211" t="s">
        <v>1877</v>
      </c>
      <c r="AE211" t="s">
        <v>1878</v>
      </c>
      <c r="AF211">
        <v>1</v>
      </c>
      <c r="AG211" t="s">
        <v>1879</v>
      </c>
      <c r="AI211">
        <v>0</v>
      </c>
      <c r="BH211">
        <v>0</v>
      </c>
      <c r="CG211">
        <v>0</v>
      </c>
      <c r="CH211">
        <v>1732</v>
      </c>
      <c r="CI211">
        <v>2</v>
      </c>
      <c r="CJ211">
        <v>2227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1732</v>
      </c>
      <c r="CX211" t="b">
        <v>0</v>
      </c>
      <c r="CY211">
        <v>600.69655647382933</v>
      </c>
      <c r="CZ211">
        <v>1134.5762477646549</v>
      </c>
      <c r="DC211" s="2" t="b">
        <f t="shared" si="12"/>
        <v>0</v>
      </c>
      <c r="DD211" s="2">
        <f t="shared" si="13"/>
        <v>0</v>
      </c>
      <c r="DE211" s="2">
        <f t="shared" si="14"/>
        <v>0</v>
      </c>
      <c r="DF211" s="2" t="b">
        <f t="shared" si="15"/>
        <v>0</v>
      </c>
    </row>
    <row r="212" spans="1:110" x14ac:dyDescent="0.25">
      <c r="A212" t="s">
        <v>1880</v>
      </c>
      <c r="B212" t="s">
        <v>1881</v>
      </c>
      <c r="C212" t="s">
        <v>1882</v>
      </c>
      <c r="D212" t="s">
        <v>1883</v>
      </c>
      <c r="E212" t="s">
        <v>1884</v>
      </c>
      <c r="F212" t="s">
        <v>109</v>
      </c>
      <c r="G212" t="s">
        <v>560</v>
      </c>
      <c r="H212" t="s">
        <v>1885</v>
      </c>
      <c r="I212" t="s">
        <v>1423</v>
      </c>
      <c r="J212" t="s">
        <v>1424</v>
      </c>
      <c r="K212" t="s">
        <v>114</v>
      </c>
      <c r="L212" t="s">
        <v>115</v>
      </c>
      <c r="M212">
        <v>93.1</v>
      </c>
      <c r="N212">
        <v>93.1</v>
      </c>
      <c r="O212" t="s">
        <v>562</v>
      </c>
      <c r="P212" t="s">
        <v>563</v>
      </c>
      <c r="Q212" t="s">
        <v>118</v>
      </c>
      <c r="R212" t="s">
        <v>564</v>
      </c>
      <c r="S212" t="s">
        <v>565</v>
      </c>
      <c r="T212" t="s">
        <v>566</v>
      </c>
      <c r="U212" t="s">
        <v>122</v>
      </c>
      <c r="V212" t="b">
        <v>0</v>
      </c>
      <c r="W212" t="s">
        <v>123</v>
      </c>
      <c r="X212">
        <v>6</v>
      </c>
      <c r="Y212">
        <v>5</v>
      </c>
      <c r="Z212" s="1">
        <v>73050</v>
      </c>
      <c r="AA212" s="1">
        <v>73050</v>
      </c>
      <c r="AB212" t="s">
        <v>191</v>
      </c>
      <c r="AD212" t="s">
        <v>1886</v>
      </c>
      <c r="AE212" t="s">
        <v>1887</v>
      </c>
      <c r="AF212">
        <v>1</v>
      </c>
      <c r="AG212" t="s">
        <v>1888</v>
      </c>
      <c r="AH212" t="s">
        <v>148</v>
      </c>
      <c r="AI212">
        <v>12</v>
      </c>
      <c r="AJ212">
        <v>0</v>
      </c>
      <c r="AK212">
        <v>2465.9769999999999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189.05699999999999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1815.21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650.76700000000005</v>
      </c>
      <c r="BD212">
        <v>0</v>
      </c>
      <c r="BE212">
        <v>0</v>
      </c>
      <c r="BF212">
        <v>0</v>
      </c>
      <c r="BG212">
        <v>0</v>
      </c>
      <c r="BH212">
        <v>12</v>
      </c>
      <c r="BI212">
        <v>0</v>
      </c>
      <c r="BJ212">
        <v>2119.2289999999998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133.256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1605.008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514.221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93.1</v>
      </c>
      <c r="CW212">
        <v>93.1</v>
      </c>
      <c r="CX212" t="b">
        <v>1</v>
      </c>
      <c r="CY212">
        <v>2970.6975213675209</v>
      </c>
      <c r="CZ212">
        <v>6484.7772836903596</v>
      </c>
      <c r="DC212" s="2" t="b">
        <f t="shared" si="12"/>
        <v>0</v>
      </c>
      <c r="DD212" s="2">
        <f t="shared" si="13"/>
        <v>0</v>
      </c>
      <c r="DE212" s="2">
        <f t="shared" si="14"/>
        <v>0</v>
      </c>
      <c r="DF212" s="2" t="b">
        <f t="shared" si="15"/>
        <v>0</v>
      </c>
    </row>
    <row r="213" spans="1:110" x14ac:dyDescent="0.25">
      <c r="A213" t="s">
        <v>1889</v>
      </c>
      <c r="B213" t="s">
        <v>1890</v>
      </c>
      <c r="C213" t="s">
        <v>1891</v>
      </c>
      <c r="D213" t="s">
        <v>1318</v>
      </c>
      <c r="E213" t="s">
        <v>1319</v>
      </c>
      <c r="F213" t="s">
        <v>130</v>
      </c>
      <c r="G213" t="s">
        <v>1452</v>
      </c>
      <c r="H213" t="s">
        <v>1320</v>
      </c>
      <c r="I213" t="s">
        <v>617</v>
      </c>
      <c r="J213" t="s">
        <v>618</v>
      </c>
      <c r="K213" t="s">
        <v>114</v>
      </c>
      <c r="L213" t="s">
        <v>115</v>
      </c>
      <c r="M213">
        <v>30</v>
      </c>
      <c r="N213">
        <v>30</v>
      </c>
      <c r="O213" t="s">
        <v>1521</v>
      </c>
      <c r="P213" t="s">
        <v>1522</v>
      </c>
      <c r="Q213" t="s">
        <v>990</v>
      </c>
      <c r="R213" t="s">
        <v>1201</v>
      </c>
      <c r="S213" t="s">
        <v>1202</v>
      </c>
      <c r="T213" t="s">
        <v>1523</v>
      </c>
      <c r="U213" t="s">
        <v>122</v>
      </c>
      <c r="V213" t="b">
        <v>0</v>
      </c>
      <c r="W213" t="s">
        <v>123</v>
      </c>
      <c r="X213">
        <v>0</v>
      </c>
      <c r="Y213">
        <v>0</v>
      </c>
      <c r="Z213" s="1">
        <v>73050</v>
      </c>
      <c r="AA213" s="1">
        <v>73050</v>
      </c>
      <c r="AB213" t="s">
        <v>1321</v>
      </c>
      <c r="AD213" t="s">
        <v>1322</v>
      </c>
      <c r="AE213" t="s">
        <v>1323</v>
      </c>
      <c r="AF213">
        <v>1</v>
      </c>
      <c r="AG213" t="s">
        <v>1324</v>
      </c>
      <c r="AI213">
        <v>0</v>
      </c>
      <c r="BH213">
        <v>0</v>
      </c>
      <c r="CG213">
        <v>0</v>
      </c>
      <c r="CH213">
        <v>30</v>
      </c>
      <c r="CI213">
        <v>25</v>
      </c>
      <c r="CJ213">
        <v>24147.16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30</v>
      </c>
      <c r="CX213" t="b">
        <v>1</v>
      </c>
      <c r="CY213">
        <v>1205.7222222222219</v>
      </c>
      <c r="CZ213">
        <v>1497.73583954639</v>
      </c>
      <c r="DC213" s="2" t="b">
        <f t="shared" si="12"/>
        <v>0</v>
      </c>
      <c r="DD213" s="2">
        <f t="shared" si="13"/>
        <v>0</v>
      </c>
      <c r="DE213" s="2">
        <f t="shared" si="14"/>
        <v>0</v>
      </c>
      <c r="DF213" s="2" t="b">
        <f t="shared" si="15"/>
        <v>0</v>
      </c>
    </row>
    <row r="214" spans="1:110" x14ac:dyDescent="0.25">
      <c r="A214" t="s">
        <v>1892</v>
      </c>
      <c r="B214" t="s">
        <v>1893</v>
      </c>
      <c r="C214" t="s">
        <v>1894</v>
      </c>
      <c r="D214" t="s">
        <v>1895</v>
      </c>
      <c r="E214" t="s">
        <v>915</v>
      </c>
      <c r="F214" t="s">
        <v>109</v>
      </c>
      <c r="G214" t="s">
        <v>903</v>
      </c>
      <c r="H214" t="s">
        <v>1896</v>
      </c>
      <c r="I214" t="s">
        <v>986</v>
      </c>
      <c r="J214" t="s">
        <v>987</v>
      </c>
      <c r="K214" t="s">
        <v>114</v>
      </c>
      <c r="L214" t="s">
        <v>115</v>
      </c>
      <c r="M214">
        <v>498.83</v>
      </c>
      <c r="N214">
        <v>498.83</v>
      </c>
      <c r="O214" t="s">
        <v>821</v>
      </c>
      <c r="P214" t="s">
        <v>822</v>
      </c>
      <c r="Q214" t="s">
        <v>118</v>
      </c>
      <c r="R214" t="s">
        <v>165</v>
      </c>
      <c r="S214" t="s">
        <v>166</v>
      </c>
      <c r="T214" t="s">
        <v>167</v>
      </c>
      <c r="U214" t="s">
        <v>122</v>
      </c>
      <c r="V214" t="b">
        <v>0</v>
      </c>
      <c r="W214" t="s">
        <v>123</v>
      </c>
      <c r="X214">
        <v>0</v>
      </c>
      <c r="Y214">
        <v>0</v>
      </c>
      <c r="Z214" s="1">
        <v>73050</v>
      </c>
      <c r="AA214" s="1">
        <v>73050</v>
      </c>
      <c r="AB214" t="s">
        <v>1179</v>
      </c>
      <c r="AC214" s="1">
        <v>34700</v>
      </c>
      <c r="AD214" t="s">
        <v>1897</v>
      </c>
      <c r="AE214" t="s">
        <v>1898</v>
      </c>
      <c r="AF214">
        <v>1</v>
      </c>
      <c r="AG214" t="s">
        <v>1899</v>
      </c>
      <c r="AH214" t="s">
        <v>1686</v>
      </c>
      <c r="AI214">
        <v>12</v>
      </c>
      <c r="AJ214">
        <v>68307</v>
      </c>
      <c r="AK214">
        <v>41679.516129032258</v>
      </c>
      <c r="AL214">
        <v>0</v>
      </c>
      <c r="AM214">
        <v>0</v>
      </c>
      <c r="AN214">
        <v>0</v>
      </c>
      <c r="AO214">
        <v>0</v>
      </c>
      <c r="AP214">
        <v>6980</v>
      </c>
      <c r="AQ214">
        <v>3171.8580645161292</v>
      </c>
      <c r="AR214">
        <v>0</v>
      </c>
      <c r="AS214">
        <v>0</v>
      </c>
      <c r="AT214">
        <v>0</v>
      </c>
      <c r="AU214">
        <v>0</v>
      </c>
      <c r="AV214">
        <v>69948</v>
      </c>
      <c r="AW214">
        <v>28312.987096774192</v>
      </c>
      <c r="AX214">
        <v>0</v>
      </c>
      <c r="AY214">
        <v>0</v>
      </c>
      <c r="AZ214">
        <v>0</v>
      </c>
      <c r="BA214">
        <v>0</v>
      </c>
      <c r="BB214">
        <v>-1641</v>
      </c>
      <c r="BC214">
        <v>13366.529032258069</v>
      </c>
      <c r="BD214">
        <v>0</v>
      </c>
      <c r="BE214">
        <v>0</v>
      </c>
      <c r="BF214">
        <v>0</v>
      </c>
      <c r="BG214">
        <v>0</v>
      </c>
      <c r="BH214">
        <v>12</v>
      </c>
      <c r="BI214">
        <v>111953</v>
      </c>
      <c r="BJ214">
        <v>42260.999999999993</v>
      </c>
      <c r="BK214">
        <v>0</v>
      </c>
      <c r="BL214">
        <v>0</v>
      </c>
      <c r="BM214">
        <v>0</v>
      </c>
      <c r="BN214">
        <v>0</v>
      </c>
      <c r="BO214">
        <v>7813</v>
      </c>
      <c r="BP214">
        <v>3483.7634408602148</v>
      </c>
      <c r="BQ214">
        <v>0</v>
      </c>
      <c r="BR214">
        <v>0</v>
      </c>
      <c r="BS214">
        <v>0</v>
      </c>
      <c r="BT214">
        <v>0</v>
      </c>
      <c r="BU214">
        <v>113584</v>
      </c>
      <c r="BV214">
        <v>28804.569892473119</v>
      </c>
      <c r="BW214">
        <v>0</v>
      </c>
      <c r="BX214">
        <v>0</v>
      </c>
      <c r="BY214">
        <v>0</v>
      </c>
      <c r="BZ214">
        <v>0</v>
      </c>
      <c r="CA214">
        <v>-1631</v>
      </c>
      <c r="CB214">
        <v>13456.43010752688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498.83</v>
      </c>
      <c r="CW214">
        <v>498.83</v>
      </c>
      <c r="CX214" t="b">
        <v>1</v>
      </c>
      <c r="CY214">
        <v>2970.6975213675209</v>
      </c>
      <c r="CZ214">
        <v>6484.7772836903596</v>
      </c>
      <c r="DC214" s="2" t="b">
        <f t="shared" si="12"/>
        <v>0</v>
      </c>
      <c r="DD214" s="2">
        <f t="shared" si="13"/>
        <v>0</v>
      </c>
      <c r="DE214" s="2">
        <f t="shared" si="14"/>
        <v>0</v>
      </c>
      <c r="DF214" s="2" t="b">
        <f t="shared" si="15"/>
        <v>0</v>
      </c>
    </row>
    <row r="215" spans="1:110" x14ac:dyDescent="0.25">
      <c r="A215" t="s">
        <v>1900</v>
      </c>
      <c r="B215" t="s">
        <v>1901</v>
      </c>
      <c r="C215" t="s">
        <v>1902</v>
      </c>
      <c r="D215" t="s">
        <v>1903</v>
      </c>
      <c r="E215" t="s">
        <v>1904</v>
      </c>
      <c r="F215" t="s">
        <v>983</v>
      </c>
      <c r="G215" t="s">
        <v>1905</v>
      </c>
      <c r="H215" t="s">
        <v>1906</v>
      </c>
      <c r="I215" t="s">
        <v>986</v>
      </c>
      <c r="J215" t="s">
        <v>987</v>
      </c>
      <c r="K215" t="s">
        <v>114</v>
      </c>
      <c r="L215" t="s">
        <v>115</v>
      </c>
      <c r="M215">
        <v>1093</v>
      </c>
      <c r="N215">
        <v>1093</v>
      </c>
      <c r="O215" t="s">
        <v>1854</v>
      </c>
      <c r="P215" t="s">
        <v>1855</v>
      </c>
      <c r="Q215" t="s">
        <v>118</v>
      </c>
      <c r="R215" t="s">
        <v>586</v>
      </c>
      <c r="S215" t="s">
        <v>587</v>
      </c>
      <c r="T215" t="s">
        <v>121</v>
      </c>
      <c r="U215" t="s">
        <v>122</v>
      </c>
      <c r="V215" t="b">
        <v>0</v>
      </c>
      <c r="W215" t="s">
        <v>123</v>
      </c>
      <c r="X215">
        <v>0</v>
      </c>
      <c r="Y215">
        <v>0</v>
      </c>
      <c r="Z215" s="1">
        <v>73050</v>
      </c>
      <c r="AA215" s="1">
        <v>73050</v>
      </c>
      <c r="AB215" t="s">
        <v>794</v>
      </c>
      <c r="AD215" t="s">
        <v>1907</v>
      </c>
      <c r="AE215" t="s">
        <v>1908</v>
      </c>
      <c r="AF215">
        <v>1</v>
      </c>
      <c r="AG215" t="s">
        <v>1909</v>
      </c>
      <c r="AI215">
        <v>0</v>
      </c>
      <c r="BH215">
        <v>0</v>
      </c>
      <c r="CG215">
        <v>0</v>
      </c>
      <c r="CH215">
        <v>1093</v>
      </c>
      <c r="CI215">
        <v>4</v>
      </c>
      <c r="CJ215">
        <v>10563.84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1093</v>
      </c>
      <c r="CX215" t="b">
        <v>1</v>
      </c>
      <c r="CY215">
        <v>5288.4231428571429</v>
      </c>
      <c r="CZ215">
        <v>6688.017203055143</v>
      </c>
      <c r="DC215" s="2" t="b">
        <f t="shared" si="12"/>
        <v>0</v>
      </c>
      <c r="DD215" s="2">
        <f t="shared" si="13"/>
        <v>0</v>
      </c>
      <c r="DE215" s="2">
        <f t="shared" si="14"/>
        <v>0</v>
      </c>
      <c r="DF215" s="2" t="b">
        <f t="shared" si="15"/>
        <v>0</v>
      </c>
    </row>
    <row r="216" spans="1:110" x14ac:dyDescent="0.25">
      <c r="A216" t="s">
        <v>1910</v>
      </c>
      <c r="B216" t="s">
        <v>1911</v>
      </c>
      <c r="C216" t="s">
        <v>1912</v>
      </c>
      <c r="D216" t="s">
        <v>1913</v>
      </c>
      <c r="E216" t="s">
        <v>1914</v>
      </c>
      <c r="F216" t="s">
        <v>413</v>
      </c>
      <c r="G216" t="s">
        <v>1915</v>
      </c>
      <c r="H216" t="s">
        <v>1916</v>
      </c>
      <c r="I216" t="s">
        <v>917</v>
      </c>
      <c r="J216" t="s">
        <v>918</v>
      </c>
      <c r="K216" t="s">
        <v>114</v>
      </c>
      <c r="L216" t="s">
        <v>115</v>
      </c>
      <c r="M216">
        <v>633</v>
      </c>
      <c r="N216">
        <v>633</v>
      </c>
      <c r="O216" t="s">
        <v>1917</v>
      </c>
      <c r="P216" t="s">
        <v>1918</v>
      </c>
      <c r="Q216" t="s">
        <v>118</v>
      </c>
      <c r="R216" t="s">
        <v>119</v>
      </c>
      <c r="S216" t="s">
        <v>120</v>
      </c>
      <c r="T216" t="s">
        <v>836</v>
      </c>
      <c r="U216" t="s">
        <v>122</v>
      </c>
      <c r="V216" t="b">
        <v>0</v>
      </c>
      <c r="W216" t="s">
        <v>123</v>
      </c>
      <c r="X216">
        <v>0</v>
      </c>
      <c r="Y216">
        <v>0</v>
      </c>
      <c r="Z216" s="1">
        <v>73050</v>
      </c>
      <c r="AA216" s="1">
        <v>73050</v>
      </c>
      <c r="AB216" t="s">
        <v>794</v>
      </c>
      <c r="AD216" t="s">
        <v>1919</v>
      </c>
      <c r="AE216" t="s">
        <v>1920</v>
      </c>
      <c r="AF216">
        <v>1</v>
      </c>
      <c r="AG216" t="s">
        <v>1921</v>
      </c>
      <c r="AI216">
        <v>0</v>
      </c>
      <c r="BH216">
        <v>0</v>
      </c>
      <c r="CG216">
        <v>0</v>
      </c>
      <c r="CH216">
        <v>633</v>
      </c>
      <c r="CI216">
        <v>1</v>
      </c>
      <c r="CJ216">
        <v>633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633</v>
      </c>
      <c r="CX216" t="b">
        <v>0</v>
      </c>
      <c r="CY216">
        <v>929.04458333333332</v>
      </c>
      <c r="CZ216">
        <v>1516.381062991353</v>
      </c>
      <c r="DC216" s="2" t="b">
        <f t="shared" si="12"/>
        <v>0</v>
      </c>
      <c r="DD216" s="2">
        <f t="shared" si="13"/>
        <v>0</v>
      </c>
      <c r="DE216" s="2">
        <f t="shared" si="14"/>
        <v>0</v>
      </c>
      <c r="DF216" s="2" t="b">
        <f t="shared" si="15"/>
        <v>0</v>
      </c>
    </row>
    <row r="217" spans="1:110" x14ac:dyDescent="0.25">
      <c r="A217" t="s">
        <v>1922</v>
      </c>
      <c r="B217" t="s">
        <v>1923</v>
      </c>
      <c r="C217" t="s">
        <v>1924</v>
      </c>
      <c r="D217" t="s">
        <v>1925</v>
      </c>
      <c r="E217" t="s">
        <v>1926</v>
      </c>
      <c r="F217" t="s">
        <v>983</v>
      </c>
      <c r="G217" t="s">
        <v>984</v>
      </c>
      <c r="H217" t="s">
        <v>1927</v>
      </c>
      <c r="I217" t="s">
        <v>958</v>
      </c>
      <c r="J217" t="s">
        <v>959</v>
      </c>
      <c r="K217" t="s">
        <v>114</v>
      </c>
      <c r="L217" t="s">
        <v>115</v>
      </c>
      <c r="M217">
        <v>1120</v>
      </c>
      <c r="N217">
        <v>1120</v>
      </c>
      <c r="O217" t="s">
        <v>988</v>
      </c>
      <c r="P217" t="s">
        <v>989</v>
      </c>
      <c r="Q217" t="s">
        <v>990</v>
      </c>
      <c r="R217" t="s">
        <v>564</v>
      </c>
      <c r="S217" t="s">
        <v>565</v>
      </c>
      <c r="T217" t="s">
        <v>991</v>
      </c>
      <c r="U217" t="s">
        <v>122</v>
      </c>
      <c r="V217" t="b">
        <v>0</v>
      </c>
      <c r="W217" t="s">
        <v>123</v>
      </c>
      <c r="X217">
        <v>0</v>
      </c>
      <c r="Y217">
        <v>0</v>
      </c>
      <c r="Z217" s="1">
        <v>73050</v>
      </c>
      <c r="AA217" s="1">
        <v>73050</v>
      </c>
      <c r="AB217" t="s">
        <v>794</v>
      </c>
      <c r="AD217" t="s">
        <v>1928</v>
      </c>
      <c r="AE217" t="s">
        <v>1929</v>
      </c>
      <c r="AF217">
        <v>1</v>
      </c>
      <c r="AG217" t="s">
        <v>1930</v>
      </c>
      <c r="AI217">
        <v>0</v>
      </c>
      <c r="BH217">
        <v>0</v>
      </c>
      <c r="CG217">
        <v>0</v>
      </c>
      <c r="CH217">
        <v>1120</v>
      </c>
      <c r="CI217">
        <v>1</v>
      </c>
      <c r="CJ217">
        <v>1120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1120</v>
      </c>
      <c r="CX217" t="b">
        <v>1</v>
      </c>
      <c r="CY217">
        <v>5288.4231428571429</v>
      </c>
      <c r="CZ217">
        <v>6688.017203055143</v>
      </c>
      <c r="DC217" s="2" t="b">
        <f t="shared" si="12"/>
        <v>0</v>
      </c>
      <c r="DD217" s="2">
        <f t="shared" si="13"/>
        <v>0</v>
      </c>
      <c r="DE217" s="2">
        <f t="shared" si="14"/>
        <v>0</v>
      </c>
      <c r="DF217" s="2" t="b">
        <f t="shared" si="15"/>
        <v>0</v>
      </c>
    </row>
    <row r="218" spans="1:110" x14ac:dyDescent="0.25">
      <c r="A218" t="s">
        <v>1931</v>
      </c>
      <c r="B218" t="s">
        <v>1932</v>
      </c>
      <c r="C218" t="s">
        <v>1933</v>
      </c>
      <c r="D218" t="s">
        <v>1934</v>
      </c>
      <c r="E218" t="s">
        <v>1935</v>
      </c>
      <c r="F218" t="s">
        <v>138</v>
      </c>
      <c r="G218" t="s">
        <v>358</v>
      </c>
      <c r="H218" t="s">
        <v>1936</v>
      </c>
      <c r="I218" t="s">
        <v>141</v>
      </c>
      <c r="J218" t="s">
        <v>142</v>
      </c>
      <c r="K218" t="s">
        <v>114</v>
      </c>
      <c r="L218" t="s">
        <v>115</v>
      </c>
      <c r="M218">
        <v>728</v>
      </c>
      <c r="N218">
        <v>728</v>
      </c>
      <c r="O218" t="s">
        <v>1236</v>
      </c>
      <c r="P218" t="s">
        <v>1237</v>
      </c>
      <c r="Q218" t="s">
        <v>118</v>
      </c>
      <c r="R218" t="s">
        <v>856</v>
      </c>
      <c r="S218" t="s">
        <v>857</v>
      </c>
      <c r="T218" t="s">
        <v>858</v>
      </c>
      <c r="U218" t="s">
        <v>122</v>
      </c>
      <c r="V218" t="b">
        <v>0</v>
      </c>
      <c r="W218" t="s">
        <v>123</v>
      </c>
      <c r="X218">
        <v>0</v>
      </c>
      <c r="Y218">
        <v>0</v>
      </c>
      <c r="Z218" s="1">
        <v>73050</v>
      </c>
      <c r="AA218" s="1">
        <v>73050</v>
      </c>
      <c r="AB218" t="s">
        <v>204</v>
      </c>
      <c r="AD218" t="s">
        <v>1937</v>
      </c>
      <c r="AE218" t="s">
        <v>1938</v>
      </c>
      <c r="AF218">
        <v>1</v>
      </c>
      <c r="AG218" t="s">
        <v>1939</v>
      </c>
      <c r="AH218" t="s">
        <v>148</v>
      </c>
      <c r="AI218">
        <v>12</v>
      </c>
      <c r="AJ218">
        <v>0</v>
      </c>
      <c r="AK218">
        <v>9.1190500000000014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0.45272000000000001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7.5182399999999996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1.6008100000000001</v>
      </c>
      <c r="BD218">
        <v>0</v>
      </c>
      <c r="BE218">
        <v>0</v>
      </c>
      <c r="BF218">
        <v>0</v>
      </c>
      <c r="BG218">
        <v>0</v>
      </c>
      <c r="BH218">
        <v>12</v>
      </c>
      <c r="BI218">
        <v>0</v>
      </c>
      <c r="BJ218">
        <v>5.7284699999999997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0.49578000000000011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4.2408200000000003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1.4876499999999999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728</v>
      </c>
      <c r="CW218">
        <v>728</v>
      </c>
      <c r="CX218" t="b">
        <v>0</v>
      </c>
      <c r="CY218">
        <v>600.69655647382933</v>
      </c>
      <c r="CZ218">
        <v>1134.5762477646549</v>
      </c>
      <c r="DC218" s="2" t="b">
        <f t="shared" si="12"/>
        <v>0</v>
      </c>
      <c r="DD218" s="2">
        <f t="shared" si="13"/>
        <v>0</v>
      </c>
      <c r="DE218" s="2">
        <f t="shared" si="14"/>
        <v>0</v>
      </c>
      <c r="DF218" s="2" t="b">
        <f t="shared" si="15"/>
        <v>0</v>
      </c>
    </row>
    <row r="219" spans="1:110" x14ac:dyDescent="0.25">
      <c r="A219" t="s">
        <v>1940</v>
      </c>
      <c r="B219" t="s">
        <v>1941</v>
      </c>
      <c r="C219" t="s">
        <v>1942</v>
      </c>
      <c r="D219" t="s">
        <v>1284</v>
      </c>
      <c r="E219" t="s">
        <v>1285</v>
      </c>
      <c r="F219" t="s">
        <v>138</v>
      </c>
      <c r="G219" t="s">
        <v>139</v>
      </c>
      <c r="H219" t="s">
        <v>1286</v>
      </c>
      <c r="I219" t="s">
        <v>880</v>
      </c>
      <c r="J219" t="s">
        <v>881</v>
      </c>
      <c r="K219" t="s">
        <v>114</v>
      </c>
      <c r="L219" t="s">
        <v>115</v>
      </c>
      <c r="M219">
        <v>89</v>
      </c>
      <c r="N219">
        <v>89</v>
      </c>
      <c r="O219" t="s">
        <v>1287</v>
      </c>
      <c r="P219" t="s">
        <v>1288</v>
      </c>
      <c r="Q219" t="s">
        <v>118</v>
      </c>
      <c r="R219" t="s">
        <v>1201</v>
      </c>
      <c r="S219" t="s">
        <v>1202</v>
      </c>
      <c r="T219" t="s">
        <v>1203</v>
      </c>
      <c r="U219" t="s">
        <v>122</v>
      </c>
      <c r="V219" t="b">
        <v>0</v>
      </c>
      <c r="W219" t="s">
        <v>123</v>
      </c>
      <c r="X219">
        <v>0</v>
      </c>
      <c r="Y219">
        <v>0</v>
      </c>
      <c r="Z219" s="1">
        <v>73050</v>
      </c>
      <c r="AA219" s="1">
        <v>73050</v>
      </c>
      <c r="AB219" t="s">
        <v>1289</v>
      </c>
      <c r="AD219" t="s">
        <v>1290</v>
      </c>
      <c r="AE219" t="s">
        <v>1291</v>
      </c>
      <c r="AF219">
        <v>1</v>
      </c>
      <c r="AG219" t="s">
        <v>1292</v>
      </c>
      <c r="AH219" t="s">
        <v>1293</v>
      </c>
      <c r="AI219">
        <v>12</v>
      </c>
      <c r="AJ219">
        <v>30024.7727272427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859.01363636277733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29501.795454515948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522.97727272674967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12</v>
      </c>
      <c r="BI219">
        <v>28087.681818153731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1252.8636363623841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27610.454545426928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477.22727272679549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89</v>
      </c>
      <c r="CW219">
        <v>89</v>
      </c>
      <c r="CX219" t="b">
        <v>0</v>
      </c>
      <c r="CY219">
        <v>600.69655647382933</v>
      </c>
      <c r="CZ219">
        <v>1134.5762477646549</v>
      </c>
      <c r="DC219" s="2" t="b">
        <f t="shared" si="12"/>
        <v>0</v>
      </c>
      <c r="DD219" s="2">
        <f t="shared" si="13"/>
        <v>0</v>
      </c>
      <c r="DE219" s="2">
        <f t="shared" si="14"/>
        <v>0</v>
      </c>
      <c r="DF219" s="2" t="b">
        <f t="shared" si="15"/>
        <v>0</v>
      </c>
    </row>
    <row r="220" spans="1:110" x14ac:dyDescent="0.25">
      <c r="A220" t="s">
        <v>1943</v>
      </c>
      <c r="B220" t="s">
        <v>1944</v>
      </c>
      <c r="C220" t="s">
        <v>1945</v>
      </c>
      <c r="D220" t="s">
        <v>136</v>
      </c>
      <c r="E220" t="s">
        <v>137</v>
      </c>
      <c r="F220" t="s">
        <v>413</v>
      </c>
      <c r="G220" t="s">
        <v>413</v>
      </c>
      <c r="H220" t="s">
        <v>1946</v>
      </c>
      <c r="I220" t="s">
        <v>141</v>
      </c>
      <c r="J220" t="s">
        <v>142</v>
      </c>
      <c r="K220" t="s">
        <v>114</v>
      </c>
      <c r="L220" t="s">
        <v>115</v>
      </c>
      <c r="M220">
        <v>3575</v>
      </c>
      <c r="N220">
        <v>3575</v>
      </c>
      <c r="O220" t="s">
        <v>116</v>
      </c>
      <c r="P220" t="s">
        <v>1115</v>
      </c>
      <c r="Q220" t="s">
        <v>118</v>
      </c>
      <c r="R220" t="s">
        <v>119</v>
      </c>
      <c r="S220" t="s">
        <v>120</v>
      </c>
      <c r="T220" t="s">
        <v>836</v>
      </c>
      <c r="U220" t="s">
        <v>122</v>
      </c>
      <c r="V220" t="b">
        <v>0</v>
      </c>
      <c r="W220" t="s">
        <v>123</v>
      </c>
      <c r="X220">
        <v>7</v>
      </c>
      <c r="Y220">
        <v>0</v>
      </c>
      <c r="Z220" s="1">
        <v>73050</v>
      </c>
      <c r="AA220" s="1">
        <v>73050</v>
      </c>
      <c r="AB220" t="s">
        <v>144</v>
      </c>
      <c r="AD220" t="s">
        <v>1947</v>
      </c>
      <c r="AE220" t="s">
        <v>1948</v>
      </c>
      <c r="AF220">
        <v>1</v>
      </c>
      <c r="AG220" t="s">
        <v>147</v>
      </c>
      <c r="AH220" t="s">
        <v>148</v>
      </c>
      <c r="AI220">
        <v>12</v>
      </c>
      <c r="AJ220">
        <v>0</v>
      </c>
      <c r="AK220">
        <v>125159.4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10723.966007905139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84100.998102766796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41058.401897233212</v>
      </c>
      <c r="BD220">
        <v>0</v>
      </c>
      <c r="BE220">
        <v>0</v>
      </c>
      <c r="BF220">
        <v>0</v>
      </c>
      <c r="BG220">
        <v>0</v>
      </c>
      <c r="BH220">
        <v>12</v>
      </c>
      <c r="BI220">
        <v>0</v>
      </c>
      <c r="BJ220">
        <v>103237.49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8567.3217391304352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75712.132608695654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27525.35739130434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3575</v>
      </c>
      <c r="CW220">
        <v>3575</v>
      </c>
      <c r="CX220" t="b">
        <v>0</v>
      </c>
      <c r="CY220">
        <v>929.04458333333332</v>
      </c>
      <c r="CZ220">
        <v>1516.381062991353</v>
      </c>
      <c r="DC220" s="2" t="b">
        <f t="shared" si="12"/>
        <v>0</v>
      </c>
      <c r="DD220" s="2">
        <f t="shared" si="13"/>
        <v>0</v>
      </c>
      <c r="DE220" s="2">
        <f t="shared" si="14"/>
        <v>0</v>
      </c>
      <c r="DF220" s="2" t="b">
        <f t="shared" si="15"/>
        <v>0</v>
      </c>
    </row>
    <row r="221" spans="1:110" x14ac:dyDescent="0.25">
      <c r="A221" t="s">
        <v>1949</v>
      </c>
      <c r="B221" t="s">
        <v>1950</v>
      </c>
      <c r="C221" t="s">
        <v>1951</v>
      </c>
      <c r="D221" t="s">
        <v>1055</v>
      </c>
      <c r="E221" t="s">
        <v>1056</v>
      </c>
      <c r="F221" t="s">
        <v>109</v>
      </c>
      <c r="G221" t="s">
        <v>615</v>
      </c>
      <c r="H221" t="s">
        <v>1123</v>
      </c>
      <c r="I221" t="s">
        <v>1058</v>
      </c>
      <c r="J221" t="s">
        <v>1059</v>
      </c>
      <c r="K221" t="s">
        <v>114</v>
      </c>
      <c r="L221" t="s">
        <v>115</v>
      </c>
      <c r="M221">
        <v>1463.74</v>
      </c>
      <c r="N221">
        <v>1463.74</v>
      </c>
      <c r="O221" t="s">
        <v>619</v>
      </c>
      <c r="P221" t="s">
        <v>620</v>
      </c>
      <c r="Q221" t="s">
        <v>118</v>
      </c>
      <c r="R221" t="s">
        <v>621</v>
      </c>
      <c r="S221" t="s">
        <v>622</v>
      </c>
      <c r="T221" t="s">
        <v>623</v>
      </c>
      <c r="U221" t="s">
        <v>624</v>
      </c>
      <c r="V221" t="b">
        <v>0</v>
      </c>
      <c r="W221" t="s">
        <v>123</v>
      </c>
      <c r="X221">
        <v>89</v>
      </c>
      <c r="Y221">
        <v>59</v>
      </c>
      <c r="Z221" s="1">
        <v>73050</v>
      </c>
      <c r="AA221" s="1">
        <v>73050</v>
      </c>
      <c r="AD221" t="s">
        <v>1125</v>
      </c>
      <c r="AE221" t="s">
        <v>1126</v>
      </c>
      <c r="AF221">
        <v>1</v>
      </c>
      <c r="AG221" t="s">
        <v>1062</v>
      </c>
      <c r="AH221" t="s">
        <v>1952</v>
      </c>
      <c r="AI221">
        <v>12</v>
      </c>
      <c r="AJ221">
        <v>0</v>
      </c>
      <c r="AK221">
        <v>40352.153000000013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2868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27457.465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12894.688</v>
      </c>
      <c r="BD221">
        <v>0</v>
      </c>
      <c r="BE221">
        <v>0</v>
      </c>
      <c r="BF221">
        <v>0</v>
      </c>
      <c r="BG221">
        <v>0</v>
      </c>
      <c r="BH221">
        <v>12</v>
      </c>
      <c r="BI221">
        <v>0</v>
      </c>
      <c r="BJ221">
        <v>35116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2335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24558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10558</v>
      </c>
      <c r="CC221">
        <v>0</v>
      </c>
      <c r="CD221">
        <v>0</v>
      </c>
      <c r="CE221">
        <v>0</v>
      </c>
      <c r="CF221">
        <v>0</v>
      </c>
      <c r="CG221">
        <v>1768.44</v>
      </c>
      <c r="CH221">
        <v>1463.74</v>
      </c>
      <c r="CI221">
        <v>3</v>
      </c>
      <c r="CJ221">
        <v>2638.14</v>
      </c>
      <c r="CK221">
        <v>0</v>
      </c>
      <c r="CL221">
        <v>109494.724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90420.510000000009</v>
      </c>
      <c r="CS221">
        <v>0</v>
      </c>
      <c r="CT221">
        <v>0</v>
      </c>
      <c r="CU221">
        <v>0</v>
      </c>
      <c r="CV221">
        <v>0</v>
      </c>
      <c r="CW221">
        <v>1463.74</v>
      </c>
      <c r="CX221" t="b">
        <v>1</v>
      </c>
      <c r="CY221">
        <v>2970.6975213675209</v>
      </c>
      <c r="CZ221">
        <v>6484.7772836903596</v>
      </c>
      <c r="DC221" s="2" t="b">
        <f t="shared" si="12"/>
        <v>0</v>
      </c>
      <c r="DD221" s="2">
        <f t="shared" si="13"/>
        <v>0</v>
      </c>
      <c r="DE221" s="2">
        <f t="shared" si="14"/>
        <v>0</v>
      </c>
      <c r="DF221" s="2" t="b">
        <f t="shared" si="15"/>
        <v>0</v>
      </c>
    </row>
    <row r="222" spans="1:110" x14ac:dyDescent="0.25">
      <c r="A222" t="s">
        <v>1953</v>
      </c>
      <c r="B222" t="s">
        <v>1954</v>
      </c>
      <c r="C222" t="s">
        <v>1955</v>
      </c>
      <c r="D222" t="s">
        <v>1956</v>
      </c>
      <c r="E222" t="s">
        <v>1957</v>
      </c>
      <c r="F222" t="s">
        <v>109</v>
      </c>
      <c r="G222" t="s">
        <v>110</v>
      </c>
      <c r="H222" t="s">
        <v>1958</v>
      </c>
      <c r="I222" t="s">
        <v>1959</v>
      </c>
      <c r="J222" t="s">
        <v>1960</v>
      </c>
      <c r="K222" t="s">
        <v>114</v>
      </c>
      <c r="L222" t="s">
        <v>115</v>
      </c>
      <c r="M222">
        <v>26784</v>
      </c>
      <c r="N222">
        <v>26784</v>
      </c>
      <c r="O222" t="s">
        <v>1046</v>
      </c>
      <c r="P222" t="s">
        <v>1047</v>
      </c>
      <c r="Q222" t="s">
        <v>118</v>
      </c>
      <c r="R222" t="s">
        <v>165</v>
      </c>
      <c r="S222" t="s">
        <v>166</v>
      </c>
      <c r="T222" t="s">
        <v>167</v>
      </c>
      <c r="U222" t="s">
        <v>122</v>
      </c>
      <c r="V222" t="b">
        <v>0</v>
      </c>
      <c r="W222" t="s">
        <v>123</v>
      </c>
      <c r="X222">
        <v>1520</v>
      </c>
      <c r="Y222">
        <v>0</v>
      </c>
      <c r="Z222" s="1">
        <v>73050</v>
      </c>
      <c r="AA222" s="1">
        <v>73050</v>
      </c>
      <c r="AB222" t="s">
        <v>350</v>
      </c>
      <c r="AC222" s="1">
        <v>38353</v>
      </c>
      <c r="AD222" t="s">
        <v>1961</v>
      </c>
      <c r="AE222" t="s">
        <v>1962</v>
      </c>
      <c r="AF222">
        <v>1</v>
      </c>
      <c r="AG222" t="s">
        <v>1963</v>
      </c>
      <c r="AH222" t="s">
        <v>148</v>
      </c>
      <c r="AI222">
        <v>12</v>
      </c>
      <c r="AJ222">
        <v>0</v>
      </c>
      <c r="AK222">
        <v>9760247.3333333321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818187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6471004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3289243.333333333</v>
      </c>
      <c r="BD222">
        <v>0</v>
      </c>
      <c r="BE222">
        <v>0</v>
      </c>
      <c r="BF222">
        <v>0</v>
      </c>
      <c r="BG222">
        <v>0</v>
      </c>
      <c r="BH222">
        <v>12</v>
      </c>
      <c r="BI222">
        <v>0</v>
      </c>
      <c r="BJ222">
        <v>9839705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846697.04433497542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6470957.7192118224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3368747.2807881781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26784</v>
      </c>
      <c r="CW222">
        <v>26784</v>
      </c>
      <c r="CX222" t="b">
        <v>1</v>
      </c>
      <c r="CY222">
        <v>2970.6975213675209</v>
      </c>
      <c r="CZ222">
        <v>6484.7772836903596</v>
      </c>
      <c r="DC222" s="2" t="b">
        <f t="shared" si="12"/>
        <v>0</v>
      </c>
      <c r="DD222" s="2">
        <f t="shared" si="13"/>
        <v>0</v>
      </c>
      <c r="DE222" s="2">
        <f t="shared" si="14"/>
        <v>0</v>
      </c>
      <c r="DF222" s="2" t="b">
        <f t="shared" si="15"/>
        <v>0</v>
      </c>
    </row>
    <row r="223" spans="1:110" x14ac:dyDescent="0.25">
      <c r="A223" t="s">
        <v>1964</v>
      </c>
      <c r="B223" t="s">
        <v>1965</v>
      </c>
      <c r="C223" t="s">
        <v>1966</v>
      </c>
      <c r="D223" t="s">
        <v>1967</v>
      </c>
      <c r="E223" t="s">
        <v>915</v>
      </c>
      <c r="F223" t="s">
        <v>109</v>
      </c>
      <c r="G223" t="s">
        <v>903</v>
      </c>
      <c r="H223" t="s">
        <v>1968</v>
      </c>
      <c r="I223" t="s">
        <v>1959</v>
      </c>
      <c r="J223" t="s">
        <v>1960</v>
      </c>
      <c r="K223" t="s">
        <v>114</v>
      </c>
      <c r="L223" t="s">
        <v>115</v>
      </c>
      <c r="M223">
        <v>1213.53</v>
      </c>
      <c r="N223">
        <v>1213.53</v>
      </c>
      <c r="O223" t="s">
        <v>821</v>
      </c>
      <c r="P223" t="s">
        <v>822</v>
      </c>
      <c r="Q223" t="s">
        <v>118</v>
      </c>
      <c r="R223" t="s">
        <v>165</v>
      </c>
      <c r="S223" t="s">
        <v>166</v>
      </c>
      <c r="T223" t="s">
        <v>167</v>
      </c>
      <c r="U223" t="s">
        <v>122</v>
      </c>
      <c r="V223" t="b">
        <v>0</v>
      </c>
      <c r="W223" t="s">
        <v>123</v>
      </c>
      <c r="X223">
        <v>42</v>
      </c>
      <c r="Y223">
        <v>84</v>
      </c>
      <c r="Z223" s="1">
        <v>73050</v>
      </c>
      <c r="AA223" s="1">
        <v>73050</v>
      </c>
      <c r="AB223" t="s">
        <v>235</v>
      </c>
      <c r="AC223" s="1">
        <v>35065</v>
      </c>
      <c r="AD223" t="s">
        <v>1969</v>
      </c>
      <c r="AE223" t="s">
        <v>1970</v>
      </c>
      <c r="AF223">
        <v>1</v>
      </c>
      <c r="AG223" t="s">
        <v>1971</v>
      </c>
      <c r="AH223" t="s">
        <v>1972</v>
      </c>
      <c r="AI223">
        <v>12</v>
      </c>
      <c r="AJ223">
        <v>0</v>
      </c>
      <c r="AK223">
        <v>152861.86559139789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8436.9268817204302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124499.53440860219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28362.3311827957</v>
      </c>
      <c r="BD223">
        <v>0</v>
      </c>
      <c r="BE223">
        <v>0</v>
      </c>
      <c r="BF223">
        <v>0</v>
      </c>
      <c r="BG223">
        <v>0</v>
      </c>
      <c r="BH223">
        <v>12</v>
      </c>
      <c r="BI223">
        <v>0</v>
      </c>
      <c r="BJ223">
        <v>148996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9535.8172043010745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121551.17204301069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27444.827956989251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1213.53</v>
      </c>
      <c r="CW223">
        <v>1213.53</v>
      </c>
      <c r="CX223" t="b">
        <v>1</v>
      </c>
      <c r="CY223">
        <v>2970.6975213675209</v>
      </c>
      <c r="CZ223">
        <v>6484.7772836903596</v>
      </c>
      <c r="DC223" s="2" t="b">
        <f t="shared" si="12"/>
        <v>0</v>
      </c>
      <c r="DD223" s="2">
        <f t="shared" si="13"/>
        <v>0</v>
      </c>
      <c r="DE223" s="2">
        <f t="shared" si="14"/>
        <v>0</v>
      </c>
      <c r="DF223" s="2" t="b">
        <f t="shared" si="15"/>
        <v>0</v>
      </c>
    </row>
    <row r="224" spans="1:110" x14ac:dyDescent="0.25">
      <c r="A224" t="s">
        <v>1973</v>
      </c>
      <c r="B224" t="s">
        <v>1974</v>
      </c>
      <c r="C224" t="s">
        <v>1975</v>
      </c>
      <c r="D224" t="s">
        <v>1976</v>
      </c>
      <c r="E224" t="s">
        <v>1977</v>
      </c>
      <c r="F224" t="s">
        <v>582</v>
      </c>
      <c r="G224" t="s">
        <v>956</v>
      </c>
      <c r="H224" t="s">
        <v>1978</v>
      </c>
      <c r="I224" t="s">
        <v>1001</v>
      </c>
      <c r="J224" t="s">
        <v>1002</v>
      </c>
      <c r="K224" t="s">
        <v>114</v>
      </c>
      <c r="L224" t="s">
        <v>115</v>
      </c>
      <c r="M224">
        <v>519</v>
      </c>
      <c r="N224">
        <v>519</v>
      </c>
      <c r="O224" t="s">
        <v>1080</v>
      </c>
      <c r="P224" t="s">
        <v>1081</v>
      </c>
      <c r="Q224" t="s">
        <v>118</v>
      </c>
      <c r="R224" t="s">
        <v>856</v>
      </c>
      <c r="S224" t="s">
        <v>857</v>
      </c>
      <c r="T224" t="s">
        <v>858</v>
      </c>
      <c r="U224" t="s">
        <v>122</v>
      </c>
      <c r="V224" t="b">
        <v>0</v>
      </c>
      <c r="W224" t="s">
        <v>123</v>
      </c>
      <c r="X224">
        <v>21</v>
      </c>
      <c r="Y224">
        <v>0</v>
      </c>
      <c r="Z224" s="1">
        <v>73050</v>
      </c>
      <c r="AA224" s="1">
        <v>73050</v>
      </c>
      <c r="AB224" t="s">
        <v>1321</v>
      </c>
      <c r="AC224" s="1">
        <v>37986</v>
      </c>
      <c r="AD224" t="s">
        <v>1979</v>
      </c>
      <c r="AE224" t="s">
        <v>1980</v>
      </c>
      <c r="AF224">
        <v>1</v>
      </c>
      <c r="AG224" t="s">
        <v>1981</v>
      </c>
      <c r="AH224" t="s">
        <v>1982</v>
      </c>
      <c r="AI224">
        <v>12</v>
      </c>
      <c r="AJ224">
        <v>98329</v>
      </c>
      <c r="AK224">
        <v>24925.220600000001</v>
      </c>
      <c r="AL224">
        <v>0</v>
      </c>
      <c r="AM224">
        <v>0</v>
      </c>
      <c r="AN224">
        <v>0</v>
      </c>
      <c r="AO224">
        <v>0</v>
      </c>
      <c r="AP224">
        <v>4958</v>
      </c>
      <c r="AQ224">
        <v>1900</v>
      </c>
      <c r="AR224">
        <v>0</v>
      </c>
      <c r="AS224">
        <v>0</v>
      </c>
      <c r="AT224">
        <v>0</v>
      </c>
      <c r="AU224">
        <v>0</v>
      </c>
      <c r="AV224">
        <v>97402</v>
      </c>
      <c r="AW224">
        <v>17731.220600000001</v>
      </c>
      <c r="AX224">
        <v>0</v>
      </c>
      <c r="AY224">
        <v>0</v>
      </c>
      <c r="AZ224">
        <v>0</v>
      </c>
      <c r="BA224">
        <v>0</v>
      </c>
      <c r="BB224">
        <v>927</v>
      </c>
      <c r="BC224">
        <v>7194</v>
      </c>
      <c r="BD224">
        <v>0</v>
      </c>
      <c r="BE224">
        <v>0</v>
      </c>
      <c r="BF224">
        <v>0</v>
      </c>
      <c r="BG224">
        <v>0</v>
      </c>
      <c r="BH224">
        <v>12</v>
      </c>
      <c r="BI224">
        <v>96034</v>
      </c>
      <c r="BJ224">
        <v>26892.153200000001</v>
      </c>
      <c r="BK224">
        <v>0</v>
      </c>
      <c r="BL224">
        <v>0</v>
      </c>
      <c r="BM224">
        <v>0</v>
      </c>
      <c r="BN224">
        <v>0</v>
      </c>
      <c r="BO224">
        <v>-678</v>
      </c>
      <c r="BP224">
        <v>2545</v>
      </c>
      <c r="BQ224">
        <v>0</v>
      </c>
      <c r="BR224">
        <v>0</v>
      </c>
      <c r="BS224">
        <v>0</v>
      </c>
      <c r="BT224">
        <v>0</v>
      </c>
      <c r="BU224">
        <v>93372</v>
      </c>
      <c r="BV224">
        <v>19032</v>
      </c>
      <c r="BW224">
        <v>0</v>
      </c>
      <c r="BX224">
        <v>0</v>
      </c>
      <c r="BY224">
        <v>0</v>
      </c>
      <c r="BZ224">
        <v>0</v>
      </c>
      <c r="CA224">
        <v>2662</v>
      </c>
      <c r="CB224">
        <v>7860.1531999999997</v>
      </c>
      <c r="CC224">
        <v>0</v>
      </c>
      <c r="CD224">
        <v>0</v>
      </c>
      <c r="CE224">
        <v>0</v>
      </c>
      <c r="CF224">
        <v>0</v>
      </c>
      <c r="CG224">
        <v>801.49</v>
      </c>
      <c r="CH224">
        <v>519</v>
      </c>
      <c r="CW224">
        <v>519</v>
      </c>
      <c r="CX224" t="b">
        <v>0</v>
      </c>
      <c r="CY224">
        <v>2441.101052631579</v>
      </c>
      <c r="CZ224">
        <v>5037.7771227997127</v>
      </c>
      <c r="DC224" s="2" t="b">
        <f t="shared" si="12"/>
        <v>0</v>
      </c>
      <c r="DD224" s="2">
        <f t="shared" si="13"/>
        <v>0</v>
      </c>
      <c r="DE224" s="2">
        <f t="shared" si="14"/>
        <v>0</v>
      </c>
      <c r="DF224" s="2" t="b">
        <f t="shared" si="15"/>
        <v>0</v>
      </c>
    </row>
    <row r="225" spans="1:110" x14ac:dyDescent="0.25">
      <c r="A225" t="s">
        <v>1983</v>
      </c>
      <c r="B225" t="s">
        <v>1984</v>
      </c>
      <c r="C225" t="s">
        <v>1985</v>
      </c>
      <c r="D225" t="s">
        <v>1986</v>
      </c>
      <c r="E225" t="s">
        <v>1987</v>
      </c>
      <c r="F225" t="s">
        <v>983</v>
      </c>
      <c r="G225" t="s">
        <v>984</v>
      </c>
      <c r="H225" t="s">
        <v>1988</v>
      </c>
      <c r="I225" t="s">
        <v>1024</v>
      </c>
      <c r="J225" t="s">
        <v>1025</v>
      </c>
      <c r="K225" t="s">
        <v>114</v>
      </c>
      <c r="L225" t="s">
        <v>115</v>
      </c>
      <c r="M225">
        <v>3541</v>
      </c>
      <c r="N225">
        <v>10641</v>
      </c>
      <c r="O225" t="s">
        <v>1989</v>
      </c>
      <c r="P225" t="s">
        <v>1990</v>
      </c>
      <c r="Q225" t="s">
        <v>990</v>
      </c>
      <c r="R225" t="s">
        <v>1490</v>
      </c>
      <c r="S225" t="s">
        <v>565</v>
      </c>
      <c r="T225" t="s">
        <v>1991</v>
      </c>
      <c r="U225" t="s">
        <v>122</v>
      </c>
      <c r="V225" t="b">
        <v>1</v>
      </c>
      <c r="W225" t="s">
        <v>123</v>
      </c>
      <c r="Y225">
        <v>48</v>
      </c>
      <c r="Z225" s="1">
        <v>73050</v>
      </c>
      <c r="AA225" s="1">
        <v>73050</v>
      </c>
      <c r="AB225" t="s">
        <v>1992</v>
      </c>
      <c r="AD225" t="s">
        <v>1993</v>
      </c>
      <c r="AE225" t="s">
        <v>1994</v>
      </c>
      <c r="AF225">
        <v>2</v>
      </c>
      <c r="AG225" t="s">
        <v>1995</v>
      </c>
      <c r="AH225" t="s">
        <v>1996</v>
      </c>
      <c r="AI225">
        <v>12</v>
      </c>
      <c r="AJ225">
        <v>1859172.2760000001</v>
      </c>
      <c r="AK225">
        <v>200420.94333333339</v>
      </c>
      <c r="AL225">
        <v>0</v>
      </c>
      <c r="AM225">
        <v>0</v>
      </c>
      <c r="AN225">
        <v>0</v>
      </c>
      <c r="AO225">
        <v>0</v>
      </c>
      <c r="AP225">
        <v>61917.773357575759</v>
      </c>
      <c r="AQ225">
        <v>3609.295333333333</v>
      </c>
      <c r="AR225">
        <v>0</v>
      </c>
      <c r="AS225">
        <v>0</v>
      </c>
      <c r="AT225">
        <v>0</v>
      </c>
      <c r="AU225">
        <v>0</v>
      </c>
      <c r="AV225">
        <v>1638181.953624242</v>
      </c>
      <c r="AW225">
        <v>112067.0343333333</v>
      </c>
      <c r="AX225">
        <v>0</v>
      </c>
      <c r="AY225">
        <v>0</v>
      </c>
      <c r="AZ225">
        <v>0</v>
      </c>
      <c r="BA225">
        <v>0</v>
      </c>
      <c r="BB225">
        <v>220990.32237575759</v>
      </c>
      <c r="BC225">
        <v>88353.909</v>
      </c>
      <c r="BD225">
        <v>0</v>
      </c>
      <c r="BE225">
        <v>0</v>
      </c>
      <c r="BF225">
        <v>0</v>
      </c>
      <c r="BG225">
        <v>0</v>
      </c>
      <c r="BH225">
        <v>12</v>
      </c>
      <c r="BI225">
        <v>1841602.132</v>
      </c>
      <c r="BJ225">
        <v>141423.19133333329</v>
      </c>
      <c r="BK225">
        <v>0</v>
      </c>
      <c r="BL225">
        <v>0</v>
      </c>
      <c r="BM225">
        <v>0</v>
      </c>
      <c r="BN225">
        <v>0</v>
      </c>
      <c r="BO225">
        <v>78882.819832258072</v>
      </c>
      <c r="BP225">
        <v>1544.785333333333</v>
      </c>
      <c r="BQ225">
        <v>0</v>
      </c>
      <c r="BR225">
        <v>0</v>
      </c>
      <c r="BS225">
        <v>0</v>
      </c>
      <c r="BT225">
        <v>0</v>
      </c>
      <c r="BU225">
        <v>1665109.6526322579</v>
      </c>
      <c r="BV225">
        <v>136099.008</v>
      </c>
      <c r="BW225">
        <v>0</v>
      </c>
      <c r="BX225">
        <v>0</v>
      </c>
      <c r="BY225">
        <v>0</v>
      </c>
      <c r="BZ225">
        <v>0</v>
      </c>
      <c r="CA225">
        <v>176492.47936774199</v>
      </c>
      <c r="CB225">
        <v>5324.1833333333343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10641</v>
      </c>
      <c r="CI225">
        <v>11</v>
      </c>
      <c r="CJ225">
        <v>21586</v>
      </c>
      <c r="CK225">
        <v>4113213</v>
      </c>
      <c r="CL225">
        <v>443409.1666666668</v>
      </c>
      <c r="CM225">
        <v>0</v>
      </c>
      <c r="CN225">
        <v>0</v>
      </c>
      <c r="CO225">
        <v>0</v>
      </c>
      <c r="CP225">
        <v>0</v>
      </c>
      <c r="CQ225">
        <v>4074341</v>
      </c>
      <c r="CR225">
        <v>312883.16666666663</v>
      </c>
      <c r="CS225">
        <v>0</v>
      </c>
      <c r="CT225">
        <v>0</v>
      </c>
      <c r="CU225">
        <v>0</v>
      </c>
      <c r="CV225">
        <v>0</v>
      </c>
      <c r="CW225">
        <v>10335</v>
      </c>
      <c r="CX225" t="b">
        <v>1</v>
      </c>
      <c r="CY225">
        <v>5288.4231428571429</v>
      </c>
      <c r="CZ225">
        <v>6688.017203055143</v>
      </c>
      <c r="DC225" s="2" t="b">
        <f t="shared" si="12"/>
        <v>1</v>
      </c>
      <c r="DD225" s="2">
        <f t="shared" si="13"/>
        <v>0</v>
      </c>
      <c r="DE225" s="2">
        <f t="shared" si="14"/>
        <v>1</v>
      </c>
      <c r="DF225" s="2" t="b">
        <f t="shared" si="15"/>
        <v>1</v>
      </c>
    </row>
    <row r="226" spans="1:110" x14ac:dyDescent="0.25">
      <c r="A226" t="s">
        <v>1997</v>
      </c>
      <c r="B226" t="s">
        <v>1984</v>
      </c>
      <c r="C226" t="s">
        <v>1998</v>
      </c>
      <c r="D226" t="s">
        <v>1986</v>
      </c>
      <c r="E226" t="s">
        <v>1987</v>
      </c>
      <c r="F226" t="s">
        <v>983</v>
      </c>
      <c r="G226" t="s">
        <v>984</v>
      </c>
      <c r="H226" t="s">
        <v>1988</v>
      </c>
      <c r="I226" t="s">
        <v>1024</v>
      </c>
      <c r="J226" t="s">
        <v>1025</v>
      </c>
      <c r="K226" t="s">
        <v>114</v>
      </c>
      <c r="L226" t="s">
        <v>115</v>
      </c>
      <c r="M226">
        <v>6794</v>
      </c>
      <c r="N226">
        <v>10641</v>
      </c>
      <c r="O226" t="s">
        <v>1999</v>
      </c>
      <c r="P226" t="s">
        <v>2000</v>
      </c>
      <c r="Q226" t="s">
        <v>990</v>
      </c>
      <c r="R226" t="s">
        <v>1490</v>
      </c>
      <c r="S226" t="s">
        <v>565</v>
      </c>
      <c r="T226" t="s">
        <v>2001</v>
      </c>
      <c r="U226" t="s">
        <v>122</v>
      </c>
      <c r="V226" t="b">
        <v>1</v>
      </c>
      <c r="W226" t="s">
        <v>123</v>
      </c>
      <c r="Y226">
        <v>48</v>
      </c>
      <c r="Z226" s="1">
        <v>73050</v>
      </c>
      <c r="AA226" s="1">
        <v>73050</v>
      </c>
      <c r="AB226" t="s">
        <v>1992</v>
      </c>
      <c r="AD226" t="s">
        <v>1993</v>
      </c>
      <c r="AE226" t="s">
        <v>1994</v>
      </c>
      <c r="AF226">
        <v>2</v>
      </c>
      <c r="AG226" t="s">
        <v>1995</v>
      </c>
      <c r="AI226">
        <v>0</v>
      </c>
      <c r="BH226">
        <v>0</v>
      </c>
      <c r="CG226">
        <v>0</v>
      </c>
      <c r="CH226">
        <v>10641</v>
      </c>
      <c r="CI226">
        <v>11</v>
      </c>
      <c r="CJ226">
        <v>21586</v>
      </c>
      <c r="CK226">
        <v>4113213</v>
      </c>
      <c r="CL226">
        <v>443409.1666666668</v>
      </c>
      <c r="CM226">
        <v>0</v>
      </c>
      <c r="CN226">
        <v>0</v>
      </c>
      <c r="CO226">
        <v>0</v>
      </c>
      <c r="CP226">
        <v>0</v>
      </c>
      <c r="CQ226">
        <v>4074341</v>
      </c>
      <c r="CR226">
        <v>312883.16666666663</v>
      </c>
      <c r="CS226">
        <v>0</v>
      </c>
      <c r="CT226">
        <v>0</v>
      </c>
      <c r="CU226">
        <v>0</v>
      </c>
      <c r="CV226">
        <v>0</v>
      </c>
      <c r="CW226">
        <v>10335</v>
      </c>
      <c r="CX226" t="b">
        <v>1</v>
      </c>
      <c r="CY226">
        <v>5288.4231428571429</v>
      </c>
      <c r="CZ226">
        <v>6688.017203055143</v>
      </c>
      <c r="DC226" s="2" t="b">
        <f t="shared" si="12"/>
        <v>1</v>
      </c>
      <c r="DD226" s="2">
        <f t="shared" si="13"/>
        <v>0</v>
      </c>
      <c r="DE226" s="2">
        <f t="shared" si="14"/>
        <v>1</v>
      </c>
      <c r="DF226" s="2" t="b">
        <f t="shared" si="15"/>
        <v>1</v>
      </c>
    </row>
    <row r="227" spans="1:110" x14ac:dyDescent="0.25">
      <c r="A227" t="s">
        <v>2002</v>
      </c>
      <c r="B227" t="s">
        <v>2003</v>
      </c>
      <c r="C227" t="s">
        <v>2004</v>
      </c>
      <c r="D227" t="s">
        <v>2005</v>
      </c>
      <c r="E227" t="s">
        <v>2006</v>
      </c>
      <c r="F227" t="s">
        <v>109</v>
      </c>
      <c r="G227" t="s">
        <v>615</v>
      </c>
      <c r="H227" t="s">
        <v>2007</v>
      </c>
      <c r="I227" t="s">
        <v>246</v>
      </c>
      <c r="J227" t="s">
        <v>247</v>
      </c>
      <c r="K227" t="s">
        <v>114</v>
      </c>
      <c r="L227" t="s">
        <v>115</v>
      </c>
      <c r="M227">
        <v>2900.18</v>
      </c>
      <c r="N227">
        <v>2900.18</v>
      </c>
      <c r="O227" t="s">
        <v>619</v>
      </c>
      <c r="P227" t="s">
        <v>620</v>
      </c>
      <c r="Q227" t="s">
        <v>118</v>
      </c>
      <c r="R227" t="s">
        <v>621</v>
      </c>
      <c r="S227" t="s">
        <v>622</v>
      </c>
      <c r="T227" t="s">
        <v>623</v>
      </c>
      <c r="U227" t="s">
        <v>624</v>
      </c>
      <c r="V227" t="b">
        <v>0</v>
      </c>
      <c r="W227" t="s">
        <v>123</v>
      </c>
      <c r="X227">
        <v>160</v>
      </c>
      <c r="Y227">
        <v>112</v>
      </c>
      <c r="Z227" s="1">
        <v>73050</v>
      </c>
      <c r="AA227" s="1">
        <v>73050</v>
      </c>
      <c r="AB227" t="s">
        <v>1160</v>
      </c>
      <c r="AD227" t="s">
        <v>2008</v>
      </c>
      <c r="AE227" t="s">
        <v>2009</v>
      </c>
      <c r="AF227">
        <v>1</v>
      </c>
      <c r="AG227" t="s">
        <v>2010</v>
      </c>
      <c r="AH227" t="s">
        <v>1030</v>
      </c>
      <c r="AI227">
        <v>12</v>
      </c>
      <c r="AJ227">
        <v>209708</v>
      </c>
      <c r="AK227">
        <v>107085</v>
      </c>
      <c r="AL227">
        <v>0</v>
      </c>
      <c r="AM227">
        <v>0</v>
      </c>
      <c r="AN227">
        <v>0</v>
      </c>
      <c r="AO227">
        <v>0</v>
      </c>
      <c r="AP227">
        <v>342</v>
      </c>
      <c r="AQ227">
        <v>9032.4775086505197</v>
      </c>
      <c r="AR227">
        <v>0</v>
      </c>
      <c r="AS227">
        <v>0</v>
      </c>
      <c r="AT227">
        <v>0</v>
      </c>
      <c r="AU227">
        <v>0</v>
      </c>
      <c r="AV227">
        <v>209371.2</v>
      </c>
      <c r="AW227">
        <v>71537.830449827001</v>
      </c>
      <c r="AX227">
        <v>0</v>
      </c>
      <c r="AY227">
        <v>0</v>
      </c>
      <c r="AZ227">
        <v>0</v>
      </c>
      <c r="BA227">
        <v>0</v>
      </c>
      <c r="BB227">
        <v>336.8</v>
      </c>
      <c r="BC227">
        <v>35547.169550173006</v>
      </c>
      <c r="BD227">
        <v>0</v>
      </c>
      <c r="BE227">
        <v>0</v>
      </c>
      <c r="BF227">
        <v>0</v>
      </c>
      <c r="BG227">
        <v>0</v>
      </c>
      <c r="BH227">
        <v>12</v>
      </c>
      <c r="BI227">
        <v>233568</v>
      </c>
      <c r="BJ227">
        <v>94528</v>
      </c>
      <c r="BK227">
        <v>0</v>
      </c>
      <c r="BL227">
        <v>0</v>
      </c>
      <c r="BM227">
        <v>0</v>
      </c>
      <c r="BN227">
        <v>0</v>
      </c>
      <c r="BO227">
        <v>6906</v>
      </c>
      <c r="BP227">
        <v>7460.5819672131147</v>
      </c>
      <c r="BQ227">
        <v>0</v>
      </c>
      <c r="BR227">
        <v>0</v>
      </c>
      <c r="BS227">
        <v>0</v>
      </c>
      <c r="BT227">
        <v>0</v>
      </c>
      <c r="BU227">
        <v>233545</v>
      </c>
      <c r="BV227">
        <v>65141.587534797407</v>
      </c>
      <c r="BW227">
        <v>0</v>
      </c>
      <c r="BX227">
        <v>0</v>
      </c>
      <c r="BY227">
        <v>0</v>
      </c>
      <c r="BZ227">
        <v>0</v>
      </c>
      <c r="CA227">
        <v>23</v>
      </c>
      <c r="CB227">
        <v>29386.4124652026</v>
      </c>
      <c r="CC227">
        <v>0</v>
      </c>
      <c r="CD227">
        <v>0</v>
      </c>
      <c r="CE227">
        <v>0</v>
      </c>
      <c r="CF227">
        <v>0</v>
      </c>
      <c r="CG227">
        <v>2900.18</v>
      </c>
      <c r="CH227">
        <v>2900.18</v>
      </c>
      <c r="CW227">
        <v>2900.18</v>
      </c>
      <c r="CX227" t="b">
        <v>1</v>
      </c>
      <c r="CY227">
        <v>2970.6975213675209</v>
      </c>
      <c r="CZ227">
        <v>6484.7772836903596</v>
      </c>
      <c r="DC227" s="2" t="b">
        <f t="shared" si="12"/>
        <v>0</v>
      </c>
      <c r="DD227" s="2">
        <f t="shared" si="13"/>
        <v>0</v>
      </c>
      <c r="DE227" s="2">
        <f t="shared" si="14"/>
        <v>0</v>
      </c>
      <c r="DF227" s="2" t="b">
        <f t="shared" si="15"/>
        <v>0</v>
      </c>
    </row>
    <row r="228" spans="1:110" x14ac:dyDescent="0.25">
      <c r="A228" t="s">
        <v>2011</v>
      </c>
      <c r="B228" t="s">
        <v>2012</v>
      </c>
      <c r="C228" t="s">
        <v>2013</v>
      </c>
      <c r="D228" t="s">
        <v>1284</v>
      </c>
      <c r="E228" t="s">
        <v>1285</v>
      </c>
      <c r="F228" t="s">
        <v>130</v>
      </c>
      <c r="G228" t="s">
        <v>131</v>
      </c>
      <c r="H228" t="s">
        <v>1286</v>
      </c>
      <c r="I228" t="s">
        <v>880</v>
      </c>
      <c r="J228" t="s">
        <v>881</v>
      </c>
      <c r="K228" t="s">
        <v>114</v>
      </c>
      <c r="L228" t="s">
        <v>115</v>
      </c>
      <c r="M228">
        <v>0</v>
      </c>
      <c r="N228">
        <v>0</v>
      </c>
      <c r="O228" t="s">
        <v>1287</v>
      </c>
      <c r="P228" t="s">
        <v>1288</v>
      </c>
      <c r="Q228" t="s">
        <v>118</v>
      </c>
      <c r="R228" t="s">
        <v>1201</v>
      </c>
      <c r="S228" t="s">
        <v>1202</v>
      </c>
      <c r="T228" t="s">
        <v>1203</v>
      </c>
      <c r="U228" t="s">
        <v>122</v>
      </c>
      <c r="V228" t="b">
        <v>0</v>
      </c>
      <c r="W228" t="s">
        <v>123</v>
      </c>
      <c r="X228">
        <v>0</v>
      </c>
      <c r="Y228">
        <v>0</v>
      </c>
      <c r="Z228" s="1">
        <v>73050</v>
      </c>
      <c r="AA228" s="1">
        <v>73050</v>
      </c>
      <c r="AB228" t="s">
        <v>1289</v>
      </c>
      <c r="AD228" t="s">
        <v>1290</v>
      </c>
      <c r="AE228" t="s">
        <v>1291</v>
      </c>
      <c r="AF228">
        <v>1</v>
      </c>
      <c r="AG228" t="s">
        <v>1292</v>
      </c>
      <c r="AH228" t="s">
        <v>1293</v>
      </c>
      <c r="AI228">
        <v>12</v>
      </c>
      <c r="AJ228">
        <v>30024.7727272427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859.01363636277733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29501.795454515948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522.97727272674967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12</v>
      </c>
      <c r="BI228">
        <v>28087.681818153731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1252.8636363623841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27610.454545426928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477.22727272679549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W228">
        <v>0</v>
      </c>
      <c r="CX228" t="b">
        <v>1</v>
      </c>
      <c r="CY228">
        <v>1205.7222222222219</v>
      </c>
      <c r="CZ228">
        <v>1497.73583954639</v>
      </c>
      <c r="DC228" s="2" t="b">
        <f t="shared" si="12"/>
        <v>0</v>
      </c>
      <c r="DD228" s="2">
        <f t="shared" si="13"/>
        <v>0</v>
      </c>
      <c r="DE228" s="2">
        <f t="shared" si="14"/>
        <v>0</v>
      </c>
      <c r="DF228" s="2" t="b">
        <f t="shared" si="15"/>
        <v>0</v>
      </c>
    </row>
    <row r="229" spans="1:110" x14ac:dyDescent="0.25">
      <c r="A229" t="s">
        <v>2014</v>
      </c>
      <c r="B229" t="s">
        <v>2015</v>
      </c>
      <c r="C229" t="s">
        <v>2016</v>
      </c>
      <c r="D229" t="s">
        <v>2017</v>
      </c>
      <c r="E229" t="s">
        <v>2018</v>
      </c>
      <c r="F229" t="s">
        <v>582</v>
      </c>
      <c r="G229" t="s">
        <v>1078</v>
      </c>
      <c r="H229" t="s">
        <v>2019</v>
      </c>
      <c r="I229" t="s">
        <v>1423</v>
      </c>
      <c r="J229" t="s">
        <v>1424</v>
      </c>
      <c r="K229" t="s">
        <v>114</v>
      </c>
      <c r="L229" t="s">
        <v>115</v>
      </c>
      <c r="M229">
        <v>304.48</v>
      </c>
      <c r="N229">
        <v>304.48</v>
      </c>
      <c r="O229" t="s">
        <v>1080</v>
      </c>
      <c r="P229" t="s">
        <v>1081</v>
      </c>
      <c r="Q229" t="s">
        <v>118</v>
      </c>
      <c r="R229" t="s">
        <v>856</v>
      </c>
      <c r="S229" t="s">
        <v>857</v>
      </c>
      <c r="T229" t="s">
        <v>858</v>
      </c>
      <c r="U229" t="s">
        <v>122</v>
      </c>
      <c r="V229" t="b">
        <v>0</v>
      </c>
      <c r="W229" t="s">
        <v>123</v>
      </c>
      <c r="X229">
        <v>8</v>
      </c>
      <c r="Y229">
        <v>0</v>
      </c>
      <c r="Z229" s="1">
        <v>73050</v>
      </c>
      <c r="AA229" s="1">
        <v>73050</v>
      </c>
      <c r="AB229" t="s">
        <v>794</v>
      </c>
      <c r="AD229" t="s">
        <v>2020</v>
      </c>
      <c r="AE229" t="s">
        <v>2021</v>
      </c>
      <c r="AF229">
        <v>1</v>
      </c>
      <c r="AG229" t="s">
        <v>2022</v>
      </c>
      <c r="AH229" t="s">
        <v>148</v>
      </c>
      <c r="AI229">
        <v>12</v>
      </c>
      <c r="AJ229">
        <v>0</v>
      </c>
      <c r="AK229">
        <v>24794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2346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18936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5858</v>
      </c>
      <c r="BD229">
        <v>0</v>
      </c>
      <c r="BE229">
        <v>0</v>
      </c>
      <c r="BF229">
        <v>0</v>
      </c>
      <c r="BG229">
        <v>0</v>
      </c>
      <c r="BH229">
        <v>12</v>
      </c>
      <c r="BI229">
        <v>0</v>
      </c>
      <c r="BJ229">
        <v>29213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2184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23219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5994</v>
      </c>
      <c r="CC229">
        <v>0</v>
      </c>
      <c r="CD229">
        <v>0</v>
      </c>
      <c r="CE229">
        <v>0</v>
      </c>
      <c r="CF229">
        <v>0</v>
      </c>
      <c r="CG229">
        <v>344.06240000000003</v>
      </c>
      <c r="CH229">
        <v>304.48</v>
      </c>
      <c r="CW229">
        <v>304.48</v>
      </c>
      <c r="CX229" t="b">
        <v>0</v>
      </c>
      <c r="CY229">
        <v>2441.101052631579</v>
      </c>
      <c r="CZ229">
        <v>5037.7771227997127</v>
      </c>
      <c r="DC229" s="2" t="b">
        <f t="shared" si="12"/>
        <v>0</v>
      </c>
      <c r="DD229" s="2">
        <f t="shared" si="13"/>
        <v>0</v>
      </c>
      <c r="DE229" s="2">
        <f t="shared" si="14"/>
        <v>0</v>
      </c>
      <c r="DF229" s="2" t="b">
        <f t="shared" si="15"/>
        <v>0</v>
      </c>
    </row>
    <row r="230" spans="1:110" x14ac:dyDescent="0.25">
      <c r="A230" t="s">
        <v>2023</v>
      </c>
      <c r="B230" t="s">
        <v>2024</v>
      </c>
      <c r="C230" t="s">
        <v>2025</v>
      </c>
      <c r="D230" t="s">
        <v>2026</v>
      </c>
      <c r="E230" t="s">
        <v>2027</v>
      </c>
      <c r="F230" t="s">
        <v>109</v>
      </c>
      <c r="G230" t="s">
        <v>560</v>
      </c>
      <c r="H230" t="s">
        <v>2028</v>
      </c>
      <c r="I230" t="s">
        <v>215</v>
      </c>
      <c r="J230" t="s">
        <v>216</v>
      </c>
      <c r="K230" t="s">
        <v>114</v>
      </c>
      <c r="L230" t="s">
        <v>115</v>
      </c>
      <c r="M230">
        <v>261</v>
      </c>
      <c r="N230">
        <v>261</v>
      </c>
      <c r="O230" t="s">
        <v>562</v>
      </c>
      <c r="P230" t="s">
        <v>563</v>
      </c>
      <c r="Q230" t="s">
        <v>118</v>
      </c>
      <c r="R230" t="s">
        <v>564</v>
      </c>
      <c r="S230" t="s">
        <v>565</v>
      </c>
      <c r="T230" t="s">
        <v>566</v>
      </c>
      <c r="U230" t="s">
        <v>122</v>
      </c>
      <c r="V230" t="b">
        <v>0</v>
      </c>
      <c r="W230" t="s">
        <v>123</v>
      </c>
      <c r="X230">
        <v>7</v>
      </c>
      <c r="Y230">
        <v>9</v>
      </c>
      <c r="Z230" s="1">
        <v>73050</v>
      </c>
      <c r="AA230" s="1">
        <v>73050</v>
      </c>
      <c r="AB230" t="s">
        <v>567</v>
      </c>
      <c r="AD230" t="s">
        <v>2029</v>
      </c>
      <c r="AE230" t="s">
        <v>2030</v>
      </c>
      <c r="AF230">
        <v>1</v>
      </c>
      <c r="AG230" t="s">
        <v>2031</v>
      </c>
      <c r="AH230" t="s">
        <v>148</v>
      </c>
      <c r="AI230">
        <v>12</v>
      </c>
      <c r="AJ230">
        <v>0</v>
      </c>
      <c r="AK230">
        <v>11687.483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316.68099999999998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10633.612999999999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1053.8699999999999</v>
      </c>
      <c r="BD230">
        <v>0</v>
      </c>
      <c r="BE230">
        <v>0</v>
      </c>
      <c r="BF230">
        <v>0</v>
      </c>
      <c r="BG230">
        <v>0</v>
      </c>
      <c r="BH230">
        <v>12</v>
      </c>
      <c r="BI230">
        <v>0</v>
      </c>
      <c r="BJ230">
        <v>10122.806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330.96699999999998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9310.0549999999985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812.75100000000009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261</v>
      </c>
      <c r="CW230">
        <v>261</v>
      </c>
      <c r="CX230" t="b">
        <v>1</v>
      </c>
      <c r="CY230">
        <v>2970.6975213675209</v>
      </c>
      <c r="CZ230">
        <v>6484.7772836903596</v>
      </c>
      <c r="DC230" s="2" t="b">
        <f t="shared" si="12"/>
        <v>0</v>
      </c>
      <c r="DD230" s="2">
        <f t="shared" si="13"/>
        <v>0</v>
      </c>
      <c r="DE230" s="2">
        <f t="shared" si="14"/>
        <v>0</v>
      </c>
      <c r="DF230" s="2" t="b">
        <f t="shared" si="15"/>
        <v>0</v>
      </c>
    </row>
    <row r="231" spans="1:110" x14ac:dyDescent="0.25">
      <c r="A231" t="s">
        <v>2032</v>
      </c>
      <c r="B231" t="s">
        <v>2033</v>
      </c>
      <c r="C231" t="s">
        <v>2034</v>
      </c>
      <c r="D231" t="s">
        <v>2035</v>
      </c>
      <c r="E231" t="s">
        <v>2036</v>
      </c>
      <c r="F231" t="s">
        <v>109</v>
      </c>
      <c r="G231" t="s">
        <v>615</v>
      </c>
      <c r="H231" t="s">
        <v>2037</v>
      </c>
      <c r="I231" t="s">
        <v>202</v>
      </c>
      <c r="J231" t="s">
        <v>203</v>
      </c>
      <c r="K231" t="s">
        <v>114</v>
      </c>
      <c r="L231" t="s">
        <v>115</v>
      </c>
      <c r="M231">
        <v>2170.1</v>
      </c>
      <c r="N231">
        <v>2170.1</v>
      </c>
      <c r="O231" t="s">
        <v>619</v>
      </c>
      <c r="P231" t="s">
        <v>620</v>
      </c>
      <c r="Q231" t="s">
        <v>118</v>
      </c>
      <c r="R231" t="s">
        <v>621</v>
      </c>
      <c r="S231" t="s">
        <v>622</v>
      </c>
      <c r="T231" t="s">
        <v>623</v>
      </c>
      <c r="U231" t="s">
        <v>624</v>
      </c>
      <c r="V231" t="b">
        <v>0</v>
      </c>
      <c r="W231" t="s">
        <v>123</v>
      </c>
      <c r="X231">
        <v>132</v>
      </c>
      <c r="Y231">
        <v>98</v>
      </c>
      <c r="Z231" s="1">
        <v>73050</v>
      </c>
      <c r="AA231" s="1">
        <v>73050</v>
      </c>
      <c r="AB231" t="s">
        <v>1799</v>
      </c>
      <c r="AD231" t="s">
        <v>2038</v>
      </c>
      <c r="AE231" t="s">
        <v>2039</v>
      </c>
      <c r="AF231">
        <v>1</v>
      </c>
      <c r="AG231" t="s">
        <v>2040</v>
      </c>
      <c r="AH231" t="s">
        <v>1173</v>
      </c>
      <c r="AI231">
        <v>12</v>
      </c>
      <c r="AJ231">
        <v>127034</v>
      </c>
      <c r="AK231">
        <v>69104</v>
      </c>
      <c r="AL231">
        <v>0</v>
      </c>
      <c r="AM231">
        <v>0</v>
      </c>
      <c r="AN231">
        <v>0</v>
      </c>
      <c r="AO231">
        <v>0</v>
      </c>
      <c r="AP231">
        <v>-636</v>
      </c>
      <c r="AQ231">
        <v>5928.2755102040819</v>
      </c>
      <c r="AR231">
        <v>0</v>
      </c>
      <c r="AS231">
        <v>0</v>
      </c>
      <c r="AT231">
        <v>0</v>
      </c>
      <c r="AU231">
        <v>0</v>
      </c>
      <c r="AV231">
        <v>129709</v>
      </c>
      <c r="AW231">
        <v>45773.36734693878</v>
      </c>
      <c r="AX231">
        <v>0</v>
      </c>
      <c r="AY231">
        <v>0</v>
      </c>
      <c r="AZ231">
        <v>0</v>
      </c>
      <c r="BA231">
        <v>0</v>
      </c>
      <c r="BB231">
        <v>-2675</v>
      </c>
      <c r="BC231">
        <v>23330.632653061231</v>
      </c>
      <c r="BD231">
        <v>0</v>
      </c>
      <c r="BE231">
        <v>0</v>
      </c>
      <c r="BF231">
        <v>0</v>
      </c>
      <c r="BG231">
        <v>0</v>
      </c>
      <c r="BH231">
        <v>12</v>
      </c>
      <c r="BI231">
        <v>87499</v>
      </c>
      <c r="BJ231">
        <v>57449.999999999993</v>
      </c>
      <c r="BK231">
        <v>0</v>
      </c>
      <c r="BL231">
        <v>0</v>
      </c>
      <c r="BM231">
        <v>0</v>
      </c>
      <c r="BN231">
        <v>0</v>
      </c>
      <c r="BO231">
        <v>7220</v>
      </c>
      <c r="BP231">
        <v>4872.1098901098903</v>
      </c>
      <c r="BQ231">
        <v>0</v>
      </c>
      <c r="BR231">
        <v>0</v>
      </c>
      <c r="BS231">
        <v>0</v>
      </c>
      <c r="BT231">
        <v>0</v>
      </c>
      <c r="BU231">
        <v>84944</v>
      </c>
      <c r="BV231">
        <v>40371.997477931902</v>
      </c>
      <c r="BW231">
        <v>0</v>
      </c>
      <c r="BX231">
        <v>0</v>
      </c>
      <c r="BY231">
        <v>0</v>
      </c>
      <c r="BZ231">
        <v>0</v>
      </c>
      <c r="CA231">
        <v>2555</v>
      </c>
      <c r="CB231">
        <v>17078.002522068091</v>
      </c>
      <c r="CC231">
        <v>0</v>
      </c>
      <c r="CD231">
        <v>0</v>
      </c>
      <c r="CE231">
        <v>0</v>
      </c>
      <c r="CF231">
        <v>0</v>
      </c>
      <c r="CG231">
        <v>2381.1</v>
      </c>
      <c r="CH231">
        <v>2170.1</v>
      </c>
      <c r="CW231">
        <v>2170.1</v>
      </c>
      <c r="CX231" t="b">
        <v>1</v>
      </c>
      <c r="CY231">
        <v>2970.6975213675209</v>
      </c>
      <c r="CZ231">
        <v>6484.7772836903596</v>
      </c>
      <c r="DC231" s="2" t="b">
        <f t="shared" si="12"/>
        <v>0</v>
      </c>
      <c r="DD231" s="2">
        <f t="shared" si="13"/>
        <v>0</v>
      </c>
      <c r="DE231" s="2">
        <f t="shared" si="14"/>
        <v>0</v>
      </c>
      <c r="DF231" s="2" t="b">
        <f t="shared" si="15"/>
        <v>0</v>
      </c>
    </row>
    <row r="232" spans="1:110" x14ac:dyDescent="0.25">
      <c r="A232" t="s">
        <v>2041</v>
      </c>
      <c r="B232" t="s">
        <v>2042</v>
      </c>
      <c r="C232" t="s">
        <v>2043</v>
      </c>
      <c r="D232" t="s">
        <v>926</v>
      </c>
      <c r="E232" t="s">
        <v>927</v>
      </c>
      <c r="F232" t="s">
        <v>413</v>
      </c>
      <c r="G232" t="s">
        <v>413</v>
      </c>
      <c r="H232" t="s">
        <v>928</v>
      </c>
      <c r="I232" t="s">
        <v>189</v>
      </c>
      <c r="J232" t="s">
        <v>190</v>
      </c>
      <c r="K232" t="s">
        <v>114</v>
      </c>
      <c r="L232" t="s">
        <v>115</v>
      </c>
      <c r="M232">
        <v>15</v>
      </c>
      <c r="N232">
        <v>15</v>
      </c>
      <c r="O232" t="s">
        <v>2044</v>
      </c>
      <c r="P232" t="s">
        <v>2045</v>
      </c>
      <c r="Q232" t="s">
        <v>118</v>
      </c>
      <c r="R232" t="s">
        <v>962</v>
      </c>
      <c r="S232" t="s">
        <v>120</v>
      </c>
      <c r="T232" t="s">
        <v>963</v>
      </c>
      <c r="U232" t="s">
        <v>122</v>
      </c>
      <c r="V232" t="b">
        <v>0</v>
      </c>
      <c r="W232" t="s">
        <v>123</v>
      </c>
      <c r="X232">
        <v>0</v>
      </c>
      <c r="Y232">
        <v>0</v>
      </c>
      <c r="Z232" s="1">
        <v>73050</v>
      </c>
      <c r="AA232" s="1">
        <v>73050</v>
      </c>
      <c r="AB232" t="s">
        <v>794</v>
      </c>
      <c r="AD232" t="s">
        <v>931</v>
      </c>
      <c r="AE232" t="s">
        <v>932</v>
      </c>
      <c r="AF232">
        <v>1</v>
      </c>
      <c r="AG232" t="s">
        <v>933</v>
      </c>
      <c r="AI232">
        <v>0</v>
      </c>
      <c r="BH232">
        <v>0</v>
      </c>
      <c r="CG232">
        <v>0</v>
      </c>
      <c r="CH232">
        <v>15</v>
      </c>
      <c r="CI232">
        <v>2</v>
      </c>
      <c r="CJ232">
        <v>192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15</v>
      </c>
      <c r="CX232" t="b">
        <v>0</v>
      </c>
      <c r="CY232">
        <v>929.04458333333332</v>
      </c>
      <c r="CZ232">
        <v>1516.381062991353</v>
      </c>
      <c r="DC232" s="2" t="b">
        <f t="shared" si="12"/>
        <v>0</v>
      </c>
      <c r="DD232" s="2">
        <f t="shared" si="13"/>
        <v>0</v>
      </c>
      <c r="DE232" s="2">
        <f t="shared" si="14"/>
        <v>0</v>
      </c>
      <c r="DF232" s="2" t="b">
        <f t="shared" si="15"/>
        <v>0</v>
      </c>
    </row>
    <row r="233" spans="1:110" x14ac:dyDescent="0.25">
      <c r="A233" t="s">
        <v>2046</v>
      </c>
      <c r="B233" t="s">
        <v>2047</v>
      </c>
      <c r="C233" t="s">
        <v>2048</v>
      </c>
      <c r="D233" t="s">
        <v>2049</v>
      </c>
      <c r="E233" t="s">
        <v>1634</v>
      </c>
      <c r="F233" t="s">
        <v>109</v>
      </c>
      <c r="G233" t="s">
        <v>903</v>
      </c>
      <c r="H233" t="s">
        <v>2050</v>
      </c>
      <c r="I233" t="s">
        <v>1423</v>
      </c>
      <c r="J233" t="s">
        <v>1424</v>
      </c>
      <c r="K233" t="s">
        <v>114</v>
      </c>
      <c r="L233" t="s">
        <v>115</v>
      </c>
      <c r="M233">
        <v>219.58</v>
      </c>
      <c r="N233">
        <v>219.58</v>
      </c>
      <c r="O233" t="s">
        <v>821</v>
      </c>
      <c r="P233" t="s">
        <v>822</v>
      </c>
      <c r="Q233" t="s">
        <v>118</v>
      </c>
      <c r="R233" t="s">
        <v>165</v>
      </c>
      <c r="S233" t="s">
        <v>166</v>
      </c>
      <c r="T233" t="s">
        <v>167</v>
      </c>
      <c r="U233" t="s">
        <v>122</v>
      </c>
      <c r="V233" t="b">
        <v>0</v>
      </c>
      <c r="W233" t="s">
        <v>123</v>
      </c>
      <c r="X233">
        <v>11</v>
      </c>
      <c r="Y233">
        <v>0</v>
      </c>
      <c r="Z233" s="1">
        <v>73050</v>
      </c>
      <c r="AA233" s="1">
        <v>73050</v>
      </c>
      <c r="AB233" t="s">
        <v>794</v>
      </c>
      <c r="AD233" t="s">
        <v>2051</v>
      </c>
      <c r="AE233" t="s">
        <v>2052</v>
      </c>
      <c r="AF233">
        <v>1</v>
      </c>
      <c r="AG233" t="s">
        <v>2053</v>
      </c>
      <c r="AH233" t="s">
        <v>148</v>
      </c>
      <c r="AI233">
        <v>12</v>
      </c>
      <c r="AJ233">
        <v>0</v>
      </c>
      <c r="AK233">
        <v>11283.061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745.20900000000006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8546.125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2736.9360000000001</v>
      </c>
      <c r="BD233">
        <v>0</v>
      </c>
      <c r="BE233">
        <v>0</v>
      </c>
      <c r="BF233">
        <v>0</v>
      </c>
      <c r="BG233">
        <v>0</v>
      </c>
      <c r="BH233">
        <v>12</v>
      </c>
      <c r="BI233">
        <v>0</v>
      </c>
      <c r="BJ233">
        <v>7875.4549999999999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875.77500000000009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7519.4809999999998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355.97399999999999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219.58</v>
      </c>
      <c r="CW233">
        <v>219.58</v>
      </c>
      <c r="CX233" t="b">
        <v>1</v>
      </c>
      <c r="CY233">
        <v>2970.6975213675209</v>
      </c>
      <c r="CZ233">
        <v>6484.7772836903596</v>
      </c>
      <c r="DC233" s="2" t="b">
        <f t="shared" si="12"/>
        <v>0</v>
      </c>
      <c r="DD233" s="2">
        <f t="shared" si="13"/>
        <v>0</v>
      </c>
      <c r="DE233" s="2">
        <f t="shared" si="14"/>
        <v>0</v>
      </c>
      <c r="DF233" s="2" t="b">
        <f t="shared" si="15"/>
        <v>0</v>
      </c>
    </row>
    <row r="234" spans="1:110" x14ac:dyDescent="0.25">
      <c r="A234" t="s">
        <v>2054</v>
      </c>
      <c r="B234" t="s">
        <v>2055</v>
      </c>
      <c r="C234" t="s">
        <v>2056</v>
      </c>
      <c r="D234" t="s">
        <v>2057</v>
      </c>
      <c r="E234" t="s">
        <v>2058</v>
      </c>
      <c r="F234" t="s">
        <v>109</v>
      </c>
      <c r="G234" t="s">
        <v>615</v>
      </c>
      <c r="H234" t="s">
        <v>2059</v>
      </c>
      <c r="I234" t="s">
        <v>112</v>
      </c>
      <c r="J234" t="s">
        <v>113</v>
      </c>
      <c r="K234" t="s">
        <v>114</v>
      </c>
      <c r="L234" t="s">
        <v>115</v>
      </c>
      <c r="M234">
        <v>735.3</v>
      </c>
      <c r="N234">
        <v>735.3</v>
      </c>
      <c r="O234" t="s">
        <v>619</v>
      </c>
      <c r="P234" t="s">
        <v>620</v>
      </c>
      <c r="Q234" t="s">
        <v>118</v>
      </c>
      <c r="R234" t="s">
        <v>621</v>
      </c>
      <c r="S234" t="s">
        <v>622</v>
      </c>
      <c r="T234" t="s">
        <v>623</v>
      </c>
      <c r="U234" t="s">
        <v>624</v>
      </c>
      <c r="V234" t="b">
        <v>0</v>
      </c>
      <c r="W234" t="s">
        <v>123</v>
      </c>
      <c r="X234">
        <v>34</v>
      </c>
      <c r="Y234">
        <v>26</v>
      </c>
      <c r="Z234" s="1">
        <v>73050</v>
      </c>
      <c r="AA234" s="1">
        <v>73050</v>
      </c>
      <c r="AD234" t="s">
        <v>2060</v>
      </c>
      <c r="AE234" t="s">
        <v>2061</v>
      </c>
      <c r="AF234">
        <v>1</v>
      </c>
      <c r="AG234" t="s">
        <v>2062</v>
      </c>
      <c r="AH234" t="s">
        <v>148</v>
      </c>
      <c r="AI234">
        <v>12</v>
      </c>
      <c r="AJ234">
        <v>0</v>
      </c>
      <c r="AK234">
        <v>10961.321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1416.625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8249.6550000000007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2711.6660000000002</v>
      </c>
      <c r="BD234">
        <v>0</v>
      </c>
      <c r="BE234">
        <v>0</v>
      </c>
      <c r="BF234">
        <v>0</v>
      </c>
      <c r="BG234">
        <v>0</v>
      </c>
      <c r="BH234">
        <v>12</v>
      </c>
      <c r="BI234">
        <v>0</v>
      </c>
      <c r="BJ234">
        <v>7240.558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671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5065.558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2175</v>
      </c>
      <c r="CC234">
        <v>0</v>
      </c>
      <c r="CD234">
        <v>0</v>
      </c>
      <c r="CE234">
        <v>0</v>
      </c>
      <c r="CF234">
        <v>0</v>
      </c>
      <c r="CG234">
        <v>772.7</v>
      </c>
      <c r="CH234">
        <v>735.3</v>
      </c>
      <c r="CW234">
        <v>735.3</v>
      </c>
      <c r="CX234" t="b">
        <v>1</v>
      </c>
      <c r="CY234">
        <v>2970.6975213675209</v>
      </c>
      <c r="CZ234">
        <v>6484.7772836903596</v>
      </c>
      <c r="DC234" s="2" t="b">
        <f t="shared" si="12"/>
        <v>0</v>
      </c>
      <c r="DD234" s="2">
        <f t="shared" si="13"/>
        <v>0</v>
      </c>
      <c r="DE234" s="2">
        <f t="shared" si="14"/>
        <v>0</v>
      </c>
      <c r="DF234" s="2" t="b">
        <f t="shared" si="15"/>
        <v>0</v>
      </c>
    </row>
    <row r="235" spans="1:110" x14ac:dyDescent="0.25">
      <c r="A235" t="s">
        <v>2063</v>
      </c>
      <c r="B235" t="s">
        <v>2064</v>
      </c>
      <c r="C235" t="s">
        <v>2065</v>
      </c>
      <c r="D235" t="s">
        <v>2066</v>
      </c>
      <c r="E235" t="s">
        <v>915</v>
      </c>
      <c r="F235" t="s">
        <v>109</v>
      </c>
      <c r="G235" t="s">
        <v>903</v>
      </c>
      <c r="H235" t="s">
        <v>2067</v>
      </c>
      <c r="I235" t="s">
        <v>112</v>
      </c>
      <c r="J235" t="s">
        <v>113</v>
      </c>
      <c r="K235" t="s">
        <v>114</v>
      </c>
      <c r="L235" t="s">
        <v>115</v>
      </c>
      <c r="M235">
        <v>689.77</v>
      </c>
      <c r="N235">
        <v>689.77</v>
      </c>
      <c r="O235" t="s">
        <v>821</v>
      </c>
      <c r="P235" t="s">
        <v>822</v>
      </c>
      <c r="Q235" t="s">
        <v>118</v>
      </c>
      <c r="R235" t="s">
        <v>165</v>
      </c>
      <c r="S235" t="s">
        <v>166</v>
      </c>
      <c r="T235" t="s">
        <v>167</v>
      </c>
      <c r="U235" t="s">
        <v>122</v>
      </c>
      <c r="V235" t="b">
        <v>0</v>
      </c>
      <c r="W235" t="s">
        <v>123</v>
      </c>
      <c r="X235">
        <v>0</v>
      </c>
      <c r="Y235">
        <v>0</v>
      </c>
      <c r="Z235" s="1">
        <v>73050</v>
      </c>
      <c r="AA235" s="1">
        <v>73050</v>
      </c>
      <c r="AB235" t="s">
        <v>383</v>
      </c>
      <c r="AD235" t="s">
        <v>2068</v>
      </c>
      <c r="AE235" t="s">
        <v>2069</v>
      </c>
      <c r="AF235">
        <v>1</v>
      </c>
      <c r="AG235" t="s">
        <v>2070</v>
      </c>
      <c r="AH235" t="s">
        <v>2071</v>
      </c>
      <c r="AI235">
        <v>0</v>
      </c>
      <c r="BH235">
        <v>1</v>
      </c>
      <c r="BI235">
        <v>0</v>
      </c>
      <c r="BJ235">
        <v>466.44499999999999</v>
      </c>
      <c r="BK235">
        <v>0</v>
      </c>
      <c r="BL235">
        <v>0</v>
      </c>
      <c r="BM235">
        <v>0</v>
      </c>
      <c r="BN235">
        <v>0</v>
      </c>
      <c r="BU235">
        <v>0</v>
      </c>
      <c r="BV235">
        <v>466.44499999999999</v>
      </c>
      <c r="BW235">
        <v>0</v>
      </c>
      <c r="BX235">
        <v>0</v>
      </c>
      <c r="BY235">
        <v>0</v>
      </c>
      <c r="BZ235">
        <v>0</v>
      </c>
      <c r="CG235">
        <v>0</v>
      </c>
      <c r="CH235">
        <v>689.77</v>
      </c>
      <c r="CI235">
        <v>1</v>
      </c>
      <c r="CJ235">
        <v>689.77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466.44499999999999</v>
      </c>
      <c r="CS235">
        <v>0</v>
      </c>
      <c r="CT235">
        <v>0</v>
      </c>
      <c r="CU235">
        <v>0</v>
      </c>
      <c r="CV235">
        <v>0</v>
      </c>
      <c r="CW235">
        <v>689.77</v>
      </c>
      <c r="CX235" t="b">
        <v>1</v>
      </c>
      <c r="CY235">
        <v>2970.6975213675209</v>
      </c>
      <c r="CZ235">
        <v>6484.7772836903596</v>
      </c>
      <c r="DC235" s="2" t="b">
        <f t="shared" si="12"/>
        <v>0</v>
      </c>
      <c r="DD235" s="2">
        <f t="shared" si="13"/>
        <v>0</v>
      </c>
      <c r="DE235" s="2">
        <f t="shared" si="14"/>
        <v>0</v>
      </c>
      <c r="DF235" s="2" t="b">
        <f t="shared" si="15"/>
        <v>0</v>
      </c>
    </row>
    <row r="236" spans="1:110" x14ac:dyDescent="0.25">
      <c r="A236" t="s">
        <v>2072</v>
      </c>
      <c r="B236" t="s">
        <v>2073</v>
      </c>
      <c r="C236" t="s">
        <v>2074</v>
      </c>
      <c r="D236" t="s">
        <v>2075</v>
      </c>
      <c r="E236" t="s">
        <v>2076</v>
      </c>
      <c r="F236" t="s">
        <v>138</v>
      </c>
      <c r="G236" t="s">
        <v>358</v>
      </c>
      <c r="H236" t="s">
        <v>2077</v>
      </c>
      <c r="I236" t="s">
        <v>141</v>
      </c>
      <c r="J236" t="s">
        <v>142</v>
      </c>
      <c r="K236" t="s">
        <v>114</v>
      </c>
      <c r="L236" t="s">
        <v>115</v>
      </c>
      <c r="M236">
        <v>96</v>
      </c>
      <c r="N236">
        <v>96</v>
      </c>
      <c r="O236" t="s">
        <v>834</v>
      </c>
      <c r="P236" t="s">
        <v>835</v>
      </c>
      <c r="Q236" t="s">
        <v>118</v>
      </c>
      <c r="R236" t="s">
        <v>119</v>
      </c>
      <c r="S236" t="s">
        <v>120</v>
      </c>
      <c r="T236" t="s">
        <v>836</v>
      </c>
      <c r="U236" t="s">
        <v>122</v>
      </c>
      <c r="V236" t="b">
        <v>0</v>
      </c>
      <c r="W236" t="s">
        <v>123</v>
      </c>
      <c r="X236">
        <v>0</v>
      </c>
      <c r="Y236">
        <v>0</v>
      </c>
      <c r="Z236" s="1">
        <v>73050</v>
      </c>
      <c r="AA236" s="1">
        <v>73050</v>
      </c>
      <c r="AB236" t="s">
        <v>2078</v>
      </c>
      <c r="AD236" t="s">
        <v>2079</v>
      </c>
      <c r="AE236" t="s">
        <v>2080</v>
      </c>
      <c r="AF236">
        <v>1</v>
      </c>
      <c r="AG236" t="s">
        <v>2081</v>
      </c>
      <c r="AI236">
        <v>0</v>
      </c>
      <c r="BH236">
        <v>0</v>
      </c>
      <c r="CG236">
        <v>0</v>
      </c>
      <c r="CH236">
        <v>96</v>
      </c>
      <c r="CI236">
        <v>3</v>
      </c>
      <c r="CJ236">
        <v>280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96</v>
      </c>
      <c r="CX236" t="b">
        <v>0</v>
      </c>
      <c r="CY236">
        <v>600.69655647382933</v>
      </c>
      <c r="CZ236">
        <v>1134.5762477646549</v>
      </c>
      <c r="DC236" s="2" t="b">
        <f t="shared" si="12"/>
        <v>0</v>
      </c>
      <c r="DD236" s="2">
        <f t="shared" si="13"/>
        <v>0</v>
      </c>
      <c r="DE236" s="2">
        <f t="shared" si="14"/>
        <v>0</v>
      </c>
      <c r="DF236" s="2" t="b">
        <f t="shared" si="15"/>
        <v>0</v>
      </c>
    </row>
    <row r="237" spans="1:110" x14ac:dyDescent="0.25">
      <c r="A237" t="s">
        <v>2082</v>
      </c>
      <c r="B237" t="s">
        <v>2083</v>
      </c>
      <c r="C237" t="s">
        <v>2084</v>
      </c>
      <c r="D237" t="s">
        <v>2085</v>
      </c>
      <c r="E237" t="s">
        <v>2086</v>
      </c>
      <c r="F237" t="s">
        <v>138</v>
      </c>
      <c r="G237" t="s">
        <v>139</v>
      </c>
      <c r="H237" t="s">
        <v>2087</v>
      </c>
      <c r="I237" t="s">
        <v>112</v>
      </c>
      <c r="J237" t="s">
        <v>113</v>
      </c>
      <c r="K237" t="s">
        <v>114</v>
      </c>
      <c r="L237" t="s">
        <v>115</v>
      </c>
      <c r="M237">
        <v>1062</v>
      </c>
      <c r="N237">
        <v>1062</v>
      </c>
      <c r="O237" t="s">
        <v>882</v>
      </c>
      <c r="P237" t="s">
        <v>883</v>
      </c>
      <c r="Q237" t="s">
        <v>118</v>
      </c>
      <c r="R237" t="s">
        <v>621</v>
      </c>
      <c r="S237" t="s">
        <v>622</v>
      </c>
      <c r="T237" t="s">
        <v>623</v>
      </c>
      <c r="U237" t="s">
        <v>122</v>
      </c>
      <c r="V237" t="b">
        <v>0</v>
      </c>
      <c r="W237" t="s">
        <v>123</v>
      </c>
      <c r="X237">
        <v>0</v>
      </c>
      <c r="Y237">
        <v>0</v>
      </c>
      <c r="Z237" s="1">
        <v>73050</v>
      </c>
      <c r="AA237" s="1">
        <v>73050</v>
      </c>
      <c r="AB237" t="s">
        <v>567</v>
      </c>
      <c r="AD237" t="s">
        <v>2088</v>
      </c>
      <c r="AE237" t="s">
        <v>2089</v>
      </c>
      <c r="AF237">
        <v>1</v>
      </c>
      <c r="AG237" t="s">
        <v>2090</v>
      </c>
      <c r="AI237">
        <v>0</v>
      </c>
      <c r="BH237">
        <v>0</v>
      </c>
      <c r="CG237">
        <v>0</v>
      </c>
      <c r="CH237">
        <v>1062</v>
      </c>
      <c r="CI237">
        <v>1</v>
      </c>
      <c r="CJ237">
        <v>1062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1062</v>
      </c>
      <c r="CX237" t="b">
        <v>0</v>
      </c>
      <c r="CY237">
        <v>600.69655647382933</v>
      </c>
      <c r="CZ237">
        <v>1134.5762477646549</v>
      </c>
      <c r="DC237" s="2" t="b">
        <f t="shared" si="12"/>
        <v>0</v>
      </c>
      <c r="DD237" s="2">
        <f t="shared" si="13"/>
        <v>0</v>
      </c>
      <c r="DE237" s="2">
        <f t="shared" si="14"/>
        <v>0</v>
      </c>
      <c r="DF237" s="2" t="b">
        <f t="shared" si="15"/>
        <v>0</v>
      </c>
    </row>
    <row r="238" spans="1:110" x14ac:dyDescent="0.25">
      <c r="A238" t="s">
        <v>2091</v>
      </c>
      <c r="B238" t="s">
        <v>2092</v>
      </c>
      <c r="C238" t="s">
        <v>2093</v>
      </c>
      <c r="D238" t="s">
        <v>2094</v>
      </c>
      <c r="E238" t="s">
        <v>915</v>
      </c>
      <c r="F238" t="s">
        <v>109</v>
      </c>
      <c r="G238" t="s">
        <v>903</v>
      </c>
      <c r="H238" t="s">
        <v>2095</v>
      </c>
      <c r="I238" t="s">
        <v>141</v>
      </c>
      <c r="J238" t="s">
        <v>142</v>
      </c>
      <c r="K238" t="s">
        <v>114</v>
      </c>
      <c r="L238" t="s">
        <v>115</v>
      </c>
      <c r="M238">
        <v>2573.11</v>
      </c>
      <c r="N238">
        <v>2573.11</v>
      </c>
      <c r="O238" t="s">
        <v>821</v>
      </c>
      <c r="P238" t="s">
        <v>822</v>
      </c>
      <c r="Q238" t="s">
        <v>118</v>
      </c>
      <c r="R238" t="s">
        <v>165</v>
      </c>
      <c r="S238" t="s">
        <v>166</v>
      </c>
      <c r="T238" t="s">
        <v>167</v>
      </c>
      <c r="U238" t="s">
        <v>122</v>
      </c>
      <c r="V238" t="b">
        <v>0</v>
      </c>
      <c r="W238" t="s">
        <v>123</v>
      </c>
      <c r="X238">
        <v>123</v>
      </c>
      <c r="Y238">
        <v>148</v>
      </c>
      <c r="Z238" s="1">
        <v>73050</v>
      </c>
      <c r="AA238" s="1">
        <v>73050</v>
      </c>
      <c r="AB238" t="s">
        <v>884</v>
      </c>
      <c r="AD238" t="s">
        <v>2096</v>
      </c>
      <c r="AE238" t="s">
        <v>2097</v>
      </c>
      <c r="AF238">
        <v>1</v>
      </c>
      <c r="AG238" t="s">
        <v>2098</v>
      </c>
      <c r="AH238" t="s">
        <v>1686</v>
      </c>
      <c r="AI238">
        <v>12</v>
      </c>
      <c r="AJ238">
        <v>241690.6</v>
      </c>
      <c r="AK238">
        <v>218166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15102.76021505376</v>
      </c>
      <c r="AR238">
        <v>0</v>
      </c>
      <c r="AS238">
        <v>0</v>
      </c>
      <c r="AT238">
        <v>0</v>
      </c>
      <c r="AU238">
        <v>0</v>
      </c>
      <c r="AV238">
        <v>241690.6</v>
      </c>
      <c r="AW238">
        <v>158862.2935483871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59303.70645161291</v>
      </c>
      <c r="BD238">
        <v>0</v>
      </c>
      <c r="BE238">
        <v>0</v>
      </c>
      <c r="BF238">
        <v>0</v>
      </c>
      <c r="BG238">
        <v>0</v>
      </c>
      <c r="BH238">
        <v>12</v>
      </c>
      <c r="BI238">
        <v>231756</v>
      </c>
      <c r="BJ238">
        <v>213806</v>
      </c>
      <c r="BK238">
        <v>0</v>
      </c>
      <c r="BL238">
        <v>0</v>
      </c>
      <c r="BM238">
        <v>0</v>
      </c>
      <c r="BN238">
        <v>0</v>
      </c>
      <c r="BO238">
        <v>11</v>
      </c>
      <c r="BP238">
        <v>15203.57849462366</v>
      </c>
      <c r="BQ238">
        <v>0</v>
      </c>
      <c r="BR238">
        <v>0</v>
      </c>
      <c r="BS238">
        <v>0</v>
      </c>
      <c r="BT238">
        <v>0</v>
      </c>
      <c r="BU238">
        <v>231756</v>
      </c>
      <c r="BV238">
        <v>158400.44516129029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55405.554838709693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2573.11</v>
      </c>
      <c r="CW238">
        <v>2573.11</v>
      </c>
      <c r="CX238" t="b">
        <v>1</v>
      </c>
      <c r="CY238">
        <v>2970.6975213675209</v>
      </c>
      <c r="CZ238">
        <v>6484.7772836903596</v>
      </c>
      <c r="DC238" s="2" t="b">
        <f t="shared" si="12"/>
        <v>0</v>
      </c>
      <c r="DD238" s="2">
        <f t="shared" si="13"/>
        <v>0</v>
      </c>
      <c r="DE238" s="2">
        <f t="shared" si="14"/>
        <v>0</v>
      </c>
      <c r="DF238" s="2" t="b">
        <f t="shared" si="15"/>
        <v>0</v>
      </c>
    </row>
    <row r="239" spans="1:110" x14ac:dyDescent="0.25">
      <c r="A239" t="s">
        <v>2099</v>
      </c>
      <c r="B239" t="s">
        <v>2100</v>
      </c>
      <c r="C239" t="s">
        <v>2101</v>
      </c>
      <c r="D239" t="s">
        <v>1284</v>
      </c>
      <c r="E239" t="s">
        <v>1285</v>
      </c>
      <c r="F239" t="s">
        <v>413</v>
      </c>
      <c r="G239" t="s">
        <v>1915</v>
      </c>
      <c r="H239" t="s">
        <v>1286</v>
      </c>
      <c r="I239" t="s">
        <v>880</v>
      </c>
      <c r="J239" t="s">
        <v>881</v>
      </c>
      <c r="K239" t="s">
        <v>114</v>
      </c>
      <c r="L239" t="s">
        <v>115</v>
      </c>
      <c r="M239">
        <v>0</v>
      </c>
      <c r="N239">
        <v>0</v>
      </c>
      <c r="O239" t="s">
        <v>1287</v>
      </c>
      <c r="P239" t="s">
        <v>1288</v>
      </c>
      <c r="Q239" t="s">
        <v>118</v>
      </c>
      <c r="R239" t="s">
        <v>1201</v>
      </c>
      <c r="S239" t="s">
        <v>1202</v>
      </c>
      <c r="T239" t="s">
        <v>1203</v>
      </c>
      <c r="U239" t="s">
        <v>122</v>
      </c>
      <c r="V239" t="b">
        <v>0</v>
      </c>
      <c r="W239" t="s">
        <v>123</v>
      </c>
      <c r="X239">
        <v>0</v>
      </c>
      <c r="Y239">
        <v>0</v>
      </c>
      <c r="Z239" s="1">
        <v>73050</v>
      </c>
      <c r="AA239" s="1">
        <v>73050</v>
      </c>
      <c r="AB239" t="s">
        <v>1289</v>
      </c>
      <c r="AD239" t="s">
        <v>1290</v>
      </c>
      <c r="AE239" t="s">
        <v>1291</v>
      </c>
      <c r="AF239">
        <v>1</v>
      </c>
      <c r="AG239" t="s">
        <v>1292</v>
      </c>
      <c r="AH239" t="s">
        <v>1293</v>
      </c>
      <c r="AI239">
        <v>12</v>
      </c>
      <c r="AJ239">
        <v>30024.7727272427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859.01363636277733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29501.795454515948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522.97727272674967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12</v>
      </c>
      <c r="BI239">
        <v>28087.681818153731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1252.8636363623841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27610.454545426928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477.22727272679549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W239">
        <v>0</v>
      </c>
      <c r="CX239" t="b">
        <v>0</v>
      </c>
      <c r="CY239">
        <v>929.04458333333332</v>
      </c>
      <c r="CZ239">
        <v>1516.381062991353</v>
      </c>
      <c r="DC239" s="2" t="b">
        <f t="shared" si="12"/>
        <v>0</v>
      </c>
      <c r="DD239" s="2">
        <f t="shared" si="13"/>
        <v>0</v>
      </c>
      <c r="DE239" s="2">
        <f t="shared" si="14"/>
        <v>0</v>
      </c>
      <c r="DF239" s="2" t="b">
        <f t="shared" si="15"/>
        <v>0</v>
      </c>
    </row>
    <row r="240" spans="1:110" x14ac:dyDescent="0.25">
      <c r="A240" t="s">
        <v>2102</v>
      </c>
      <c r="B240" t="s">
        <v>2103</v>
      </c>
      <c r="C240" t="s">
        <v>2104</v>
      </c>
      <c r="D240" t="s">
        <v>2105</v>
      </c>
      <c r="E240" t="s">
        <v>2106</v>
      </c>
      <c r="F240" t="s">
        <v>109</v>
      </c>
      <c r="G240" t="s">
        <v>2107</v>
      </c>
      <c r="H240" t="s">
        <v>2108</v>
      </c>
      <c r="I240" t="s">
        <v>869</v>
      </c>
      <c r="J240" t="s">
        <v>870</v>
      </c>
      <c r="K240" t="s">
        <v>114</v>
      </c>
      <c r="L240" t="s">
        <v>115</v>
      </c>
      <c r="M240">
        <v>375</v>
      </c>
      <c r="N240">
        <v>375</v>
      </c>
      <c r="O240" t="s">
        <v>562</v>
      </c>
      <c r="P240" t="s">
        <v>563</v>
      </c>
      <c r="Q240" t="s">
        <v>118</v>
      </c>
      <c r="R240" t="s">
        <v>564</v>
      </c>
      <c r="S240" t="s">
        <v>565</v>
      </c>
      <c r="T240" t="s">
        <v>566</v>
      </c>
      <c r="U240" t="s">
        <v>825</v>
      </c>
      <c r="V240" t="b">
        <v>0</v>
      </c>
      <c r="W240" t="s">
        <v>123</v>
      </c>
      <c r="X240">
        <v>15</v>
      </c>
      <c r="Y240">
        <v>14</v>
      </c>
      <c r="Z240" s="1">
        <v>73050</v>
      </c>
      <c r="AA240" s="1">
        <v>73050</v>
      </c>
      <c r="AB240" t="s">
        <v>1036</v>
      </c>
      <c r="AD240" t="s">
        <v>2109</v>
      </c>
      <c r="AE240" t="s">
        <v>2110</v>
      </c>
      <c r="AF240">
        <v>1</v>
      </c>
      <c r="AG240" t="s">
        <v>2111</v>
      </c>
      <c r="AH240" t="s">
        <v>1030</v>
      </c>
      <c r="AI240">
        <v>12</v>
      </c>
      <c r="AJ240">
        <v>62729</v>
      </c>
      <c r="AK240">
        <v>8881.7330000000002</v>
      </c>
      <c r="AL240">
        <v>0</v>
      </c>
      <c r="AM240">
        <v>0</v>
      </c>
      <c r="AN240">
        <v>0</v>
      </c>
      <c r="AO240">
        <v>0</v>
      </c>
      <c r="AP240">
        <v>2511</v>
      </c>
      <c r="AQ240">
        <v>695.11</v>
      </c>
      <c r="AR240">
        <v>0</v>
      </c>
      <c r="AS240">
        <v>0</v>
      </c>
      <c r="AT240">
        <v>0</v>
      </c>
      <c r="AU240">
        <v>0</v>
      </c>
      <c r="AV240">
        <v>59712</v>
      </c>
      <c r="AW240">
        <v>6561.6790000000001</v>
      </c>
      <c r="AX240">
        <v>0</v>
      </c>
      <c r="AY240">
        <v>0</v>
      </c>
      <c r="AZ240">
        <v>0</v>
      </c>
      <c r="BA240">
        <v>0</v>
      </c>
      <c r="BB240">
        <v>3017</v>
      </c>
      <c r="BC240">
        <v>2320.0540000000001</v>
      </c>
      <c r="BD240">
        <v>0</v>
      </c>
      <c r="BE240">
        <v>0</v>
      </c>
      <c r="BF240">
        <v>0</v>
      </c>
      <c r="BG240">
        <v>0</v>
      </c>
      <c r="BH240">
        <v>12</v>
      </c>
      <c r="BI240">
        <v>53840</v>
      </c>
      <c r="BJ240">
        <v>8943.34</v>
      </c>
      <c r="BK240">
        <v>0</v>
      </c>
      <c r="BL240">
        <v>0</v>
      </c>
      <c r="BM240">
        <v>0</v>
      </c>
      <c r="BN240">
        <v>0</v>
      </c>
      <c r="BO240">
        <v>2115</v>
      </c>
      <c r="BP240">
        <v>701.63900000000001</v>
      </c>
      <c r="BQ240">
        <v>0</v>
      </c>
      <c r="BR240">
        <v>0</v>
      </c>
      <c r="BS240">
        <v>0</v>
      </c>
      <c r="BT240">
        <v>0</v>
      </c>
      <c r="BU240">
        <v>49029</v>
      </c>
      <c r="BV240">
        <v>6809.6059999999998</v>
      </c>
      <c r="BW240">
        <v>0</v>
      </c>
      <c r="BX240">
        <v>0</v>
      </c>
      <c r="BY240">
        <v>0</v>
      </c>
      <c r="BZ240">
        <v>0</v>
      </c>
      <c r="CA240">
        <v>4811</v>
      </c>
      <c r="CB240">
        <v>2133.7339999999999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375</v>
      </c>
      <c r="CW240">
        <v>375</v>
      </c>
      <c r="CX240" t="b">
        <v>1</v>
      </c>
      <c r="CY240">
        <v>2970.6975213675209</v>
      </c>
      <c r="CZ240">
        <v>6484.7772836903596</v>
      </c>
      <c r="DC240" s="2" t="b">
        <f t="shared" si="12"/>
        <v>0</v>
      </c>
      <c r="DD240" s="2">
        <f t="shared" si="13"/>
        <v>0</v>
      </c>
      <c r="DE240" s="2">
        <f t="shared" si="14"/>
        <v>0</v>
      </c>
      <c r="DF240" s="2" t="b">
        <f t="shared" si="15"/>
        <v>0</v>
      </c>
    </row>
    <row r="241" spans="1:110" x14ac:dyDescent="0.25">
      <c r="A241" t="s">
        <v>2112</v>
      </c>
      <c r="B241" t="s">
        <v>2113</v>
      </c>
      <c r="C241" t="s">
        <v>2114</v>
      </c>
      <c r="D241" t="s">
        <v>2115</v>
      </c>
      <c r="E241" t="s">
        <v>2116</v>
      </c>
      <c r="F241" t="s">
        <v>109</v>
      </c>
      <c r="G241" t="s">
        <v>560</v>
      </c>
      <c r="H241" t="s">
        <v>2117</v>
      </c>
      <c r="I241" t="s">
        <v>880</v>
      </c>
      <c r="J241" t="s">
        <v>881</v>
      </c>
      <c r="K241" t="s">
        <v>114</v>
      </c>
      <c r="L241" t="s">
        <v>115</v>
      </c>
      <c r="M241">
        <v>144.1</v>
      </c>
      <c r="N241">
        <v>144.1</v>
      </c>
      <c r="O241" t="s">
        <v>562</v>
      </c>
      <c r="P241" t="s">
        <v>563</v>
      </c>
      <c r="Q241" t="s">
        <v>118</v>
      </c>
      <c r="R241" t="s">
        <v>564</v>
      </c>
      <c r="S241" t="s">
        <v>565</v>
      </c>
      <c r="T241" t="s">
        <v>566</v>
      </c>
      <c r="U241" t="s">
        <v>122</v>
      </c>
      <c r="V241" t="b">
        <v>0</v>
      </c>
      <c r="W241" t="s">
        <v>123</v>
      </c>
      <c r="X241">
        <v>6</v>
      </c>
      <c r="Y241">
        <v>6</v>
      </c>
      <c r="Z241" s="1">
        <v>73050</v>
      </c>
      <c r="AA241" s="1">
        <v>73050</v>
      </c>
      <c r="AB241" t="s">
        <v>335</v>
      </c>
      <c r="AD241" t="s">
        <v>2118</v>
      </c>
      <c r="AE241" t="s">
        <v>2119</v>
      </c>
      <c r="AF241">
        <v>1</v>
      </c>
      <c r="AG241" t="s">
        <v>2120</v>
      </c>
      <c r="AI241">
        <v>0</v>
      </c>
      <c r="BH241">
        <v>0</v>
      </c>
      <c r="CG241">
        <v>0</v>
      </c>
      <c r="CH241">
        <v>144.1</v>
      </c>
      <c r="CI241">
        <v>1</v>
      </c>
      <c r="CJ241">
        <v>144.1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144.1</v>
      </c>
      <c r="CX241" t="b">
        <v>1</v>
      </c>
      <c r="CY241">
        <v>2970.6975213675209</v>
      </c>
      <c r="CZ241">
        <v>6484.7772836903596</v>
      </c>
      <c r="DC241" s="2" t="b">
        <f t="shared" si="12"/>
        <v>0</v>
      </c>
      <c r="DD241" s="2">
        <f t="shared" si="13"/>
        <v>0</v>
      </c>
      <c r="DE241" s="2">
        <f t="shared" si="14"/>
        <v>0</v>
      </c>
      <c r="DF241" s="2" t="b">
        <f t="shared" si="15"/>
        <v>0</v>
      </c>
    </row>
    <row r="242" spans="1:110" x14ac:dyDescent="0.25">
      <c r="A242" t="s">
        <v>2121</v>
      </c>
      <c r="B242" t="s">
        <v>2122</v>
      </c>
      <c r="C242" t="s">
        <v>2123</v>
      </c>
      <c r="D242" t="s">
        <v>1284</v>
      </c>
      <c r="E242" t="s">
        <v>1285</v>
      </c>
      <c r="F242" t="s">
        <v>138</v>
      </c>
      <c r="G242" t="s">
        <v>139</v>
      </c>
      <c r="H242" t="s">
        <v>1286</v>
      </c>
      <c r="I242" t="s">
        <v>880</v>
      </c>
      <c r="J242" t="s">
        <v>881</v>
      </c>
      <c r="K242" t="s">
        <v>114</v>
      </c>
      <c r="L242" t="s">
        <v>115</v>
      </c>
      <c r="M242">
        <v>60</v>
      </c>
      <c r="N242">
        <v>60</v>
      </c>
      <c r="O242" t="s">
        <v>1287</v>
      </c>
      <c r="P242" t="s">
        <v>1288</v>
      </c>
      <c r="Q242" t="s">
        <v>118</v>
      </c>
      <c r="R242" t="s">
        <v>1201</v>
      </c>
      <c r="S242" t="s">
        <v>1202</v>
      </c>
      <c r="T242" t="s">
        <v>1203</v>
      </c>
      <c r="U242" t="s">
        <v>122</v>
      </c>
      <c r="V242" t="b">
        <v>0</v>
      </c>
      <c r="W242" t="s">
        <v>123</v>
      </c>
      <c r="X242">
        <v>0</v>
      </c>
      <c r="Y242">
        <v>0</v>
      </c>
      <c r="Z242" s="1">
        <v>73050</v>
      </c>
      <c r="AA242" s="1">
        <v>73050</v>
      </c>
      <c r="AB242" t="s">
        <v>1289</v>
      </c>
      <c r="AD242" t="s">
        <v>1290</v>
      </c>
      <c r="AE242" t="s">
        <v>1291</v>
      </c>
      <c r="AF242">
        <v>1</v>
      </c>
      <c r="AG242" t="s">
        <v>1292</v>
      </c>
      <c r="AH242" t="s">
        <v>1376</v>
      </c>
      <c r="AI242">
        <v>12</v>
      </c>
      <c r="AJ242">
        <v>30024.7727272427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859.01363636277733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29501.795454515948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522.97727272674967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12</v>
      </c>
      <c r="BI242">
        <v>28087.681818153731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1252.8636363623841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27610.454545426928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477.22727272679549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60</v>
      </c>
      <c r="CW242">
        <v>60</v>
      </c>
      <c r="CX242" t="b">
        <v>0</v>
      </c>
      <c r="CY242">
        <v>600.69655647382933</v>
      </c>
      <c r="CZ242">
        <v>1134.5762477646549</v>
      </c>
      <c r="DC242" s="2" t="b">
        <f t="shared" si="12"/>
        <v>0</v>
      </c>
      <c r="DD242" s="2">
        <f t="shared" si="13"/>
        <v>0</v>
      </c>
      <c r="DE242" s="2">
        <f t="shared" si="14"/>
        <v>0</v>
      </c>
      <c r="DF242" s="2" t="b">
        <f t="shared" si="15"/>
        <v>0</v>
      </c>
    </row>
    <row r="243" spans="1:110" x14ac:dyDescent="0.25">
      <c r="A243" t="s">
        <v>2124</v>
      </c>
      <c r="B243" t="s">
        <v>2125</v>
      </c>
      <c r="C243" t="s">
        <v>2126</v>
      </c>
      <c r="D243" t="s">
        <v>2127</v>
      </c>
      <c r="E243" t="s">
        <v>2128</v>
      </c>
      <c r="F243" t="s">
        <v>109</v>
      </c>
      <c r="G243" t="s">
        <v>852</v>
      </c>
      <c r="H243" t="s">
        <v>2129</v>
      </c>
      <c r="I243" t="s">
        <v>112</v>
      </c>
      <c r="J243" t="s">
        <v>113</v>
      </c>
      <c r="K243" t="s">
        <v>114</v>
      </c>
      <c r="L243" t="s">
        <v>115</v>
      </c>
      <c r="M243">
        <v>747</v>
      </c>
      <c r="N243">
        <v>747</v>
      </c>
      <c r="O243" t="s">
        <v>854</v>
      </c>
      <c r="P243" t="s">
        <v>855</v>
      </c>
      <c r="Q243" t="s">
        <v>118</v>
      </c>
      <c r="R243" t="s">
        <v>856</v>
      </c>
      <c r="S243" t="s">
        <v>857</v>
      </c>
      <c r="T243" t="s">
        <v>858</v>
      </c>
      <c r="U243" t="s">
        <v>122</v>
      </c>
      <c r="V243" t="b">
        <v>0</v>
      </c>
      <c r="W243" t="s">
        <v>123</v>
      </c>
      <c r="X243">
        <v>19</v>
      </c>
      <c r="Y243">
        <v>0</v>
      </c>
      <c r="Z243" s="1">
        <v>73050</v>
      </c>
      <c r="AA243" s="1">
        <v>73050</v>
      </c>
      <c r="AB243" t="s">
        <v>2130</v>
      </c>
      <c r="AC243" s="1">
        <v>32874</v>
      </c>
      <c r="AD243" t="s">
        <v>2131</v>
      </c>
      <c r="AE243" t="s">
        <v>2132</v>
      </c>
      <c r="AF243">
        <v>1</v>
      </c>
      <c r="AG243" t="s">
        <v>2133</v>
      </c>
      <c r="AI243">
        <v>0</v>
      </c>
      <c r="BH243">
        <v>0</v>
      </c>
      <c r="CG243">
        <v>774.2</v>
      </c>
      <c r="CH243">
        <v>747</v>
      </c>
      <c r="CI243">
        <v>1</v>
      </c>
      <c r="CJ243">
        <v>747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747</v>
      </c>
      <c r="CX243" t="b">
        <v>1</v>
      </c>
      <c r="CY243">
        <v>2970.6975213675209</v>
      </c>
      <c r="CZ243">
        <v>6484.7772836903596</v>
      </c>
      <c r="DC243" s="2" t="b">
        <f t="shared" si="12"/>
        <v>0</v>
      </c>
      <c r="DD243" s="2">
        <f t="shared" si="13"/>
        <v>0</v>
      </c>
      <c r="DE243" s="2">
        <f t="shared" si="14"/>
        <v>0</v>
      </c>
      <c r="DF243" s="2" t="b">
        <f t="shared" si="15"/>
        <v>0</v>
      </c>
    </row>
    <row r="244" spans="1:110" x14ac:dyDescent="0.25">
      <c r="A244" t="s">
        <v>2134</v>
      </c>
      <c r="B244" t="s">
        <v>2135</v>
      </c>
      <c r="C244" t="s">
        <v>2136</v>
      </c>
      <c r="D244" t="s">
        <v>1484</v>
      </c>
      <c r="E244" t="s">
        <v>1485</v>
      </c>
      <c r="F244" t="s">
        <v>983</v>
      </c>
      <c r="G244" t="s">
        <v>1486</v>
      </c>
      <c r="H244" t="s">
        <v>1487</v>
      </c>
      <c r="I244" t="s">
        <v>141</v>
      </c>
      <c r="J244" t="s">
        <v>142</v>
      </c>
      <c r="K244" t="s">
        <v>114</v>
      </c>
      <c r="L244" t="s">
        <v>115</v>
      </c>
      <c r="M244">
        <v>5491</v>
      </c>
      <c r="N244">
        <v>5491</v>
      </c>
      <c r="O244" t="s">
        <v>1488</v>
      </c>
      <c r="P244" t="s">
        <v>1489</v>
      </c>
      <c r="Q244" t="s">
        <v>990</v>
      </c>
      <c r="R244" t="s">
        <v>1490</v>
      </c>
      <c r="S244" t="s">
        <v>565</v>
      </c>
      <c r="T244" t="s">
        <v>1491</v>
      </c>
      <c r="U244" t="s">
        <v>122</v>
      </c>
      <c r="V244" t="b">
        <v>0</v>
      </c>
      <c r="W244" t="s">
        <v>123</v>
      </c>
      <c r="X244">
        <v>120</v>
      </c>
      <c r="Y244">
        <v>112</v>
      </c>
      <c r="Z244" s="1">
        <v>73050</v>
      </c>
      <c r="AA244" s="1">
        <v>73050</v>
      </c>
      <c r="AB244" t="s">
        <v>1492</v>
      </c>
      <c r="AD244" t="s">
        <v>2137</v>
      </c>
      <c r="AE244" t="s">
        <v>2138</v>
      </c>
      <c r="AF244">
        <v>1</v>
      </c>
      <c r="AG244" t="s">
        <v>1495</v>
      </c>
      <c r="AH244" t="s">
        <v>1496</v>
      </c>
      <c r="AI244">
        <v>12</v>
      </c>
      <c r="AJ244">
        <v>1054627.1499999999</v>
      </c>
      <c r="AK244">
        <v>251081.25</v>
      </c>
      <c r="AL244">
        <v>0</v>
      </c>
      <c r="AM244">
        <v>0</v>
      </c>
      <c r="AN244">
        <v>0</v>
      </c>
      <c r="AO244">
        <v>0</v>
      </c>
      <c r="AP244">
        <v>35508.5</v>
      </c>
      <c r="AQ244">
        <v>18758.849999999999</v>
      </c>
      <c r="AR244">
        <v>0</v>
      </c>
      <c r="AS244">
        <v>0</v>
      </c>
      <c r="AT244">
        <v>0</v>
      </c>
      <c r="AU244">
        <v>0</v>
      </c>
      <c r="AV244">
        <v>1018631.75</v>
      </c>
      <c r="AW244">
        <v>198570.35</v>
      </c>
      <c r="AX244">
        <v>0</v>
      </c>
      <c r="AY244">
        <v>0</v>
      </c>
      <c r="AZ244">
        <v>0</v>
      </c>
      <c r="BA244">
        <v>0</v>
      </c>
      <c r="BB244">
        <v>35995.4</v>
      </c>
      <c r="BC244">
        <v>52510.9</v>
      </c>
      <c r="BD244">
        <v>0</v>
      </c>
      <c r="BE244">
        <v>0</v>
      </c>
      <c r="BF244">
        <v>0</v>
      </c>
      <c r="BG244">
        <v>0</v>
      </c>
      <c r="BH244">
        <v>12</v>
      </c>
      <c r="BI244">
        <v>931975.37037869997</v>
      </c>
      <c r="BJ244">
        <v>241024.5625</v>
      </c>
      <c r="BK244">
        <v>0</v>
      </c>
      <c r="BL244">
        <v>0</v>
      </c>
      <c r="BM244">
        <v>0</v>
      </c>
      <c r="BN244">
        <v>0</v>
      </c>
      <c r="BO244">
        <v>24590.25</v>
      </c>
      <c r="BP244">
        <v>17851.3</v>
      </c>
      <c r="BQ244">
        <v>0</v>
      </c>
      <c r="BR244">
        <v>0</v>
      </c>
      <c r="BS244">
        <v>0</v>
      </c>
      <c r="BT244">
        <v>0</v>
      </c>
      <c r="BU244">
        <v>908239.62037869997</v>
      </c>
      <c r="BV244">
        <v>184330.5625</v>
      </c>
      <c r="BW244">
        <v>0</v>
      </c>
      <c r="BX244">
        <v>0</v>
      </c>
      <c r="BY244">
        <v>0</v>
      </c>
      <c r="BZ244">
        <v>0</v>
      </c>
      <c r="CA244">
        <v>23735.75</v>
      </c>
      <c r="CB244">
        <v>56694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5491</v>
      </c>
      <c r="CI244">
        <v>30</v>
      </c>
      <c r="CJ244">
        <v>167482</v>
      </c>
      <c r="CK244">
        <v>21092542.999999989</v>
      </c>
      <c r="CL244">
        <v>6399280.166666667</v>
      </c>
      <c r="CM244">
        <v>0</v>
      </c>
      <c r="CN244">
        <v>0</v>
      </c>
      <c r="CO244">
        <v>0</v>
      </c>
      <c r="CP244">
        <v>0</v>
      </c>
      <c r="CQ244">
        <v>18639507.407574002</v>
      </c>
      <c r="CR244">
        <v>6082571</v>
      </c>
      <c r="CS244">
        <v>0</v>
      </c>
      <c r="CT244">
        <v>0</v>
      </c>
      <c r="CU244">
        <v>0</v>
      </c>
      <c r="CV244">
        <v>0</v>
      </c>
      <c r="CW244">
        <v>5491</v>
      </c>
      <c r="CX244" t="b">
        <v>1</v>
      </c>
      <c r="CY244">
        <v>5288.4231428571429</v>
      </c>
      <c r="CZ244">
        <v>6688.017203055143</v>
      </c>
      <c r="DC244" s="2" t="b">
        <f t="shared" si="12"/>
        <v>1</v>
      </c>
      <c r="DD244" s="2">
        <f t="shared" si="13"/>
        <v>0</v>
      </c>
      <c r="DE244" s="2">
        <f t="shared" si="14"/>
        <v>0</v>
      </c>
      <c r="DF244" s="2" t="b">
        <f t="shared" si="15"/>
        <v>0</v>
      </c>
    </row>
    <row r="245" spans="1:110" x14ac:dyDescent="0.25">
      <c r="A245" t="s">
        <v>2139</v>
      </c>
      <c r="B245" t="s">
        <v>2140</v>
      </c>
      <c r="C245" t="s">
        <v>2141</v>
      </c>
      <c r="D245" t="s">
        <v>2142</v>
      </c>
      <c r="E245" t="s">
        <v>2143</v>
      </c>
      <c r="F245" t="s">
        <v>109</v>
      </c>
      <c r="G245" t="s">
        <v>1188</v>
      </c>
      <c r="H245" t="s">
        <v>2144</v>
      </c>
      <c r="I245" t="s">
        <v>905</v>
      </c>
      <c r="J245" t="s">
        <v>906</v>
      </c>
      <c r="K245" t="s">
        <v>114</v>
      </c>
      <c r="L245" t="s">
        <v>115</v>
      </c>
      <c r="M245">
        <v>2431</v>
      </c>
      <c r="N245">
        <v>2431</v>
      </c>
      <c r="O245" t="s">
        <v>805</v>
      </c>
      <c r="P245" t="s">
        <v>806</v>
      </c>
      <c r="Q245" t="s">
        <v>118</v>
      </c>
      <c r="R245" t="s">
        <v>165</v>
      </c>
      <c r="S245" t="s">
        <v>166</v>
      </c>
      <c r="T245" t="s">
        <v>167</v>
      </c>
      <c r="U245" t="s">
        <v>122</v>
      </c>
      <c r="V245" t="b">
        <v>0</v>
      </c>
      <c r="W245" t="s">
        <v>123</v>
      </c>
      <c r="X245">
        <v>51</v>
      </c>
      <c r="Y245">
        <v>0</v>
      </c>
      <c r="Z245" s="1">
        <v>73050</v>
      </c>
      <c r="AA245" s="1">
        <v>73050</v>
      </c>
      <c r="AB245" t="s">
        <v>124</v>
      </c>
      <c r="AC245" s="1">
        <v>40544</v>
      </c>
      <c r="AD245" t="s">
        <v>2145</v>
      </c>
      <c r="AE245" t="s">
        <v>2146</v>
      </c>
      <c r="AF245">
        <v>1</v>
      </c>
      <c r="AG245" t="s">
        <v>2147</v>
      </c>
      <c r="AH245" t="s">
        <v>2148</v>
      </c>
      <c r="AI245">
        <v>12</v>
      </c>
      <c r="AJ245">
        <v>0</v>
      </c>
      <c r="AK245">
        <v>376449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19006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311943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64506</v>
      </c>
      <c r="BD245">
        <v>0</v>
      </c>
      <c r="BE245">
        <v>0</v>
      </c>
      <c r="BF245">
        <v>0</v>
      </c>
      <c r="BG245">
        <v>0</v>
      </c>
      <c r="BH245">
        <v>12</v>
      </c>
      <c r="BI245">
        <v>0</v>
      </c>
      <c r="BJ245">
        <v>363938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22674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303313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60625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2431</v>
      </c>
      <c r="CW245">
        <v>2431</v>
      </c>
      <c r="CX245" t="b">
        <v>1</v>
      </c>
      <c r="CY245">
        <v>2970.6975213675209</v>
      </c>
      <c r="CZ245">
        <v>6484.7772836903596</v>
      </c>
      <c r="DC245" s="2" t="b">
        <f t="shared" si="12"/>
        <v>0</v>
      </c>
      <c r="DD245" s="2">
        <f t="shared" si="13"/>
        <v>0</v>
      </c>
      <c r="DE245" s="2">
        <f t="shared" si="14"/>
        <v>0</v>
      </c>
      <c r="DF245" s="2" t="b">
        <f t="shared" si="15"/>
        <v>0</v>
      </c>
    </row>
    <row r="246" spans="1:110" x14ac:dyDescent="0.25">
      <c r="A246" t="s">
        <v>2149</v>
      </c>
      <c r="B246" t="s">
        <v>2150</v>
      </c>
      <c r="C246" t="s">
        <v>2151</v>
      </c>
      <c r="D246" t="s">
        <v>1284</v>
      </c>
      <c r="E246" t="s">
        <v>1285</v>
      </c>
      <c r="F246" t="s">
        <v>138</v>
      </c>
      <c r="G246" t="s">
        <v>139</v>
      </c>
      <c r="H246" t="s">
        <v>1286</v>
      </c>
      <c r="I246" t="s">
        <v>880</v>
      </c>
      <c r="J246" t="s">
        <v>881</v>
      </c>
      <c r="K246" t="s">
        <v>114</v>
      </c>
      <c r="L246" t="s">
        <v>115</v>
      </c>
      <c r="M246">
        <v>740</v>
      </c>
      <c r="N246">
        <v>740</v>
      </c>
      <c r="O246" t="s">
        <v>1287</v>
      </c>
      <c r="P246" t="s">
        <v>1288</v>
      </c>
      <c r="Q246" t="s">
        <v>118</v>
      </c>
      <c r="R246" t="s">
        <v>1201</v>
      </c>
      <c r="S246" t="s">
        <v>1202</v>
      </c>
      <c r="T246" t="s">
        <v>1203</v>
      </c>
      <c r="U246" t="s">
        <v>122</v>
      </c>
      <c r="V246" t="b">
        <v>0</v>
      </c>
      <c r="W246" t="s">
        <v>123</v>
      </c>
      <c r="X246">
        <v>0</v>
      </c>
      <c r="Y246">
        <v>0</v>
      </c>
      <c r="Z246" s="1">
        <v>73050</v>
      </c>
      <c r="AA246" s="1">
        <v>73050</v>
      </c>
      <c r="AB246" t="s">
        <v>1289</v>
      </c>
      <c r="AD246" t="s">
        <v>1290</v>
      </c>
      <c r="AE246" t="s">
        <v>1291</v>
      </c>
      <c r="AF246">
        <v>1</v>
      </c>
      <c r="AG246" t="s">
        <v>1292</v>
      </c>
      <c r="AH246" t="s">
        <v>1293</v>
      </c>
      <c r="AI246">
        <v>12</v>
      </c>
      <c r="AJ246">
        <v>30024.7727272427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859.01363636277733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29501.795454515948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522.97727272674967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12</v>
      </c>
      <c r="BI246">
        <v>28087.681818153731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1252.8636363623841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27610.454545426928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477.22727272679549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740</v>
      </c>
      <c r="CW246">
        <v>740</v>
      </c>
      <c r="CX246" t="b">
        <v>0</v>
      </c>
      <c r="CY246">
        <v>600.69655647382933</v>
      </c>
      <c r="CZ246">
        <v>1134.5762477646549</v>
      </c>
      <c r="DC246" s="2" t="b">
        <f t="shared" si="12"/>
        <v>0</v>
      </c>
      <c r="DD246" s="2">
        <f t="shared" si="13"/>
        <v>0</v>
      </c>
      <c r="DE246" s="2">
        <f t="shared" si="14"/>
        <v>0</v>
      </c>
      <c r="DF246" s="2" t="b">
        <f t="shared" si="15"/>
        <v>0</v>
      </c>
    </row>
    <row r="247" spans="1:110" x14ac:dyDescent="0.25">
      <c r="A247" t="s">
        <v>2152</v>
      </c>
      <c r="B247" t="s">
        <v>2153</v>
      </c>
      <c r="C247" t="s">
        <v>2154</v>
      </c>
      <c r="D247" t="s">
        <v>2155</v>
      </c>
      <c r="E247" t="s">
        <v>2156</v>
      </c>
      <c r="F247" t="s">
        <v>582</v>
      </c>
      <c r="G247" t="s">
        <v>956</v>
      </c>
      <c r="H247" t="s">
        <v>2157</v>
      </c>
      <c r="I247" t="s">
        <v>943</v>
      </c>
      <c r="J247" t="s">
        <v>944</v>
      </c>
      <c r="K247" t="s">
        <v>114</v>
      </c>
      <c r="L247" t="s">
        <v>115</v>
      </c>
      <c r="M247">
        <v>832.84</v>
      </c>
      <c r="N247">
        <v>832.84</v>
      </c>
      <c r="O247" t="s">
        <v>1080</v>
      </c>
      <c r="P247" t="s">
        <v>1081</v>
      </c>
      <c r="Q247" t="s">
        <v>118</v>
      </c>
      <c r="R247" t="s">
        <v>856</v>
      </c>
      <c r="S247" t="s">
        <v>857</v>
      </c>
      <c r="T247" t="s">
        <v>858</v>
      </c>
      <c r="U247" t="s">
        <v>122</v>
      </c>
      <c r="V247" t="b">
        <v>0</v>
      </c>
      <c r="W247" t="s">
        <v>123</v>
      </c>
      <c r="X247">
        <v>10</v>
      </c>
      <c r="Y247">
        <v>0</v>
      </c>
      <c r="Z247" s="1">
        <v>73050</v>
      </c>
      <c r="AA247" s="1">
        <v>73050</v>
      </c>
      <c r="AB247" t="s">
        <v>1116</v>
      </c>
      <c r="AD247" t="s">
        <v>2158</v>
      </c>
      <c r="AE247" t="s">
        <v>2159</v>
      </c>
      <c r="AF247">
        <v>1</v>
      </c>
      <c r="AG247" t="s">
        <v>2160</v>
      </c>
      <c r="AH247" t="s">
        <v>1173</v>
      </c>
      <c r="AI247">
        <v>12</v>
      </c>
      <c r="AJ247">
        <v>55054</v>
      </c>
      <c r="AK247">
        <v>10384.287</v>
      </c>
      <c r="AL247">
        <v>0</v>
      </c>
      <c r="AM247">
        <v>0</v>
      </c>
      <c r="AN247">
        <v>0</v>
      </c>
      <c r="AO247">
        <v>0</v>
      </c>
      <c r="AP247">
        <v>1721</v>
      </c>
      <c r="AQ247">
        <v>666</v>
      </c>
      <c r="AR247">
        <v>0</v>
      </c>
      <c r="AS247">
        <v>0</v>
      </c>
      <c r="AT247">
        <v>0</v>
      </c>
      <c r="AU247">
        <v>0</v>
      </c>
      <c r="AV247">
        <v>48271</v>
      </c>
      <c r="AW247">
        <v>7862.2870000000003</v>
      </c>
      <c r="AX247">
        <v>0</v>
      </c>
      <c r="AY247">
        <v>0</v>
      </c>
      <c r="AZ247">
        <v>0</v>
      </c>
      <c r="BA247">
        <v>0</v>
      </c>
      <c r="BB247">
        <v>6783</v>
      </c>
      <c r="BC247">
        <v>2522</v>
      </c>
      <c r="BD247">
        <v>0</v>
      </c>
      <c r="BE247">
        <v>0</v>
      </c>
      <c r="BF247">
        <v>0</v>
      </c>
      <c r="BG247">
        <v>0</v>
      </c>
      <c r="BH247">
        <v>12</v>
      </c>
      <c r="BI247">
        <v>53243</v>
      </c>
      <c r="BJ247">
        <v>11646.487999999999</v>
      </c>
      <c r="BK247">
        <v>0</v>
      </c>
      <c r="BL247">
        <v>0</v>
      </c>
      <c r="BM247">
        <v>0</v>
      </c>
      <c r="BN247">
        <v>0</v>
      </c>
      <c r="BO247">
        <v>3011</v>
      </c>
      <c r="BP247">
        <v>1143</v>
      </c>
      <c r="BQ247">
        <v>0</v>
      </c>
      <c r="BR247">
        <v>0</v>
      </c>
      <c r="BS247">
        <v>0</v>
      </c>
      <c r="BT247">
        <v>0</v>
      </c>
      <c r="BU247">
        <v>46572</v>
      </c>
      <c r="BV247">
        <v>8558</v>
      </c>
      <c r="BW247">
        <v>0</v>
      </c>
      <c r="BX247">
        <v>0</v>
      </c>
      <c r="BY247">
        <v>0</v>
      </c>
      <c r="BZ247">
        <v>0</v>
      </c>
      <c r="CA247">
        <v>6671</v>
      </c>
      <c r="CB247">
        <v>3088.4879999999998</v>
      </c>
      <c r="CC247">
        <v>0</v>
      </c>
      <c r="CD247">
        <v>0</v>
      </c>
      <c r="CE247">
        <v>0</v>
      </c>
      <c r="CF247">
        <v>0</v>
      </c>
      <c r="CG247">
        <v>312.39</v>
      </c>
      <c r="CH247">
        <v>832.84</v>
      </c>
      <c r="CW247">
        <v>832.84</v>
      </c>
      <c r="CX247" t="b">
        <v>0</v>
      </c>
      <c r="CY247">
        <v>2441.101052631579</v>
      </c>
      <c r="CZ247">
        <v>5037.7771227997127</v>
      </c>
      <c r="DC247" s="2" t="b">
        <f t="shared" si="12"/>
        <v>0</v>
      </c>
      <c r="DD247" s="2">
        <f t="shared" si="13"/>
        <v>0</v>
      </c>
      <c r="DE247" s="2">
        <f t="shared" si="14"/>
        <v>0</v>
      </c>
      <c r="DF247" s="2" t="b">
        <f t="shared" si="15"/>
        <v>0</v>
      </c>
    </row>
    <row r="248" spans="1:110" x14ac:dyDescent="0.25">
      <c r="A248" t="s">
        <v>2161</v>
      </c>
      <c r="B248" t="s">
        <v>2162</v>
      </c>
      <c r="C248" t="s">
        <v>2163</v>
      </c>
      <c r="D248" t="s">
        <v>2164</v>
      </c>
      <c r="E248" t="s">
        <v>2165</v>
      </c>
      <c r="F248" t="s">
        <v>983</v>
      </c>
      <c r="G248" t="s">
        <v>984</v>
      </c>
      <c r="H248" t="s">
        <v>2166</v>
      </c>
      <c r="I248" t="s">
        <v>905</v>
      </c>
      <c r="J248" t="s">
        <v>906</v>
      </c>
      <c r="K248" t="s">
        <v>114</v>
      </c>
      <c r="L248" t="s">
        <v>115</v>
      </c>
      <c r="M248">
        <v>0</v>
      </c>
      <c r="N248">
        <v>19789</v>
      </c>
      <c r="O248" t="s">
        <v>1854</v>
      </c>
      <c r="P248" t="s">
        <v>1855</v>
      </c>
      <c r="Q248" t="s">
        <v>118</v>
      </c>
      <c r="R248" t="s">
        <v>586</v>
      </c>
      <c r="S248" t="s">
        <v>587</v>
      </c>
      <c r="T248" t="s">
        <v>121</v>
      </c>
      <c r="U248" t="s">
        <v>122</v>
      </c>
      <c r="V248" t="b">
        <v>1</v>
      </c>
      <c r="W248" t="s">
        <v>123</v>
      </c>
      <c r="X248">
        <v>127</v>
      </c>
      <c r="Y248">
        <v>127</v>
      </c>
      <c r="Z248" s="1">
        <v>73050</v>
      </c>
      <c r="AA248" s="1">
        <v>73050</v>
      </c>
      <c r="AB248" t="s">
        <v>191</v>
      </c>
      <c r="AD248" t="s">
        <v>2167</v>
      </c>
      <c r="AE248" t="s">
        <v>2168</v>
      </c>
      <c r="AF248">
        <v>2</v>
      </c>
      <c r="AG248" t="s">
        <v>2169</v>
      </c>
      <c r="AI248">
        <v>0</v>
      </c>
      <c r="BH248">
        <v>0</v>
      </c>
      <c r="CG248">
        <v>0</v>
      </c>
      <c r="CH248">
        <v>19789</v>
      </c>
      <c r="CI248">
        <v>3</v>
      </c>
      <c r="CJ248">
        <v>20831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19789</v>
      </c>
      <c r="CX248" t="b">
        <v>1</v>
      </c>
      <c r="CY248">
        <v>5288.4231428571429</v>
      </c>
      <c r="CZ248">
        <v>6688.017203055143</v>
      </c>
      <c r="DC248" s="2" t="b">
        <f t="shared" si="12"/>
        <v>0</v>
      </c>
      <c r="DD248" s="2">
        <f t="shared" si="13"/>
        <v>0</v>
      </c>
      <c r="DE248" s="2">
        <f t="shared" si="14"/>
        <v>0</v>
      </c>
      <c r="DF248" s="2" t="b">
        <f t="shared" si="15"/>
        <v>0</v>
      </c>
    </row>
    <row r="249" spans="1:110" x14ac:dyDescent="0.25">
      <c r="A249" t="s">
        <v>2170</v>
      </c>
      <c r="B249" t="s">
        <v>2162</v>
      </c>
      <c r="C249" t="s">
        <v>2171</v>
      </c>
      <c r="D249" t="s">
        <v>2164</v>
      </c>
      <c r="E249" t="s">
        <v>2165</v>
      </c>
      <c r="F249" t="s">
        <v>983</v>
      </c>
      <c r="G249" t="s">
        <v>984</v>
      </c>
      <c r="H249" t="s">
        <v>2166</v>
      </c>
      <c r="I249" t="s">
        <v>905</v>
      </c>
      <c r="J249" t="s">
        <v>906</v>
      </c>
      <c r="K249" t="s">
        <v>114</v>
      </c>
      <c r="L249" t="s">
        <v>115</v>
      </c>
      <c r="M249">
        <v>19789</v>
      </c>
      <c r="N249">
        <v>19789</v>
      </c>
      <c r="O249" t="s">
        <v>2172</v>
      </c>
      <c r="P249" t="s">
        <v>2173</v>
      </c>
      <c r="Q249" t="s">
        <v>990</v>
      </c>
      <c r="R249" t="s">
        <v>1490</v>
      </c>
      <c r="S249" t="s">
        <v>565</v>
      </c>
      <c r="T249" t="s">
        <v>2174</v>
      </c>
      <c r="U249" t="s">
        <v>122</v>
      </c>
      <c r="V249" t="b">
        <v>1</v>
      </c>
      <c r="W249" t="s">
        <v>123</v>
      </c>
      <c r="X249">
        <v>127</v>
      </c>
      <c r="Y249">
        <v>127</v>
      </c>
      <c r="Z249" s="1">
        <v>73050</v>
      </c>
      <c r="AA249" s="1">
        <v>73050</v>
      </c>
      <c r="AB249" t="s">
        <v>191</v>
      </c>
      <c r="AD249" t="s">
        <v>2167</v>
      </c>
      <c r="AE249" t="s">
        <v>2168</v>
      </c>
      <c r="AF249">
        <v>2</v>
      </c>
      <c r="AG249" t="s">
        <v>2169</v>
      </c>
      <c r="AI249">
        <v>0</v>
      </c>
      <c r="BH249">
        <v>0</v>
      </c>
      <c r="CG249">
        <v>0</v>
      </c>
      <c r="CH249">
        <v>19789</v>
      </c>
      <c r="CI249">
        <v>3</v>
      </c>
      <c r="CJ249">
        <v>20831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19789</v>
      </c>
      <c r="CX249" t="b">
        <v>1</v>
      </c>
      <c r="CY249">
        <v>5288.4231428571429</v>
      </c>
      <c r="CZ249">
        <v>6688.017203055143</v>
      </c>
      <c r="DC249" s="2" t="b">
        <f t="shared" si="12"/>
        <v>0</v>
      </c>
      <c r="DD249" s="2">
        <f t="shared" si="13"/>
        <v>0</v>
      </c>
      <c r="DE249" s="2">
        <f t="shared" si="14"/>
        <v>0</v>
      </c>
      <c r="DF249" s="2" t="b">
        <f t="shared" si="15"/>
        <v>0</v>
      </c>
    </row>
    <row r="250" spans="1:110" x14ac:dyDescent="0.25">
      <c r="A250" t="s">
        <v>2175</v>
      </c>
      <c r="B250" t="s">
        <v>2176</v>
      </c>
      <c r="C250" t="s">
        <v>2177</v>
      </c>
      <c r="D250" t="s">
        <v>2178</v>
      </c>
      <c r="E250" t="s">
        <v>2179</v>
      </c>
      <c r="F250" t="s">
        <v>109</v>
      </c>
      <c r="G250" t="s">
        <v>615</v>
      </c>
      <c r="H250" t="s">
        <v>2180</v>
      </c>
      <c r="I250" t="s">
        <v>141</v>
      </c>
      <c r="J250" t="s">
        <v>142</v>
      </c>
      <c r="K250" t="s">
        <v>114</v>
      </c>
      <c r="L250" t="s">
        <v>115</v>
      </c>
      <c r="M250">
        <v>6368.21</v>
      </c>
      <c r="N250">
        <v>6368.21</v>
      </c>
      <c r="O250" t="s">
        <v>619</v>
      </c>
      <c r="P250" t="s">
        <v>620</v>
      </c>
      <c r="Q250" t="s">
        <v>118</v>
      </c>
      <c r="R250" t="s">
        <v>621</v>
      </c>
      <c r="S250" t="s">
        <v>622</v>
      </c>
      <c r="T250" t="s">
        <v>623</v>
      </c>
      <c r="U250" t="s">
        <v>624</v>
      </c>
      <c r="V250" t="b">
        <v>0</v>
      </c>
      <c r="W250" t="s">
        <v>123</v>
      </c>
      <c r="X250">
        <v>354</v>
      </c>
      <c r="Y250">
        <v>266</v>
      </c>
      <c r="Z250" s="1">
        <v>73050</v>
      </c>
      <c r="AA250" s="1">
        <v>73050</v>
      </c>
      <c r="AD250" t="s">
        <v>2181</v>
      </c>
      <c r="AE250" t="s">
        <v>2182</v>
      </c>
      <c r="AF250">
        <v>1</v>
      </c>
      <c r="AG250" t="s">
        <v>2183</v>
      </c>
      <c r="AH250" t="s">
        <v>2184</v>
      </c>
      <c r="AI250">
        <v>12</v>
      </c>
      <c r="AJ250">
        <v>0</v>
      </c>
      <c r="AK250">
        <v>541906.00699999998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33252.680239764682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413859.36944542092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128046.6375545792</v>
      </c>
      <c r="BD250">
        <v>0</v>
      </c>
      <c r="BE250">
        <v>0</v>
      </c>
      <c r="BF250">
        <v>0</v>
      </c>
      <c r="BG250">
        <v>0</v>
      </c>
      <c r="BH250">
        <v>12</v>
      </c>
      <c r="BI250">
        <v>0</v>
      </c>
      <c r="BJ250">
        <v>367083.52245188889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31077.330770797271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312288.10653554479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54795.415916344013</v>
      </c>
      <c r="CC250">
        <v>0</v>
      </c>
      <c r="CD250">
        <v>0</v>
      </c>
      <c r="CE250">
        <v>0</v>
      </c>
      <c r="CF250">
        <v>0</v>
      </c>
      <c r="CG250">
        <v>7888.86</v>
      </c>
      <c r="CH250">
        <v>6368.21</v>
      </c>
      <c r="CW250">
        <v>6368.21</v>
      </c>
      <c r="CX250" t="b">
        <v>1</v>
      </c>
      <c r="CY250">
        <v>2970.6975213675209</v>
      </c>
      <c r="CZ250">
        <v>6484.7772836903596</v>
      </c>
      <c r="DC250" s="2" t="b">
        <f t="shared" si="12"/>
        <v>0</v>
      </c>
      <c r="DD250" s="2">
        <f t="shared" si="13"/>
        <v>0</v>
      </c>
      <c r="DE250" s="2">
        <f t="shared" si="14"/>
        <v>0</v>
      </c>
      <c r="DF250" s="2" t="b">
        <f t="shared" si="15"/>
        <v>0</v>
      </c>
    </row>
    <row r="251" spans="1:110" x14ac:dyDescent="0.25">
      <c r="A251" t="s">
        <v>2185</v>
      </c>
      <c r="B251" t="s">
        <v>2186</v>
      </c>
      <c r="C251" t="s">
        <v>2187</v>
      </c>
      <c r="D251" t="s">
        <v>2188</v>
      </c>
      <c r="E251" t="s">
        <v>2189</v>
      </c>
      <c r="F251" t="s">
        <v>109</v>
      </c>
      <c r="G251" t="s">
        <v>615</v>
      </c>
      <c r="H251" t="s">
        <v>2190</v>
      </c>
      <c r="I251" t="s">
        <v>477</v>
      </c>
      <c r="J251" t="s">
        <v>478</v>
      </c>
      <c r="K251" t="s">
        <v>114</v>
      </c>
      <c r="L251" t="s">
        <v>115</v>
      </c>
      <c r="M251">
        <v>1765.1</v>
      </c>
      <c r="N251">
        <v>1765.1</v>
      </c>
      <c r="O251" t="s">
        <v>619</v>
      </c>
      <c r="P251" t="s">
        <v>620</v>
      </c>
      <c r="Q251" t="s">
        <v>118</v>
      </c>
      <c r="R251" t="s">
        <v>621</v>
      </c>
      <c r="S251" t="s">
        <v>622</v>
      </c>
      <c r="T251" t="s">
        <v>623</v>
      </c>
      <c r="U251" t="s">
        <v>624</v>
      </c>
      <c r="V251" t="b">
        <v>0</v>
      </c>
      <c r="W251" t="s">
        <v>123</v>
      </c>
      <c r="X251">
        <v>82</v>
      </c>
      <c r="Y251">
        <v>63</v>
      </c>
      <c r="Z251" s="1">
        <v>73050</v>
      </c>
      <c r="AA251" s="1">
        <v>73050</v>
      </c>
      <c r="AD251" t="s">
        <v>1543</v>
      </c>
      <c r="AE251" t="s">
        <v>1544</v>
      </c>
      <c r="AF251">
        <v>1</v>
      </c>
      <c r="AG251" t="s">
        <v>2191</v>
      </c>
      <c r="AH251" t="s">
        <v>1496</v>
      </c>
      <c r="AI251">
        <v>12</v>
      </c>
      <c r="AJ251">
        <v>172403</v>
      </c>
      <c r="AK251">
        <v>78295.999999999985</v>
      </c>
      <c r="AL251">
        <v>0</v>
      </c>
      <c r="AM251">
        <v>0</v>
      </c>
      <c r="AN251">
        <v>0</v>
      </c>
      <c r="AO251">
        <v>0</v>
      </c>
      <c r="AP251">
        <v>99220</v>
      </c>
      <c r="AQ251">
        <v>6718.8151815181518</v>
      </c>
      <c r="AR251">
        <v>0</v>
      </c>
      <c r="AS251">
        <v>0</v>
      </c>
      <c r="AT251">
        <v>0</v>
      </c>
      <c r="AU251">
        <v>0</v>
      </c>
      <c r="AV251">
        <v>189284</v>
      </c>
      <c r="AW251">
        <v>51854.21122112211</v>
      </c>
      <c r="AX251">
        <v>0</v>
      </c>
      <c r="AY251">
        <v>0</v>
      </c>
      <c r="AZ251">
        <v>0</v>
      </c>
      <c r="BA251">
        <v>0</v>
      </c>
      <c r="BB251">
        <v>-16881</v>
      </c>
      <c r="BC251">
        <v>26441.78877887789</v>
      </c>
      <c r="BD251">
        <v>0</v>
      </c>
      <c r="BE251">
        <v>0</v>
      </c>
      <c r="BF251">
        <v>0</v>
      </c>
      <c r="BG251">
        <v>0</v>
      </c>
      <c r="BH251">
        <v>12</v>
      </c>
      <c r="BI251">
        <v>188748</v>
      </c>
      <c r="BJ251">
        <v>66748</v>
      </c>
      <c r="BK251">
        <v>0</v>
      </c>
      <c r="BL251">
        <v>0</v>
      </c>
      <c r="BM251">
        <v>0</v>
      </c>
      <c r="BN251">
        <v>0</v>
      </c>
      <c r="BO251">
        <v>5827</v>
      </c>
      <c r="BP251">
        <v>4732.0989010989006</v>
      </c>
      <c r="BQ251">
        <v>0</v>
      </c>
      <c r="BR251">
        <v>0</v>
      </c>
      <c r="BS251">
        <v>0</v>
      </c>
      <c r="BT251">
        <v>0</v>
      </c>
      <c r="BU251">
        <v>179296</v>
      </c>
      <c r="BV251">
        <v>48552.54945054945</v>
      </c>
      <c r="BW251">
        <v>0</v>
      </c>
      <c r="BX251">
        <v>0</v>
      </c>
      <c r="BY251">
        <v>0</v>
      </c>
      <c r="BZ251">
        <v>0</v>
      </c>
      <c r="CA251">
        <v>9452</v>
      </c>
      <c r="CB251">
        <v>18195.45054945055</v>
      </c>
      <c r="CC251">
        <v>0</v>
      </c>
      <c r="CD251">
        <v>0</v>
      </c>
      <c r="CE251">
        <v>0</v>
      </c>
      <c r="CF251">
        <v>0</v>
      </c>
      <c r="CG251">
        <v>2040.23</v>
      </c>
      <c r="CH251">
        <v>1765.1</v>
      </c>
      <c r="CW251">
        <v>1765.1</v>
      </c>
      <c r="CX251" t="b">
        <v>1</v>
      </c>
      <c r="CY251">
        <v>2970.6975213675209</v>
      </c>
      <c r="CZ251">
        <v>6484.7772836903596</v>
      </c>
      <c r="DC251" s="2" t="b">
        <f t="shared" si="12"/>
        <v>0</v>
      </c>
      <c r="DD251" s="2">
        <f t="shared" si="13"/>
        <v>0</v>
      </c>
      <c r="DE251" s="2">
        <f t="shared" si="14"/>
        <v>0</v>
      </c>
      <c r="DF251" s="2" t="b">
        <f t="shared" si="15"/>
        <v>0</v>
      </c>
    </row>
    <row r="252" spans="1:110" x14ac:dyDescent="0.25">
      <c r="A252" t="s">
        <v>2192</v>
      </c>
      <c r="B252" t="s">
        <v>2193</v>
      </c>
      <c r="C252" t="s">
        <v>2194</v>
      </c>
      <c r="D252" t="s">
        <v>1934</v>
      </c>
      <c r="E252" t="s">
        <v>1935</v>
      </c>
      <c r="F252" t="s">
        <v>582</v>
      </c>
      <c r="G252" t="s">
        <v>2195</v>
      </c>
      <c r="H252" t="s">
        <v>1936</v>
      </c>
      <c r="I252" t="s">
        <v>141</v>
      </c>
      <c r="J252" t="s">
        <v>142</v>
      </c>
      <c r="K252" t="s">
        <v>114</v>
      </c>
      <c r="L252" t="s">
        <v>115</v>
      </c>
      <c r="M252">
        <v>23523</v>
      </c>
      <c r="N252">
        <v>23523</v>
      </c>
      <c r="O252" t="s">
        <v>1236</v>
      </c>
      <c r="P252" t="s">
        <v>1237</v>
      </c>
      <c r="Q252" t="s">
        <v>118</v>
      </c>
      <c r="R252" t="s">
        <v>856</v>
      </c>
      <c r="S252" t="s">
        <v>857</v>
      </c>
      <c r="T252" t="s">
        <v>858</v>
      </c>
      <c r="U252" t="s">
        <v>122</v>
      </c>
      <c r="V252" t="b">
        <v>0</v>
      </c>
      <c r="W252" t="s">
        <v>123</v>
      </c>
      <c r="X252">
        <v>0</v>
      </c>
      <c r="Y252">
        <v>0</v>
      </c>
      <c r="Z252" s="1">
        <v>73050</v>
      </c>
      <c r="AA252" s="1">
        <v>73050</v>
      </c>
      <c r="AB252" t="s">
        <v>1116</v>
      </c>
      <c r="AD252" t="s">
        <v>1937</v>
      </c>
      <c r="AE252" t="s">
        <v>1938</v>
      </c>
      <c r="AF252">
        <v>1</v>
      </c>
      <c r="AG252" t="s">
        <v>1939</v>
      </c>
      <c r="AH252" t="s">
        <v>2196</v>
      </c>
      <c r="AI252">
        <v>12</v>
      </c>
      <c r="AJ252">
        <v>0</v>
      </c>
      <c r="AK252">
        <v>4271508.2577924225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323418.19751999999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3469823.5840824242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801684.67370999989</v>
      </c>
      <c r="BD252">
        <v>0</v>
      </c>
      <c r="BE252">
        <v>0</v>
      </c>
      <c r="BF252">
        <v>0</v>
      </c>
      <c r="BG252">
        <v>0</v>
      </c>
      <c r="BH252">
        <v>12</v>
      </c>
      <c r="BI252">
        <v>0</v>
      </c>
      <c r="BJ252">
        <v>4517323.2907699989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336359.11598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3505211.9146199999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1012111.37615</v>
      </c>
      <c r="CC252">
        <v>0</v>
      </c>
      <c r="CD252">
        <v>0</v>
      </c>
      <c r="CE252">
        <v>0</v>
      </c>
      <c r="CF252">
        <v>0</v>
      </c>
      <c r="CG252">
        <v>23523.14</v>
      </c>
      <c r="CH252">
        <v>23523</v>
      </c>
      <c r="CW252">
        <v>23523</v>
      </c>
      <c r="CX252" t="b">
        <v>0</v>
      </c>
      <c r="CY252">
        <v>2441.101052631579</v>
      </c>
      <c r="CZ252">
        <v>5037.7771227997127</v>
      </c>
      <c r="DC252" s="2" t="b">
        <f t="shared" si="12"/>
        <v>0</v>
      </c>
      <c r="DD252" s="2">
        <f t="shared" si="13"/>
        <v>0</v>
      </c>
      <c r="DE252" s="2">
        <f t="shared" si="14"/>
        <v>0</v>
      </c>
      <c r="DF252" s="2" t="b">
        <f t="shared" si="15"/>
        <v>0</v>
      </c>
    </row>
    <row r="253" spans="1:110" x14ac:dyDescent="0.25">
      <c r="A253" t="s">
        <v>2197</v>
      </c>
      <c r="B253" t="s">
        <v>2198</v>
      </c>
      <c r="C253" t="s">
        <v>2199</v>
      </c>
      <c r="D253" t="s">
        <v>2200</v>
      </c>
      <c r="E253" t="s">
        <v>2201</v>
      </c>
      <c r="F253" t="s">
        <v>138</v>
      </c>
      <c r="G253" t="s">
        <v>139</v>
      </c>
      <c r="H253" t="s">
        <v>2202</v>
      </c>
      <c r="I253" t="s">
        <v>141</v>
      </c>
      <c r="J253" t="s">
        <v>142</v>
      </c>
      <c r="K253" t="s">
        <v>114</v>
      </c>
      <c r="L253" t="s">
        <v>115</v>
      </c>
      <c r="M253">
        <v>4368</v>
      </c>
      <c r="N253">
        <v>4368</v>
      </c>
      <c r="O253" t="s">
        <v>882</v>
      </c>
      <c r="P253" t="s">
        <v>883</v>
      </c>
      <c r="Q253" t="s">
        <v>118</v>
      </c>
      <c r="R253" t="s">
        <v>621</v>
      </c>
      <c r="S253" t="s">
        <v>622</v>
      </c>
      <c r="T253" t="s">
        <v>623</v>
      </c>
      <c r="U253" t="s">
        <v>122</v>
      </c>
      <c r="V253" t="b">
        <v>0</v>
      </c>
      <c r="W253" t="s">
        <v>123</v>
      </c>
      <c r="X253">
        <v>0</v>
      </c>
      <c r="Y253">
        <v>0</v>
      </c>
      <c r="Z253" s="1">
        <v>73050</v>
      </c>
      <c r="AA253" s="1">
        <v>73050</v>
      </c>
      <c r="AB253" t="s">
        <v>1082</v>
      </c>
      <c r="AD253" t="s">
        <v>2203</v>
      </c>
      <c r="AE253" t="s">
        <v>2204</v>
      </c>
      <c r="AF253">
        <v>1</v>
      </c>
      <c r="AG253" t="s">
        <v>2205</v>
      </c>
      <c r="AI253">
        <v>0</v>
      </c>
      <c r="BH253">
        <v>0</v>
      </c>
      <c r="CG253">
        <v>0</v>
      </c>
      <c r="CH253">
        <v>4368</v>
      </c>
      <c r="CI253">
        <v>1</v>
      </c>
      <c r="CJ253">
        <v>4368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4368</v>
      </c>
      <c r="CX253" t="b">
        <v>0</v>
      </c>
      <c r="CY253">
        <v>600.69655647382933</v>
      </c>
      <c r="CZ253">
        <v>1134.5762477646549</v>
      </c>
      <c r="DC253" s="2" t="b">
        <f t="shared" si="12"/>
        <v>0</v>
      </c>
      <c r="DD253" s="2">
        <f t="shared" si="13"/>
        <v>0</v>
      </c>
      <c r="DE253" s="2">
        <f t="shared" si="14"/>
        <v>0</v>
      </c>
      <c r="DF253" s="2" t="b">
        <f t="shared" si="15"/>
        <v>0</v>
      </c>
    </row>
    <row r="254" spans="1:110" x14ac:dyDescent="0.25">
      <c r="A254" t="s">
        <v>2206</v>
      </c>
      <c r="B254" t="s">
        <v>2207</v>
      </c>
      <c r="C254" t="s">
        <v>2208</v>
      </c>
      <c r="D254" t="s">
        <v>2209</v>
      </c>
      <c r="E254" t="s">
        <v>915</v>
      </c>
      <c r="F254" t="s">
        <v>109</v>
      </c>
      <c r="G254" t="s">
        <v>903</v>
      </c>
      <c r="H254" t="s">
        <v>2210</v>
      </c>
      <c r="I254" t="s">
        <v>958</v>
      </c>
      <c r="J254" t="s">
        <v>959</v>
      </c>
      <c r="K254" t="s">
        <v>114</v>
      </c>
      <c r="L254" t="s">
        <v>115</v>
      </c>
      <c r="M254">
        <v>1999</v>
      </c>
      <c r="N254">
        <v>1999</v>
      </c>
      <c r="O254" t="s">
        <v>821</v>
      </c>
      <c r="P254" t="s">
        <v>822</v>
      </c>
      <c r="Q254" t="s">
        <v>118</v>
      </c>
      <c r="R254" t="s">
        <v>165</v>
      </c>
      <c r="S254" t="s">
        <v>166</v>
      </c>
      <c r="T254" t="s">
        <v>167</v>
      </c>
      <c r="U254" t="s">
        <v>122</v>
      </c>
      <c r="V254" t="b">
        <v>0</v>
      </c>
      <c r="W254" t="s">
        <v>123</v>
      </c>
      <c r="X254">
        <v>42</v>
      </c>
      <c r="Y254">
        <v>105</v>
      </c>
      <c r="Z254" s="1">
        <v>73050</v>
      </c>
      <c r="AA254" s="1">
        <v>73050</v>
      </c>
      <c r="AB254" t="s">
        <v>794</v>
      </c>
      <c r="AD254" t="s">
        <v>2211</v>
      </c>
      <c r="AE254" t="s">
        <v>2212</v>
      </c>
      <c r="AF254">
        <v>1</v>
      </c>
      <c r="AG254" t="s">
        <v>2213</v>
      </c>
      <c r="AH254" t="s">
        <v>148</v>
      </c>
      <c r="AI254">
        <v>12</v>
      </c>
      <c r="AJ254">
        <v>0</v>
      </c>
      <c r="AK254">
        <v>94680.967741935485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8108.4559139784942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67599.713978494619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27081.253763440862</v>
      </c>
      <c r="BD254">
        <v>0</v>
      </c>
      <c r="BE254">
        <v>0</v>
      </c>
      <c r="BF254">
        <v>0</v>
      </c>
      <c r="BG254">
        <v>0</v>
      </c>
      <c r="BH254">
        <v>12</v>
      </c>
      <c r="BI254">
        <v>0</v>
      </c>
      <c r="BJ254">
        <v>98530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7869.3978494623661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70833.204301075268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27696.795698924729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1999</v>
      </c>
      <c r="CW254">
        <v>1999</v>
      </c>
      <c r="CX254" t="b">
        <v>1</v>
      </c>
      <c r="CY254">
        <v>2970.6975213675209</v>
      </c>
      <c r="CZ254">
        <v>6484.7772836903596</v>
      </c>
      <c r="DC254" s="2" t="b">
        <f t="shared" si="12"/>
        <v>0</v>
      </c>
      <c r="DD254" s="2">
        <f t="shared" si="13"/>
        <v>0</v>
      </c>
      <c r="DE254" s="2">
        <f t="shared" si="14"/>
        <v>0</v>
      </c>
      <c r="DF254" s="2" t="b">
        <f t="shared" si="15"/>
        <v>0</v>
      </c>
    </row>
    <row r="255" spans="1:110" x14ac:dyDescent="0.25">
      <c r="A255" t="s">
        <v>2214</v>
      </c>
      <c r="B255" t="s">
        <v>2215</v>
      </c>
      <c r="C255" t="s">
        <v>2216</v>
      </c>
      <c r="D255" t="s">
        <v>2217</v>
      </c>
      <c r="E255" t="s">
        <v>2218</v>
      </c>
      <c r="F255" t="s">
        <v>138</v>
      </c>
      <c r="G255" t="s">
        <v>139</v>
      </c>
      <c r="H255" t="s">
        <v>2219</v>
      </c>
      <c r="I255" t="s">
        <v>215</v>
      </c>
      <c r="J255" t="s">
        <v>216</v>
      </c>
      <c r="K255" t="s">
        <v>114</v>
      </c>
      <c r="L255" t="s">
        <v>115</v>
      </c>
      <c r="M255">
        <v>86</v>
      </c>
      <c r="N255">
        <v>86</v>
      </c>
      <c r="O255" t="s">
        <v>163</v>
      </c>
      <c r="P255" t="s">
        <v>164</v>
      </c>
      <c r="Q255" t="s">
        <v>118</v>
      </c>
      <c r="R255" t="s">
        <v>165</v>
      </c>
      <c r="S255" t="s">
        <v>166</v>
      </c>
      <c r="T255" t="s">
        <v>167</v>
      </c>
      <c r="U255" t="s">
        <v>122</v>
      </c>
      <c r="V255" t="b">
        <v>0</v>
      </c>
      <c r="W255" t="s">
        <v>123</v>
      </c>
      <c r="X255">
        <v>0</v>
      </c>
      <c r="Y255">
        <v>0</v>
      </c>
      <c r="Z255" s="1">
        <v>73050</v>
      </c>
      <c r="AA255" s="1">
        <v>73050</v>
      </c>
      <c r="AB255" t="s">
        <v>191</v>
      </c>
      <c r="AD255" t="s">
        <v>267</v>
      </c>
      <c r="AE255" t="s">
        <v>268</v>
      </c>
      <c r="AF255">
        <v>1</v>
      </c>
      <c r="AG255" t="s">
        <v>2220</v>
      </c>
      <c r="AI255">
        <v>0</v>
      </c>
      <c r="BH255">
        <v>0</v>
      </c>
      <c r="CG255">
        <v>0</v>
      </c>
      <c r="CH255">
        <v>86</v>
      </c>
      <c r="CI255">
        <v>1</v>
      </c>
      <c r="CJ255">
        <v>86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86</v>
      </c>
      <c r="CX255" t="b">
        <v>0</v>
      </c>
      <c r="CY255">
        <v>600.69655647382933</v>
      </c>
      <c r="CZ255">
        <v>1134.5762477646549</v>
      </c>
      <c r="DC255" s="2" t="b">
        <f t="shared" si="12"/>
        <v>0</v>
      </c>
      <c r="DD255" s="2">
        <f t="shared" si="13"/>
        <v>0</v>
      </c>
      <c r="DE255" s="2">
        <f t="shared" si="14"/>
        <v>0</v>
      </c>
      <c r="DF255" s="2" t="b">
        <f t="shared" si="15"/>
        <v>0</v>
      </c>
    </row>
    <row r="256" spans="1:110" x14ac:dyDescent="0.25">
      <c r="A256" t="s">
        <v>2221</v>
      </c>
      <c r="B256" t="s">
        <v>2222</v>
      </c>
      <c r="C256" t="s">
        <v>2223</v>
      </c>
      <c r="D256" t="s">
        <v>2224</v>
      </c>
      <c r="E256" t="s">
        <v>2225</v>
      </c>
      <c r="F256" t="s">
        <v>109</v>
      </c>
      <c r="G256" t="s">
        <v>560</v>
      </c>
      <c r="H256" t="s">
        <v>2226</v>
      </c>
      <c r="I256" t="s">
        <v>1024</v>
      </c>
      <c r="J256" t="s">
        <v>1025</v>
      </c>
      <c r="K256" t="s">
        <v>114</v>
      </c>
      <c r="L256" t="s">
        <v>115</v>
      </c>
      <c r="M256">
        <v>120</v>
      </c>
      <c r="N256">
        <v>120</v>
      </c>
      <c r="O256" t="s">
        <v>562</v>
      </c>
      <c r="P256" t="s">
        <v>563</v>
      </c>
      <c r="Q256" t="s">
        <v>118</v>
      </c>
      <c r="R256" t="s">
        <v>564</v>
      </c>
      <c r="S256" t="s">
        <v>565</v>
      </c>
      <c r="T256" t="s">
        <v>566</v>
      </c>
      <c r="U256" t="s">
        <v>122</v>
      </c>
      <c r="V256" t="b">
        <v>0</v>
      </c>
      <c r="W256" t="s">
        <v>123</v>
      </c>
      <c r="X256">
        <v>6</v>
      </c>
      <c r="Y256">
        <v>6</v>
      </c>
      <c r="Z256" s="1">
        <v>73050</v>
      </c>
      <c r="AA256" s="1">
        <v>73050</v>
      </c>
      <c r="AB256" t="s">
        <v>350</v>
      </c>
      <c r="AD256" t="s">
        <v>2227</v>
      </c>
      <c r="AE256" t="s">
        <v>2228</v>
      </c>
      <c r="AF256">
        <v>1</v>
      </c>
      <c r="AG256" t="s">
        <v>2229</v>
      </c>
      <c r="AI256">
        <v>0</v>
      </c>
      <c r="BH256">
        <v>0</v>
      </c>
      <c r="CG256">
        <v>0</v>
      </c>
      <c r="CH256">
        <v>120</v>
      </c>
      <c r="CI256">
        <v>1</v>
      </c>
      <c r="CJ256">
        <v>120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120</v>
      </c>
      <c r="CX256" t="b">
        <v>1</v>
      </c>
      <c r="CY256">
        <v>2970.6975213675209</v>
      </c>
      <c r="CZ256">
        <v>6484.7772836903596</v>
      </c>
      <c r="DC256" s="2" t="b">
        <f t="shared" si="12"/>
        <v>0</v>
      </c>
      <c r="DD256" s="2">
        <f t="shared" si="13"/>
        <v>0</v>
      </c>
      <c r="DE256" s="2">
        <f t="shared" si="14"/>
        <v>0</v>
      </c>
      <c r="DF256" s="2" t="b">
        <f t="shared" si="15"/>
        <v>0</v>
      </c>
    </row>
    <row r="257" spans="1:110" x14ac:dyDescent="0.25">
      <c r="A257" t="s">
        <v>2230</v>
      </c>
      <c r="B257" t="s">
        <v>2231</v>
      </c>
      <c r="C257" t="s">
        <v>2232</v>
      </c>
      <c r="D257" t="s">
        <v>1328</v>
      </c>
      <c r="E257" t="s">
        <v>1329</v>
      </c>
      <c r="F257" t="s">
        <v>138</v>
      </c>
      <c r="G257" t="s">
        <v>139</v>
      </c>
      <c r="H257" t="s">
        <v>2233</v>
      </c>
      <c r="I257" t="s">
        <v>1310</v>
      </c>
      <c r="J257" t="s">
        <v>1311</v>
      </c>
      <c r="K257" t="s">
        <v>114</v>
      </c>
      <c r="L257" t="s">
        <v>115</v>
      </c>
      <c r="M257">
        <v>437</v>
      </c>
      <c r="N257">
        <v>437</v>
      </c>
      <c r="O257" t="s">
        <v>1331</v>
      </c>
      <c r="P257" t="s">
        <v>1332</v>
      </c>
      <c r="Q257" t="s">
        <v>990</v>
      </c>
      <c r="R257" t="s">
        <v>1201</v>
      </c>
      <c r="S257" t="s">
        <v>1202</v>
      </c>
      <c r="T257" t="s">
        <v>1333</v>
      </c>
      <c r="U257" t="s">
        <v>122</v>
      </c>
      <c r="V257" t="b">
        <v>0</v>
      </c>
      <c r="W257" t="s">
        <v>123</v>
      </c>
      <c r="X257">
        <v>0</v>
      </c>
      <c r="Y257">
        <v>0</v>
      </c>
      <c r="Z257" s="1">
        <v>73050</v>
      </c>
      <c r="AA257" s="1">
        <v>73050</v>
      </c>
      <c r="AB257" t="s">
        <v>1179</v>
      </c>
      <c r="AD257" t="s">
        <v>2234</v>
      </c>
      <c r="AE257" t="s">
        <v>2235</v>
      </c>
      <c r="AF257">
        <v>1</v>
      </c>
      <c r="AG257" t="s">
        <v>1336</v>
      </c>
      <c r="AH257" t="s">
        <v>2236</v>
      </c>
      <c r="AI257">
        <v>12</v>
      </c>
      <c r="AJ257">
        <v>69168.000000000015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8495.5499999999993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55298.429781420768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13869.57021857924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12</v>
      </c>
      <c r="BI257">
        <v>60556.000000000007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6557.8562499999998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43929.584298780494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16626.41570121951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437</v>
      </c>
      <c r="CI257">
        <v>51</v>
      </c>
      <c r="CJ257">
        <v>28252.30999999999</v>
      </c>
      <c r="CK257">
        <v>111673</v>
      </c>
      <c r="CL257">
        <v>195524.24</v>
      </c>
      <c r="CM257">
        <v>0</v>
      </c>
      <c r="CN257">
        <v>0</v>
      </c>
      <c r="CO257">
        <v>0</v>
      </c>
      <c r="CP257">
        <v>0</v>
      </c>
      <c r="CQ257">
        <v>85940</v>
      </c>
      <c r="CR257">
        <v>203855.21650000001</v>
      </c>
      <c r="CS257">
        <v>0</v>
      </c>
      <c r="CT257">
        <v>0</v>
      </c>
      <c r="CU257">
        <v>0</v>
      </c>
      <c r="CV257">
        <v>0</v>
      </c>
      <c r="CW257">
        <v>437</v>
      </c>
      <c r="CX257" t="b">
        <v>0</v>
      </c>
      <c r="CY257">
        <v>600.69655647382933</v>
      </c>
      <c r="CZ257">
        <v>1134.5762477646549</v>
      </c>
      <c r="DC257" s="2" t="b">
        <f t="shared" si="12"/>
        <v>0</v>
      </c>
      <c r="DD257" s="2">
        <f t="shared" si="13"/>
        <v>0</v>
      </c>
      <c r="DE257" s="2">
        <f t="shared" si="14"/>
        <v>0</v>
      </c>
      <c r="DF257" s="2" t="b">
        <f t="shared" si="15"/>
        <v>0</v>
      </c>
    </row>
    <row r="258" spans="1:110" x14ac:dyDescent="0.25">
      <c r="A258" t="s">
        <v>2237</v>
      </c>
      <c r="B258" t="s">
        <v>2238</v>
      </c>
      <c r="C258" t="s">
        <v>2239</v>
      </c>
      <c r="D258" t="s">
        <v>2240</v>
      </c>
      <c r="E258" t="s">
        <v>2241</v>
      </c>
      <c r="F258" t="s">
        <v>109</v>
      </c>
      <c r="G258" t="s">
        <v>852</v>
      </c>
      <c r="H258" t="s">
        <v>2242</v>
      </c>
      <c r="I258" t="s">
        <v>141</v>
      </c>
      <c r="J258" t="s">
        <v>142</v>
      </c>
      <c r="K258" t="s">
        <v>114</v>
      </c>
      <c r="L258" t="s">
        <v>115</v>
      </c>
      <c r="M258">
        <v>15073</v>
      </c>
      <c r="N258">
        <v>15073</v>
      </c>
      <c r="O258" t="s">
        <v>854</v>
      </c>
      <c r="P258" t="s">
        <v>855</v>
      </c>
      <c r="Q258" t="s">
        <v>118</v>
      </c>
      <c r="R258" t="s">
        <v>856</v>
      </c>
      <c r="S258" t="s">
        <v>857</v>
      </c>
      <c r="T258" t="s">
        <v>858</v>
      </c>
      <c r="U258" t="s">
        <v>122</v>
      </c>
      <c r="V258" t="b">
        <v>0</v>
      </c>
      <c r="W258" t="s">
        <v>123</v>
      </c>
      <c r="X258">
        <v>47</v>
      </c>
      <c r="Y258">
        <v>0</v>
      </c>
      <c r="Z258" s="1">
        <v>73050</v>
      </c>
      <c r="AA258" s="1">
        <v>73050</v>
      </c>
      <c r="AB258" t="s">
        <v>2243</v>
      </c>
      <c r="AD258" t="s">
        <v>2244</v>
      </c>
      <c r="AE258" t="s">
        <v>2245</v>
      </c>
      <c r="AF258">
        <v>1</v>
      </c>
      <c r="AG258" t="s">
        <v>2246</v>
      </c>
      <c r="AH258" t="s">
        <v>2247</v>
      </c>
      <c r="AI258">
        <v>12</v>
      </c>
      <c r="AJ258">
        <v>0</v>
      </c>
      <c r="AK258">
        <v>2664299</v>
      </c>
      <c r="AL258">
        <v>549850</v>
      </c>
      <c r="AM258">
        <v>47800</v>
      </c>
      <c r="AN258">
        <v>0</v>
      </c>
      <c r="AO258">
        <v>0</v>
      </c>
      <c r="AP258">
        <v>0</v>
      </c>
      <c r="AQ258">
        <v>189255</v>
      </c>
      <c r="AR258">
        <v>6650</v>
      </c>
      <c r="AS258">
        <v>47600</v>
      </c>
      <c r="AT258">
        <v>0</v>
      </c>
      <c r="AU258">
        <v>0</v>
      </c>
      <c r="AV258">
        <v>0</v>
      </c>
      <c r="AW258">
        <v>1955706</v>
      </c>
      <c r="AX258">
        <v>549850</v>
      </c>
      <c r="AY258">
        <v>47800</v>
      </c>
      <c r="AZ258">
        <v>0</v>
      </c>
      <c r="BA258">
        <v>0</v>
      </c>
      <c r="BB258">
        <v>0</v>
      </c>
      <c r="BC258">
        <v>708593</v>
      </c>
      <c r="BD258">
        <v>0</v>
      </c>
      <c r="BE258">
        <v>0</v>
      </c>
      <c r="BF258">
        <v>0</v>
      </c>
      <c r="BG258">
        <v>0</v>
      </c>
      <c r="BH258">
        <v>12</v>
      </c>
      <c r="BI258">
        <v>0</v>
      </c>
      <c r="BJ258">
        <v>2256815.833333333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199222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1633717.5701754389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623098.26315789472</v>
      </c>
      <c r="CC258">
        <v>0</v>
      </c>
      <c r="CD258">
        <v>0</v>
      </c>
      <c r="CE258">
        <v>0</v>
      </c>
      <c r="CF258">
        <v>0</v>
      </c>
      <c r="CG258">
        <v>16318.96</v>
      </c>
      <c r="CH258">
        <v>15073</v>
      </c>
      <c r="CW258">
        <v>15073</v>
      </c>
      <c r="CX258" t="b">
        <v>1</v>
      </c>
      <c r="CY258">
        <v>2970.6975213675209</v>
      </c>
      <c r="CZ258">
        <v>6484.7772836903596</v>
      </c>
      <c r="DC258" s="2" t="b">
        <f t="shared" si="12"/>
        <v>0</v>
      </c>
      <c r="DD258" s="2">
        <f t="shared" si="13"/>
        <v>0</v>
      </c>
      <c r="DE258" s="2">
        <f t="shared" si="14"/>
        <v>0</v>
      </c>
      <c r="DF258" s="2" t="b">
        <f t="shared" si="15"/>
        <v>0</v>
      </c>
    </row>
    <row r="259" spans="1:110" x14ac:dyDescent="0.25">
      <c r="A259" t="s">
        <v>2248</v>
      </c>
      <c r="B259" t="s">
        <v>2249</v>
      </c>
      <c r="C259" t="s">
        <v>2250</v>
      </c>
      <c r="D259" t="s">
        <v>2251</v>
      </c>
      <c r="E259" t="s">
        <v>2252</v>
      </c>
      <c r="F259" t="s">
        <v>109</v>
      </c>
      <c r="G259" t="s">
        <v>852</v>
      </c>
      <c r="H259" t="s">
        <v>2253</v>
      </c>
      <c r="I259" t="s">
        <v>215</v>
      </c>
      <c r="J259" t="s">
        <v>216</v>
      </c>
      <c r="K259" t="s">
        <v>114</v>
      </c>
      <c r="L259" t="s">
        <v>115</v>
      </c>
      <c r="M259">
        <v>1387</v>
      </c>
      <c r="N259">
        <v>1387</v>
      </c>
      <c r="O259" t="s">
        <v>854</v>
      </c>
      <c r="P259" t="s">
        <v>855</v>
      </c>
      <c r="Q259" t="s">
        <v>118</v>
      </c>
      <c r="R259" t="s">
        <v>856</v>
      </c>
      <c r="S259" t="s">
        <v>857</v>
      </c>
      <c r="T259" t="s">
        <v>858</v>
      </c>
      <c r="U259" t="s">
        <v>122</v>
      </c>
      <c r="V259" t="b">
        <v>0</v>
      </c>
      <c r="W259" t="s">
        <v>123</v>
      </c>
      <c r="X259">
        <v>22</v>
      </c>
      <c r="Y259">
        <v>0</v>
      </c>
      <c r="Z259" s="1">
        <v>73050</v>
      </c>
      <c r="AA259" s="1">
        <v>73050</v>
      </c>
      <c r="AB259" t="s">
        <v>2254</v>
      </c>
      <c r="AC259" s="1">
        <v>39814</v>
      </c>
      <c r="AD259" t="s">
        <v>2255</v>
      </c>
      <c r="AE259" t="s">
        <v>2256</v>
      </c>
      <c r="AF259">
        <v>1</v>
      </c>
      <c r="AG259" t="s">
        <v>2257</v>
      </c>
      <c r="AH259" t="s">
        <v>1173</v>
      </c>
      <c r="AI259">
        <v>12</v>
      </c>
      <c r="AJ259">
        <v>210694</v>
      </c>
      <c r="AK259">
        <v>57058</v>
      </c>
      <c r="AL259">
        <v>0</v>
      </c>
      <c r="AM259">
        <v>0</v>
      </c>
      <c r="AN259">
        <v>0</v>
      </c>
      <c r="AO259">
        <v>0</v>
      </c>
      <c r="AP259">
        <v>8730</v>
      </c>
      <c r="AQ259">
        <v>4943.5469255663429</v>
      </c>
      <c r="AR259">
        <v>0</v>
      </c>
      <c r="AS259">
        <v>0</v>
      </c>
      <c r="AT259">
        <v>0</v>
      </c>
      <c r="AU259">
        <v>0</v>
      </c>
      <c r="AV259">
        <v>209295</v>
      </c>
      <c r="AW259">
        <v>37602.750809061487</v>
      </c>
      <c r="AX259">
        <v>0</v>
      </c>
      <c r="AY259">
        <v>0</v>
      </c>
      <c r="AZ259">
        <v>0</v>
      </c>
      <c r="BA259">
        <v>0</v>
      </c>
      <c r="BB259">
        <v>1399</v>
      </c>
      <c r="BC259">
        <v>19455.24919093851</v>
      </c>
      <c r="BD259">
        <v>0</v>
      </c>
      <c r="BE259">
        <v>0</v>
      </c>
      <c r="BF259">
        <v>0</v>
      </c>
      <c r="BG259">
        <v>0</v>
      </c>
      <c r="BH259">
        <v>12</v>
      </c>
      <c r="BI259">
        <v>192625</v>
      </c>
      <c r="BJ259">
        <v>55864</v>
      </c>
      <c r="BK259">
        <v>0</v>
      </c>
      <c r="BL259">
        <v>0</v>
      </c>
      <c r="BM259">
        <v>0</v>
      </c>
      <c r="BN259">
        <v>0</v>
      </c>
      <c r="BO259">
        <v>8955</v>
      </c>
      <c r="BP259">
        <v>3867.586956521739</v>
      </c>
      <c r="BQ259">
        <v>0</v>
      </c>
      <c r="BR259">
        <v>0</v>
      </c>
      <c r="BS259">
        <v>0</v>
      </c>
      <c r="BT259">
        <v>0</v>
      </c>
      <c r="BU259">
        <v>193769</v>
      </c>
      <c r="BV259">
        <v>32325.234782608699</v>
      </c>
      <c r="BW259">
        <v>0</v>
      </c>
      <c r="BX259">
        <v>0</v>
      </c>
      <c r="BY259">
        <v>0</v>
      </c>
      <c r="BZ259">
        <v>0</v>
      </c>
      <c r="CA259">
        <v>-1144</v>
      </c>
      <c r="CB259">
        <v>23538.765217391301</v>
      </c>
      <c r="CC259">
        <v>0</v>
      </c>
      <c r="CD259">
        <v>0</v>
      </c>
      <c r="CE259">
        <v>0</v>
      </c>
      <c r="CF259">
        <v>0</v>
      </c>
      <c r="CG259">
        <v>2283.4</v>
      </c>
      <c r="CH259">
        <v>1387</v>
      </c>
      <c r="CW259">
        <v>1387</v>
      </c>
      <c r="CX259" t="b">
        <v>1</v>
      </c>
      <c r="CY259">
        <v>2970.6975213675209</v>
      </c>
      <c r="CZ259">
        <v>6484.7772836903596</v>
      </c>
      <c r="DC259" s="2" t="b">
        <f t="shared" ref="DC259:DC322" si="16">IF(CI259&gt;1,IF(CJ259=0,FALSE,SUM(CK259:CP259)/CJ259&gt;=86),FALSE)</f>
        <v>0</v>
      </c>
      <c r="DD259" s="2">
        <f t="shared" ref="DD259:DD322" si="17">IF(DC259,IF(M259=0,0,IF(SUM(CK259:CP259)/CJ259*5&lt;SUM(AJ259:AO259)/M259,1,0)),0)</f>
        <v>0</v>
      </c>
      <c r="DE259" s="2">
        <f t="shared" ref="DE259:DE322" si="18">SUMIF(D:D,"="&amp;D259,DD:DD)</f>
        <v>0</v>
      </c>
      <c r="DF259" s="2" t="b">
        <f t="shared" ref="DF259:DF322" si="19">AND(DC259,DE259&gt;=1)</f>
        <v>0</v>
      </c>
    </row>
    <row r="260" spans="1:110" x14ac:dyDescent="0.25">
      <c r="A260" t="s">
        <v>2258</v>
      </c>
      <c r="B260" t="s">
        <v>2259</v>
      </c>
      <c r="C260" t="s">
        <v>2260</v>
      </c>
      <c r="D260" t="s">
        <v>2261</v>
      </c>
      <c r="E260" t="s">
        <v>2262</v>
      </c>
      <c r="F260" t="s">
        <v>109</v>
      </c>
      <c r="G260" t="s">
        <v>110</v>
      </c>
      <c r="H260" t="s">
        <v>2263</v>
      </c>
      <c r="I260" t="s">
        <v>141</v>
      </c>
      <c r="J260" t="s">
        <v>142</v>
      </c>
      <c r="K260" t="s">
        <v>114</v>
      </c>
      <c r="L260" t="s">
        <v>115</v>
      </c>
      <c r="M260">
        <v>12074</v>
      </c>
      <c r="N260">
        <v>12074</v>
      </c>
      <c r="O260" t="s">
        <v>1046</v>
      </c>
      <c r="P260" t="s">
        <v>1047</v>
      </c>
      <c r="Q260" t="s">
        <v>118</v>
      </c>
      <c r="R260" t="s">
        <v>165</v>
      </c>
      <c r="S260" t="s">
        <v>166</v>
      </c>
      <c r="T260" t="s">
        <v>167</v>
      </c>
      <c r="U260" t="s">
        <v>122</v>
      </c>
      <c r="V260" t="b">
        <v>0</v>
      </c>
      <c r="W260" t="s">
        <v>123</v>
      </c>
      <c r="X260">
        <v>606</v>
      </c>
      <c r="Y260">
        <v>0</v>
      </c>
      <c r="Z260" s="1">
        <v>73050</v>
      </c>
      <c r="AA260" s="1">
        <v>73050</v>
      </c>
      <c r="AB260" t="s">
        <v>2264</v>
      </c>
      <c r="AD260" t="s">
        <v>2265</v>
      </c>
      <c r="AE260" t="s">
        <v>2266</v>
      </c>
      <c r="AF260">
        <v>1</v>
      </c>
      <c r="AG260" t="s">
        <v>2267</v>
      </c>
      <c r="AH260" t="s">
        <v>2268</v>
      </c>
      <c r="AI260">
        <v>12</v>
      </c>
      <c r="AJ260">
        <v>0</v>
      </c>
      <c r="AK260">
        <v>986388.00883333338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76698.180084151478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664449.70925081801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321938.2995825152</v>
      </c>
      <c r="BD260">
        <v>0</v>
      </c>
      <c r="BE260">
        <v>0</v>
      </c>
      <c r="BF260">
        <v>0</v>
      </c>
      <c r="BG260">
        <v>0</v>
      </c>
      <c r="BH260">
        <v>12</v>
      </c>
      <c r="BI260">
        <v>0</v>
      </c>
      <c r="BJ260">
        <v>902554.19173655915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80877.246784946241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586274.89652150543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316279.29521505377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12074</v>
      </c>
      <c r="CW260">
        <v>12074</v>
      </c>
      <c r="CX260" t="b">
        <v>1</v>
      </c>
      <c r="CY260">
        <v>2970.6975213675209</v>
      </c>
      <c r="CZ260">
        <v>6484.7772836903596</v>
      </c>
      <c r="DC260" s="2" t="b">
        <f t="shared" si="16"/>
        <v>0</v>
      </c>
      <c r="DD260" s="2">
        <f t="shared" si="17"/>
        <v>0</v>
      </c>
      <c r="DE260" s="2">
        <f t="shared" si="18"/>
        <v>0</v>
      </c>
      <c r="DF260" s="2" t="b">
        <f t="shared" si="19"/>
        <v>0</v>
      </c>
    </row>
    <row r="261" spans="1:110" x14ac:dyDescent="0.25">
      <c r="A261" t="s">
        <v>2269</v>
      </c>
      <c r="B261" t="s">
        <v>2270</v>
      </c>
      <c r="C261" t="s">
        <v>2271</v>
      </c>
      <c r="D261" t="s">
        <v>2272</v>
      </c>
      <c r="E261" t="s">
        <v>2273</v>
      </c>
      <c r="F261" t="s">
        <v>109</v>
      </c>
      <c r="G261" t="s">
        <v>110</v>
      </c>
      <c r="H261" t="s">
        <v>2274</v>
      </c>
      <c r="I261" t="s">
        <v>141</v>
      </c>
      <c r="J261" t="s">
        <v>142</v>
      </c>
      <c r="K261" t="s">
        <v>114</v>
      </c>
      <c r="L261" t="s">
        <v>115</v>
      </c>
      <c r="M261">
        <v>8770</v>
      </c>
      <c r="N261">
        <v>8770</v>
      </c>
      <c r="O261" t="s">
        <v>1046</v>
      </c>
      <c r="P261" t="s">
        <v>1047</v>
      </c>
      <c r="Q261" t="s">
        <v>118</v>
      </c>
      <c r="R261" t="s">
        <v>165</v>
      </c>
      <c r="S261" t="s">
        <v>166</v>
      </c>
      <c r="T261" t="s">
        <v>167</v>
      </c>
      <c r="U261" t="s">
        <v>122</v>
      </c>
      <c r="V261" t="b">
        <v>0</v>
      </c>
      <c r="W261" t="s">
        <v>123</v>
      </c>
      <c r="X261">
        <v>548</v>
      </c>
      <c r="Y261">
        <v>0</v>
      </c>
      <c r="Z261" s="1">
        <v>73050</v>
      </c>
      <c r="AA261" s="1">
        <v>73050</v>
      </c>
      <c r="AB261" t="s">
        <v>2275</v>
      </c>
      <c r="AD261" t="s">
        <v>2276</v>
      </c>
      <c r="AE261" t="s">
        <v>2277</v>
      </c>
      <c r="AF261">
        <v>1</v>
      </c>
      <c r="AG261" t="s">
        <v>2278</v>
      </c>
      <c r="AH261" t="s">
        <v>2279</v>
      </c>
      <c r="AI261">
        <v>12</v>
      </c>
      <c r="AJ261">
        <v>0</v>
      </c>
      <c r="AK261">
        <v>831824.20627777791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68542.996086021507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549432.43391935492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282391.77235842292</v>
      </c>
      <c r="BD261">
        <v>0</v>
      </c>
      <c r="BE261">
        <v>0</v>
      </c>
      <c r="BF261">
        <v>0</v>
      </c>
      <c r="BG261">
        <v>0</v>
      </c>
      <c r="BH261">
        <v>12</v>
      </c>
      <c r="BI261">
        <v>0</v>
      </c>
      <c r="BJ261">
        <v>774328.31533333333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56398.527569892467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523022.56690322579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251305.74843010749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8770</v>
      </c>
      <c r="CW261">
        <v>8770</v>
      </c>
      <c r="CX261" t="b">
        <v>1</v>
      </c>
      <c r="CY261">
        <v>2970.6975213675209</v>
      </c>
      <c r="CZ261">
        <v>6484.7772836903596</v>
      </c>
      <c r="DC261" s="2" t="b">
        <f t="shared" si="16"/>
        <v>0</v>
      </c>
      <c r="DD261" s="2">
        <f t="shared" si="17"/>
        <v>0</v>
      </c>
      <c r="DE261" s="2">
        <f t="shared" si="18"/>
        <v>0</v>
      </c>
      <c r="DF261" s="2" t="b">
        <f t="shared" si="19"/>
        <v>0</v>
      </c>
    </row>
    <row r="262" spans="1:110" x14ac:dyDescent="0.25">
      <c r="A262" t="s">
        <v>2280</v>
      </c>
      <c r="B262" t="s">
        <v>2281</v>
      </c>
      <c r="C262" t="s">
        <v>2282</v>
      </c>
      <c r="D262" t="s">
        <v>176</v>
      </c>
      <c r="E262" t="s">
        <v>177</v>
      </c>
      <c r="F262" t="s">
        <v>138</v>
      </c>
      <c r="G262" t="s">
        <v>139</v>
      </c>
      <c r="H262" t="s">
        <v>663</v>
      </c>
      <c r="I262" t="s">
        <v>161</v>
      </c>
      <c r="J262" t="s">
        <v>162</v>
      </c>
      <c r="K262" t="s">
        <v>114</v>
      </c>
      <c r="L262" t="s">
        <v>115</v>
      </c>
      <c r="M262">
        <v>0</v>
      </c>
      <c r="N262">
        <v>0</v>
      </c>
      <c r="O262" t="s">
        <v>163</v>
      </c>
      <c r="P262" t="s">
        <v>164</v>
      </c>
      <c r="Q262" t="s">
        <v>118</v>
      </c>
      <c r="R262" t="s">
        <v>165</v>
      </c>
      <c r="S262" t="s">
        <v>166</v>
      </c>
      <c r="T262" t="s">
        <v>167</v>
      </c>
      <c r="U262" t="s">
        <v>122</v>
      </c>
      <c r="V262" t="b">
        <v>0</v>
      </c>
      <c r="W262" t="s">
        <v>123</v>
      </c>
      <c r="X262">
        <v>0</v>
      </c>
      <c r="Y262">
        <v>0</v>
      </c>
      <c r="Z262" s="1">
        <v>73050</v>
      </c>
      <c r="AA262" s="1">
        <v>73050</v>
      </c>
      <c r="AB262" t="s">
        <v>794</v>
      </c>
      <c r="AD262" t="s">
        <v>664</v>
      </c>
      <c r="AE262" t="s">
        <v>665</v>
      </c>
      <c r="AF262">
        <v>1</v>
      </c>
      <c r="AG262" t="s">
        <v>182</v>
      </c>
      <c r="AI262">
        <v>0</v>
      </c>
      <c r="BH262">
        <v>0</v>
      </c>
      <c r="CG262">
        <v>0</v>
      </c>
      <c r="CH262">
        <v>0</v>
      </c>
      <c r="CI262">
        <v>11</v>
      </c>
      <c r="CJ262">
        <v>1057.3800000000001</v>
      </c>
      <c r="CK262">
        <v>0</v>
      </c>
      <c r="CL262">
        <v>29457.047999999999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34633.944000000003</v>
      </c>
      <c r="CS262">
        <v>0</v>
      </c>
      <c r="CT262">
        <v>0</v>
      </c>
      <c r="CU262">
        <v>0</v>
      </c>
      <c r="CV262">
        <v>0</v>
      </c>
      <c r="CW262">
        <v>0</v>
      </c>
      <c r="CX262" t="b">
        <v>0</v>
      </c>
      <c r="CY262">
        <v>600.69655647382933</v>
      </c>
      <c r="CZ262">
        <v>1134.5762477646549</v>
      </c>
      <c r="DC262" s="2" t="b">
        <f t="shared" si="16"/>
        <v>0</v>
      </c>
      <c r="DD262" s="2">
        <f t="shared" si="17"/>
        <v>0</v>
      </c>
      <c r="DE262" s="2">
        <f t="shared" si="18"/>
        <v>0</v>
      </c>
      <c r="DF262" s="2" t="b">
        <f t="shared" si="19"/>
        <v>0</v>
      </c>
    </row>
    <row r="263" spans="1:110" x14ac:dyDescent="0.25">
      <c r="A263" t="s">
        <v>2283</v>
      </c>
      <c r="B263" t="s">
        <v>2284</v>
      </c>
      <c r="C263" t="s">
        <v>2285</v>
      </c>
      <c r="D263" t="s">
        <v>176</v>
      </c>
      <c r="E263" t="s">
        <v>177</v>
      </c>
      <c r="F263" t="s">
        <v>138</v>
      </c>
      <c r="G263" t="s">
        <v>139</v>
      </c>
      <c r="H263" t="s">
        <v>2286</v>
      </c>
      <c r="I263" t="s">
        <v>161</v>
      </c>
      <c r="J263" t="s">
        <v>162</v>
      </c>
      <c r="K263" t="s">
        <v>114</v>
      </c>
      <c r="L263" t="s">
        <v>115</v>
      </c>
      <c r="M263">
        <v>0</v>
      </c>
      <c r="N263">
        <v>0</v>
      </c>
      <c r="O263" t="s">
        <v>163</v>
      </c>
      <c r="P263" t="s">
        <v>164</v>
      </c>
      <c r="Q263" t="s">
        <v>118</v>
      </c>
      <c r="R263" t="s">
        <v>165</v>
      </c>
      <c r="S263" t="s">
        <v>166</v>
      </c>
      <c r="T263" t="s">
        <v>167</v>
      </c>
      <c r="U263" t="s">
        <v>122</v>
      </c>
      <c r="V263" t="b">
        <v>0</v>
      </c>
      <c r="W263" t="s">
        <v>123</v>
      </c>
      <c r="X263">
        <v>0</v>
      </c>
      <c r="Y263">
        <v>0</v>
      </c>
      <c r="Z263" s="1">
        <v>73050</v>
      </c>
      <c r="AA263" s="1">
        <v>73050</v>
      </c>
      <c r="AB263" t="s">
        <v>794</v>
      </c>
      <c r="AD263" t="s">
        <v>2287</v>
      </c>
      <c r="AE263" t="s">
        <v>2288</v>
      </c>
      <c r="AF263">
        <v>1</v>
      </c>
      <c r="AG263" t="s">
        <v>182</v>
      </c>
      <c r="AI263">
        <v>0</v>
      </c>
      <c r="BH263">
        <v>0</v>
      </c>
      <c r="CG263">
        <v>0</v>
      </c>
      <c r="CH263">
        <v>0</v>
      </c>
      <c r="CI263">
        <v>11</v>
      </c>
      <c r="CJ263">
        <v>1057.3800000000001</v>
      </c>
      <c r="CK263">
        <v>0</v>
      </c>
      <c r="CL263">
        <v>29457.047999999999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34633.944000000003</v>
      </c>
      <c r="CS263">
        <v>0</v>
      </c>
      <c r="CT263">
        <v>0</v>
      </c>
      <c r="CU263">
        <v>0</v>
      </c>
      <c r="CV263">
        <v>0</v>
      </c>
      <c r="CW263">
        <v>0</v>
      </c>
      <c r="CX263" t="b">
        <v>0</v>
      </c>
      <c r="CY263">
        <v>600.69655647382933</v>
      </c>
      <c r="CZ263">
        <v>1134.5762477646549</v>
      </c>
      <c r="DC263" s="2" t="b">
        <f t="shared" si="16"/>
        <v>0</v>
      </c>
      <c r="DD263" s="2">
        <f t="shared" si="17"/>
        <v>0</v>
      </c>
      <c r="DE263" s="2">
        <f t="shared" si="18"/>
        <v>0</v>
      </c>
      <c r="DF263" s="2" t="b">
        <f t="shared" si="19"/>
        <v>0</v>
      </c>
    </row>
    <row r="264" spans="1:110" x14ac:dyDescent="0.25">
      <c r="A264" t="s">
        <v>2289</v>
      </c>
      <c r="B264" t="s">
        <v>2290</v>
      </c>
      <c r="C264" t="s">
        <v>2291</v>
      </c>
      <c r="D264" t="s">
        <v>176</v>
      </c>
      <c r="E264" t="s">
        <v>177</v>
      </c>
      <c r="F264" t="s">
        <v>138</v>
      </c>
      <c r="G264" t="s">
        <v>139</v>
      </c>
      <c r="H264" t="s">
        <v>2292</v>
      </c>
      <c r="I264" t="s">
        <v>161</v>
      </c>
      <c r="J264" t="s">
        <v>162</v>
      </c>
      <c r="K264" t="s">
        <v>114</v>
      </c>
      <c r="L264" t="s">
        <v>115</v>
      </c>
      <c r="M264">
        <v>0</v>
      </c>
      <c r="N264">
        <v>0</v>
      </c>
      <c r="O264" t="s">
        <v>163</v>
      </c>
      <c r="P264" t="s">
        <v>164</v>
      </c>
      <c r="Q264" t="s">
        <v>118</v>
      </c>
      <c r="R264" t="s">
        <v>165</v>
      </c>
      <c r="S264" t="s">
        <v>166</v>
      </c>
      <c r="T264" t="s">
        <v>167</v>
      </c>
      <c r="U264" t="s">
        <v>122</v>
      </c>
      <c r="V264" t="b">
        <v>0</v>
      </c>
      <c r="W264" t="s">
        <v>123</v>
      </c>
      <c r="X264">
        <v>0</v>
      </c>
      <c r="Y264">
        <v>0</v>
      </c>
      <c r="Z264" s="1">
        <v>73050</v>
      </c>
      <c r="AA264" s="1">
        <v>73050</v>
      </c>
      <c r="AB264" t="s">
        <v>794</v>
      </c>
      <c r="AD264" t="s">
        <v>2293</v>
      </c>
      <c r="AE264" t="s">
        <v>2294</v>
      </c>
      <c r="AF264">
        <v>1</v>
      </c>
      <c r="AG264" t="s">
        <v>182</v>
      </c>
      <c r="AI264">
        <v>0</v>
      </c>
      <c r="BH264">
        <v>0</v>
      </c>
      <c r="CG264">
        <v>0</v>
      </c>
      <c r="CH264">
        <v>0</v>
      </c>
      <c r="CI264">
        <v>11</v>
      </c>
      <c r="CJ264">
        <v>1057.3800000000001</v>
      </c>
      <c r="CK264">
        <v>0</v>
      </c>
      <c r="CL264">
        <v>29457.047999999999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34633.944000000003</v>
      </c>
      <c r="CS264">
        <v>0</v>
      </c>
      <c r="CT264">
        <v>0</v>
      </c>
      <c r="CU264">
        <v>0</v>
      </c>
      <c r="CV264">
        <v>0</v>
      </c>
      <c r="CW264">
        <v>0</v>
      </c>
      <c r="CX264" t="b">
        <v>0</v>
      </c>
      <c r="CY264">
        <v>600.69655647382933</v>
      </c>
      <c r="CZ264">
        <v>1134.5762477646549</v>
      </c>
      <c r="DC264" s="2" t="b">
        <f t="shared" si="16"/>
        <v>0</v>
      </c>
      <c r="DD264" s="2">
        <f t="shared" si="17"/>
        <v>0</v>
      </c>
      <c r="DE264" s="2">
        <f t="shared" si="18"/>
        <v>0</v>
      </c>
      <c r="DF264" s="2" t="b">
        <f t="shared" si="19"/>
        <v>0</v>
      </c>
    </row>
    <row r="265" spans="1:110" x14ac:dyDescent="0.25">
      <c r="A265" t="s">
        <v>2295</v>
      </c>
      <c r="B265" t="s">
        <v>2296</v>
      </c>
      <c r="C265" t="s">
        <v>2297</v>
      </c>
      <c r="D265" t="s">
        <v>2298</v>
      </c>
      <c r="E265" t="s">
        <v>187</v>
      </c>
      <c r="F265" t="s">
        <v>138</v>
      </c>
      <c r="G265" t="s">
        <v>139</v>
      </c>
      <c r="H265" t="s">
        <v>2299</v>
      </c>
      <c r="I265" t="s">
        <v>189</v>
      </c>
      <c r="J265" t="s">
        <v>190</v>
      </c>
      <c r="K265" t="s">
        <v>114</v>
      </c>
      <c r="L265" t="s">
        <v>115</v>
      </c>
      <c r="M265">
        <v>128</v>
      </c>
      <c r="N265">
        <v>128</v>
      </c>
      <c r="O265" t="s">
        <v>163</v>
      </c>
      <c r="P265" t="s">
        <v>164</v>
      </c>
      <c r="Q265" t="s">
        <v>118</v>
      </c>
      <c r="R265" t="s">
        <v>165</v>
      </c>
      <c r="S265" t="s">
        <v>166</v>
      </c>
      <c r="T265" t="s">
        <v>167</v>
      </c>
      <c r="U265" t="s">
        <v>122</v>
      </c>
      <c r="V265" t="b">
        <v>0</v>
      </c>
      <c r="W265" t="s">
        <v>123</v>
      </c>
      <c r="X265">
        <v>0</v>
      </c>
      <c r="Y265">
        <v>0</v>
      </c>
      <c r="Z265" s="1">
        <v>73050</v>
      </c>
      <c r="AA265" s="1">
        <v>73050</v>
      </c>
      <c r="AB265" t="s">
        <v>794</v>
      </c>
      <c r="AD265" t="s">
        <v>739</v>
      </c>
      <c r="AE265" t="s">
        <v>740</v>
      </c>
      <c r="AF265">
        <v>1</v>
      </c>
      <c r="AG265" t="s">
        <v>2300</v>
      </c>
      <c r="AI265">
        <v>0</v>
      </c>
      <c r="BH265">
        <v>0</v>
      </c>
      <c r="CG265">
        <v>0</v>
      </c>
      <c r="CH265">
        <v>128</v>
      </c>
      <c r="CI265">
        <v>1</v>
      </c>
      <c r="CJ265">
        <v>128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128</v>
      </c>
      <c r="CX265" t="b">
        <v>0</v>
      </c>
      <c r="CY265">
        <v>600.69655647382933</v>
      </c>
      <c r="CZ265">
        <v>1134.5762477646549</v>
      </c>
      <c r="DC265" s="2" t="b">
        <f t="shared" si="16"/>
        <v>0</v>
      </c>
      <c r="DD265" s="2">
        <f t="shared" si="17"/>
        <v>0</v>
      </c>
      <c r="DE265" s="2">
        <f t="shared" si="18"/>
        <v>0</v>
      </c>
      <c r="DF265" s="2" t="b">
        <f t="shared" si="19"/>
        <v>0</v>
      </c>
    </row>
    <row r="266" spans="1:110" x14ac:dyDescent="0.25">
      <c r="A266" t="s">
        <v>2301</v>
      </c>
      <c r="B266" t="s">
        <v>2302</v>
      </c>
      <c r="C266" t="s">
        <v>2303</v>
      </c>
      <c r="D266" t="s">
        <v>2304</v>
      </c>
      <c r="E266" t="s">
        <v>2305</v>
      </c>
      <c r="F266" t="s">
        <v>138</v>
      </c>
      <c r="G266" t="s">
        <v>139</v>
      </c>
      <c r="H266" t="s">
        <v>2306</v>
      </c>
      <c r="I266" t="s">
        <v>1423</v>
      </c>
      <c r="J266" t="s">
        <v>1424</v>
      </c>
      <c r="K266" t="s">
        <v>114</v>
      </c>
      <c r="L266" t="s">
        <v>115</v>
      </c>
      <c r="M266">
        <v>276.32</v>
      </c>
      <c r="N266">
        <v>276.32</v>
      </c>
      <c r="O266" t="s">
        <v>163</v>
      </c>
      <c r="P266" t="s">
        <v>164</v>
      </c>
      <c r="Q266" t="s">
        <v>118</v>
      </c>
      <c r="R266" t="s">
        <v>165</v>
      </c>
      <c r="S266" t="s">
        <v>166</v>
      </c>
      <c r="T266" t="s">
        <v>167</v>
      </c>
      <c r="U266" t="s">
        <v>122</v>
      </c>
      <c r="V266" t="b">
        <v>0</v>
      </c>
      <c r="W266" t="s">
        <v>123</v>
      </c>
      <c r="X266">
        <v>0</v>
      </c>
      <c r="Y266">
        <v>0</v>
      </c>
      <c r="Z266" s="1">
        <v>73050</v>
      </c>
      <c r="AA266" s="1">
        <v>73050</v>
      </c>
      <c r="AB266" t="s">
        <v>360</v>
      </c>
      <c r="AD266" t="s">
        <v>2307</v>
      </c>
      <c r="AE266" t="s">
        <v>2308</v>
      </c>
      <c r="AF266">
        <v>1</v>
      </c>
      <c r="AG266" t="s">
        <v>2309</v>
      </c>
      <c r="AH266" t="s">
        <v>2310</v>
      </c>
      <c r="AI266">
        <v>12</v>
      </c>
      <c r="AJ266">
        <v>8639.2138145292811</v>
      </c>
      <c r="AK266">
        <v>10764.13579617908</v>
      </c>
      <c r="AL266">
        <v>0</v>
      </c>
      <c r="AM266">
        <v>0</v>
      </c>
      <c r="AN266">
        <v>0</v>
      </c>
      <c r="AO266">
        <v>0</v>
      </c>
      <c r="AP266">
        <v>485.79253144567002</v>
      </c>
      <c r="AQ266">
        <v>522.14303567297259</v>
      </c>
      <c r="AR266">
        <v>0</v>
      </c>
      <c r="AS266">
        <v>0</v>
      </c>
      <c r="AT266">
        <v>0</v>
      </c>
      <c r="AU266">
        <v>0</v>
      </c>
      <c r="AV266">
        <v>8311.6045228333824</v>
      </c>
      <c r="AW266">
        <v>8919.7498941378508</v>
      </c>
      <c r="AX266">
        <v>0</v>
      </c>
      <c r="AY266">
        <v>0</v>
      </c>
      <c r="AZ266">
        <v>0</v>
      </c>
      <c r="BA266">
        <v>0</v>
      </c>
      <c r="BB266">
        <v>327.60929169589878</v>
      </c>
      <c r="BC266">
        <v>1844.3859020412269</v>
      </c>
      <c r="BD266">
        <v>0</v>
      </c>
      <c r="BE266">
        <v>0</v>
      </c>
      <c r="BF266">
        <v>0</v>
      </c>
      <c r="BG266">
        <v>0</v>
      </c>
      <c r="BH266">
        <v>12</v>
      </c>
      <c r="BI266">
        <v>7363.0855357667242</v>
      </c>
      <c r="BJ266">
        <v>11212.855014405701</v>
      </c>
      <c r="BK266">
        <v>0</v>
      </c>
      <c r="BL266">
        <v>0</v>
      </c>
      <c r="BM266">
        <v>0</v>
      </c>
      <c r="BN266">
        <v>0</v>
      </c>
      <c r="BO266">
        <v>191.55774226161819</v>
      </c>
      <c r="BP266">
        <v>642.58471917862357</v>
      </c>
      <c r="BQ266">
        <v>0</v>
      </c>
      <c r="BR266">
        <v>0</v>
      </c>
      <c r="BS266">
        <v>0</v>
      </c>
      <c r="BT266">
        <v>0</v>
      </c>
      <c r="BU266">
        <v>7009.9630786168873</v>
      </c>
      <c r="BV266">
        <v>9359.2591646273577</v>
      </c>
      <c r="BW266">
        <v>0</v>
      </c>
      <c r="BX266">
        <v>0</v>
      </c>
      <c r="BY266">
        <v>0</v>
      </c>
      <c r="BZ266">
        <v>0</v>
      </c>
      <c r="CA266">
        <v>353.12245714983669</v>
      </c>
      <c r="CB266">
        <v>1853.5958497783461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276.32</v>
      </c>
      <c r="CI266">
        <v>33</v>
      </c>
      <c r="CJ266">
        <v>16361.52</v>
      </c>
      <c r="CK266">
        <v>497012.93478597881</v>
      </c>
      <c r="CL266">
        <v>597133.67039883602</v>
      </c>
      <c r="CM266">
        <v>0</v>
      </c>
      <c r="CN266">
        <v>0</v>
      </c>
      <c r="CO266">
        <v>0</v>
      </c>
      <c r="CP266">
        <v>0</v>
      </c>
      <c r="CQ266">
        <v>425902.10249548912</v>
      </c>
      <c r="CR266">
        <v>624708.08927701414</v>
      </c>
      <c r="CS266">
        <v>0</v>
      </c>
      <c r="CT266">
        <v>0</v>
      </c>
      <c r="CU266">
        <v>0</v>
      </c>
      <c r="CV266">
        <v>0</v>
      </c>
      <c r="CW266">
        <v>276.32</v>
      </c>
      <c r="CX266" t="b">
        <v>0</v>
      </c>
      <c r="CY266">
        <v>600.69655647382933</v>
      </c>
      <c r="CZ266">
        <v>1134.5762477646549</v>
      </c>
      <c r="DC266" s="2" t="b">
        <f t="shared" si="16"/>
        <v>0</v>
      </c>
      <c r="DD266" s="2">
        <f t="shared" si="17"/>
        <v>0</v>
      </c>
      <c r="DE266" s="2">
        <f t="shared" si="18"/>
        <v>0</v>
      </c>
      <c r="DF266" s="2" t="b">
        <f t="shared" si="19"/>
        <v>0</v>
      </c>
    </row>
    <row r="267" spans="1:110" x14ac:dyDescent="0.25">
      <c r="A267" t="s">
        <v>2311</v>
      </c>
      <c r="B267" t="s">
        <v>2312</v>
      </c>
      <c r="C267" t="s">
        <v>2313</v>
      </c>
      <c r="D267" t="s">
        <v>2304</v>
      </c>
      <c r="E267" t="s">
        <v>2305</v>
      </c>
      <c r="F267" t="s">
        <v>413</v>
      </c>
      <c r="G267" t="s">
        <v>414</v>
      </c>
      <c r="H267" t="s">
        <v>2306</v>
      </c>
      <c r="I267" t="s">
        <v>1423</v>
      </c>
      <c r="J267" t="s">
        <v>1424</v>
      </c>
      <c r="K267" t="s">
        <v>114</v>
      </c>
      <c r="L267" t="s">
        <v>115</v>
      </c>
      <c r="M267">
        <v>458.88</v>
      </c>
      <c r="N267">
        <v>458.88</v>
      </c>
      <c r="O267" t="s">
        <v>163</v>
      </c>
      <c r="P267" t="s">
        <v>164</v>
      </c>
      <c r="Q267" t="s">
        <v>118</v>
      </c>
      <c r="R267" t="s">
        <v>165</v>
      </c>
      <c r="S267" t="s">
        <v>166</v>
      </c>
      <c r="T267" t="s">
        <v>167</v>
      </c>
      <c r="U267" t="s">
        <v>122</v>
      </c>
      <c r="V267" t="b">
        <v>0</v>
      </c>
      <c r="W267" t="s">
        <v>123</v>
      </c>
      <c r="X267">
        <v>0</v>
      </c>
      <c r="Y267">
        <v>0</v>
      </c>
      <c r="Z267" s="1">
        <v>73050</v>
      </c>
      <c r="AA267" s="1">
        <v>73050</v>
      </c>
      <c r="AB267" t="s">
        <v>360</v>
      </c>
      <c r="AD267" t="s">
        <v>2307</v>
      </c>
      <c r="AE267" t="s">
        <v>2308</v>
      </c>
      <c r="AF267">
        <v>1</v>
      </c>
      <c r="AG267" t="s">
        <v>2309</v>
      </c>
      <c r="AH267" t="s">
        <v>2310</v>
      </c>
      <c r="AI267">
        <v>12</v>
      </c>
      <c r="AJ267">
        <v>14346.99781127387</v>
      </c>
      <c r="AK267">
        <v>17875.82018728523</v>
      </c>
      <c r="AL267">
        <v>0</v>
      </c>
      <c r="AM267">
        <v>0</v>
      </c>
      <c r="AN267">
        <v>0</v>
      </c>
      <c r="AO267">
        <v>0</v>
      </c>
      <c r="AP267">
        <v>806.74752761214916</v>
      </c>
      <c r="AQ267">
        <v>867.11420168505242</v>
      </c>
      <c r="AR267">
        <v>0</v>
      </c>
      <c r="AS267">
        <v>0</v>
      </c>
      <c r="AT267">
        <v>0</v>
      </c>
      <c r="AU267">
        <v>0</v>
      </c>
      <c r="AV267">
        <v>13802.94254284085</v>
      </c>
      <c r="AW267">
        <v>14812.879384127011</v>
      </c>
      <c r="AX267">
        <v>0</v>
      </c>
      <c r="AY267">
        <v>0</v>
      </c>
      <c r="AZ267">
        <v>0</v>
      </c>
      <c r="BA267">
        <v>0</v>
      </c>
      <c r="BB267">
        <v>544.05526843302709</v>
      </c>
      <c r="BC267">
        <v>3062.9408031582161</v>
      </c>
      <c r="BD267">
        <v>0</v>
      </c>
      <c r="BE267">
        <v>0</v>
      </c>
      <c r="BF267">
        <v>0</v>
      </c>
      <c r="BG267">
        <v>0</v>
      </c>
      <c r="BH267">
        <v>12</v>
      </c>
      <c r="BI267">
        <v>12227.75293374578</v>
      </c>
      <c r="BJ267">
        <v>18621.000684027538</v>
      </c>
      <c r="BK267">
        <v>0</v>
      </c>
      <c r="BL267">
        <v>0</v>
      </c>
      <c r="BM267">
        <v>0</v>
      </c>
      <c r="BN267">
        <v>0</v>
      </c>
      <c r="BO267">
        <v>318.11673700423921</v>
      </c>
      <c r="BP267">
        <v>1067.1296899851141</v>
      </c>
      <c r="BQ267">
        <v>0</v>
      </c>
      <c r="BR267">
        <v>0</v>
      </c>
      <c r="BS267">
        <v>0</v>
      </c>
      <c r="BT267">
        <v>0</v>
      </c>
      <c r="BU267">
        <v>11641.32837838635</v>
      </c>
      <c r="BV267">
        <v>15542.765074783591</v>
      </c>
      <c r="BW267">
        <v>0</v>
      </c>
      <c r="BX267">
        <v>0</v>
      </c>
      <c r="BY267">
        <v>0</v>
      </c>
      <c r="BZ267">
        <v>0</v>
      </c>
      <c r="CA267">
        <v>586.42455535942793</v>
      </c>
      <c r="CB267">
        <v>3078.2356092439481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458.88</v>
      </c>
      <c r="CI267">
        <v>33</v>
      </c>
      <c r="CJ267">
        <v>16361.52</v>
      </c>
      <c r="CK267">
        <v>497012.93478597881</v>
      </c>
      <c r="CL267">
        <v>597133.67039883602</v>
      </c>
      <c r="CM267">
        <v>0</v>
      </c>
      <c r="CN267">
        <v>0</v>
      </c>
      <c r="CO267">
        <v>0</v>
      </c>
      <c r="CP267">
        <v>0</v>
      </c>
      <c r="CQ267">
        <v>425902.10249548912</v>
      </c>
      <c r="CR267">
        <v>624708.08927701414</v>
      </c>
      <c r="CS267">
        <v>0</v>
      </c>
      <c r="CT267">
        <v>0</v>
      </c>
      <c r="CU267">
        <v>0</v>
      </c>
      <c r="CV267">
        <v>0</v>
      </c>
      <c r="CW267">
        <v>458.88</v>
      </c>
      <c r="CX267" t="b">
        <v>0</v>
      </c>
      <c r="CY267">
        <v>929.04458333333332</v>
      </c>
      <c r="CZ267">
        <v>1516.381062991353</v>
      </c>
      <c r="DC267" s="2" t="b">
        <f t="shared" si="16"/>
        <v>0</v>
      </c>
      <c r="DD267" s="2">
        <f t="shared" si="17"/>
        <v>0</v>
      </c>
      <c r="DE267" s="2">
        <f t="shared" si="18"/>
        <v>0</v>
      </c>
      <c r="DF267" s="2" t="b">
        <f t="shared" si="19"/>
        <v>0</v>
      </c>
    </row>
    <row r="268" spans="1:110" x14ac:dyDescent="0.25">
      <c r="A268" t="s">
        <v>2314</v>
      </c>
      <c r="B268" t="s">
        <v>2315</v>
      </c>
      <c r="C268" t="s">
        <v>2316</v>
      </c>
      <c r="D268" t="s">
        <v>2304</v>
      </c>
      <c r="E268" t="s">
        <v>2305</v>
      </c>
      <c r="F268" t="s">
        <v>413</v>
      </c>
      <c r="G268" t="s">
        <v>414</v>
      </c>
      <c r="H268" t="s">
        <v>2306</v>
      </c>
      <c r="I268" t="s">
        <v>1423</v>
      </c>
      <c r="J268" t="s">
        <v>1424</v>
      </c>
      <c r="K268" t="s">
        <v>114</v>
      </c>
      <c r="L268" t="s">
        <v>115</v>
      </c>
      <c r="M268">
        <v>205.7</v>
      </c>
      <c r="N268">
        <v>205.7</v>
      </c>
      <c r="O268" t="s">
        <v>163</v>
      </c>
      <c r="P268" t="s">
        <v>164</v>
      </c>
      <c r="Q268" t="s">
        <v>118</v>
      </c>
      <c r="R268" t="s">
        <v>165</v>
      </c>
      <c r="S268" t="s">
        <v>166</v>
      </c>
      <c r="T268" t="s">
        <v>167</v>
      </c>
      <c r="U268" t="s">
        <v>122</v>
      </c>
      <c r="V268" t="b">
        <v>0</v>
      </c>
      <c r="W268" t="s">
        <v>123</v>
      </c>
      <c r="X268">
        <v>0</v>
      </c>
      <c r="Y268">
        <v>0</v>
      </c>
      <c r="Z268" s="1">
        <v>73050</v>
      </c>
      <c r="AA268" s="1">
        <v>73050</v>
      </c>
      <c r="AB268" t="s">
        <v>360</v>
      </c>
      <c r="AD268" t="s">
        <v>2307</v>
      </c>
      <c r="AE268" t="s">
        <v>2308</v>
      </c>
      <c r="AF268">
        <v>1</v>
      </c>
      <c r="AG268" t="s">
        <v>2309</v>
      </c>
      <c r="AH268" t="s">
        <v>2310</v>
      </c>
      <c r="AI268">
        <v>12</v>
      </c>
      <c r="AJ268">
        <v>6431.2618762618476</v>
      </c>
      <c r="AK268">
        <v>8013.1106444485958</v>
      </c>
      <c r="AL268">
        <v>0</v>
      </c>
      <c r="AM268">
        <v>0</v>
      </c>
      <c r="AN268">
        <v>0</v>
      </c>
      <c r="AO268">
        <v>0</v>
      </c>
      <c r="AP268">
        <v>361.63695613192789</v>
      </c>
      <c r="AQ268">
        <v>388.69724391260303</v>
      </c>
      <c r="AR268">
        <v>0</v>
      </c>
      <c r="AS268">
        <v>0</v>
      </c>
      <c r="AT268">
        <v>0</v>
      </c>
      <c r="AU268">
        <v>0</v>
      </c>
      <c r="AV268">
        <v>6187.3807554531959</v>
      </c>
      <c r="AW268">
        <v>6640.1004387093071</v>
      </c>
      <c r="AX268">
        <v>0</v>
      </c>
      <c r="AY268">
        <v>0</v>
      </c>
      <c r="AZ268">
        <v>0</v>
      </c>
      <c r="BA268">
        <v>0</v>
      </c>
      <c r="BB268">
        <v>243.88112080865079</v>
      </c>
      <c r="BC268">
        <v>1373.0102057392889</v>
      </c>
      <c r="BD268">
        <v>0</v>
      </c>
      <c r="BE268">
        <v>0</v>
      </c>
      <c r="BF268">
        <v>0</v>
      </c>
      <c r="BG268">
        <v>0</v>
      </c>
      <c r="BH268">
        <v>12</v>
      </c>
      <c r="BI268">
        <v>5481.27784708749</v>
      </c>
      <c r="BJ268">
        <v>8347.1492344501039</v>
      </c>
      <c r="BK268">
        <v>0</v>
      </c>
      <c r="BL268">
        <v>0</v>
      </c>
      <c r="BM268">
        <v>0</v>
      </c>
      <c r="BN268">
        <v>0</v>
      </c>
      <c r="BO268">
        <v>142.6007078141823</v>
      </c>
      <c r="BP268">
        <v>478.35725512102948</v>
      </c>
      <c r="BQ268">
        <v>0</v>
      </c>
      <c r="BR268">
        <v>0</v>
      </c>
      <c r="BS268">
        <v>0</v>
      </c>
      <c r="BT268">
        <v>0</v>
      </c>
      <c r="BU268">
        <v>5218.4040433971259</v>
      </c>
      <c r="BV268">
        <v>6967.2828972345378</v>
      </c>
      <c r="BW268">
        <v>0</v>
      </c>
      <c r="BX268">
        <v>0</v>
      </c>
      <c r="BY268">
        <v>0</v>
      </c>
      <c r="BZ268">
        <v>0</v>
      </c>
      <c r="CA268">
        <v>262.87380369036418</v>
      </c>
      <c r="CB268">
        <v>1379.8663372155679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205.7</v>
      </c>
      <c r="CI268">
        <v>33</v>
      </c>
      <c r="CJ268">
        <v>16361.52</v>
      </c>
      <c r="CK268">
        <v>497012.93478597881</v>
      </c>
      <c r="CL268">
        <v>597133.67039883602</v>
      </c>
      <c r="CM268">
        <v>0</v>
      </c>
      <c r="CN268">
        <v>0</v>
      </c>
      <c r="CO268">
        <v>0</v>
      </c>
      <c r="CP268">
        <v>0</v>
      </c>
      <c r="CQ268">
        <v>425902.10249548912</v>
      </c>
      <c r="CR268">
        <v>624708.08927701414</v>
      </c>
      <c r="CS268">
        <v>0</v>
      </c>
      <c r="CT268">
        <v>0</v>
      </c>
      <c r="CU268">
        <v>0</v>
      </c>
      <c r="CV268">
        <v>0</v>
      </c>
      <c r="CW268">
        <v>205.7</v>
      </c>
      <c r="CX268" t="b">
        <v>0</v>
      </c>
      <c r="CY268">
        <v>929.04458333333332</v>
      </c>
      <c r="CZ268">
        <v>1516.381062991353</v>
      </c>
      <c r="DC268" s="2" t="b">
        <f t="shared" si="16"/>
        <v>0</v>
      </c>
      <c r="DD268" s="2">
        <f t="shared" si="17"/>
        <v>0</v>
      </c>
      <c r="DE268" s="2">
        <f t="shared" si="18"/>
        <v>0</v>
      </c>
      <c r="DF268" s="2" t="b">
        <f t="shared" si="19"/>
        <v>0</v>
      </c>
    </row>
    <row r="269" spans="1:110" x14ac:dyDescent="0.25">
      <c r="A269" t="s">
        <v>2317</v>
      </c>
      <c r="B269" t="s">
        <v>2318</v>
      </c>
      <c r="C269" t="s">
        <v>2319</v>
      </c>
      <c r="D269" t="s">
        <v>2304</v>
      </c>
      <c r="E269" t="s">
        <v>2305</v>
      </c>
      <c r="F269" t="s">
        <v>413</v>
      </c>
      <c r="G269" t="s">
        <v>414</v>
      </c>
      <c r="H269" t="s">
        <v>2306</v>
      </c>
      <c r="I269" t="s">
        <v>1423</v>
      </c>
      <c r="J269" t="s">
        <v>1424</v>
      </c>
      <c r="K269" t="s">
        <v>114</v>
      </c>
      <c r="L269" t="s">
        <v>115</v>
      </c>
      <c r="M269">
        <v>490.96</v>
      </c>
      <c r="N269">
        <v>490.96</v>
      </c>
      <c r="O269" t="s">
        <v>163</v>
      </c>
      <c r="P269" t="s">
        <v>164</v>
      </c>
      <c r="Q269" t="s">
        <v>118</v>
      </c>
      <c r="R269" t="s">
        <v>165</v>
      </c>
      <c r="S269" t="s">
        <v>166</v>
      </c>
      <c r="T269" t="s">
        <v>167</v>
      </c>
      <c r="U269" t="s">
        <v>122</v>
      </c>
      <c r="V269" t="b">
        <v>0</v>
      </c>
      <c r="W269" t="s">
        <v>123</v>
      </c>
      <c r="X269">
        <v>0</v>
      </c>
      <c r="Y269">
        <v>0</v>
      </c>
      <c r="Z269" s="1">
        <v>73050</v>
      </c>
      <c r="AA269" s="1">
        <v>73050</v>
      </c>
      <c r="AB269" t="s">
        <v>360</v>
      </c>
      <c r="AD269" t="s">
        <v>2307</v>
      </c>
      <c r="AE269" t="s">
        <v>2308</v>
      </c>
      <c r="AF269">
        <v>1</v>
      </c>
      <c r="AG269" t="s">
        <v>2309</v>
      </c>
      <c r="AH269" t="s">
        <v>2310</v>
      </c>
      <c r="AI269">
        <v>12</v>
      </c>
      <c r="AJ269">
        <v>15349.9870236729</v>
      </c>
      <c r="AK269">
        <v>19125.507058816151</v>
      </c>
      <c r="AL269">
        <v>0</v>
      </c>
      <c r="AM269">
        <v>0</v>
      </c>
      <c r="AN269">
        <v>0</v>
      </c>
      <c r="AO269">
        <v>0</v>
      </c>
      <c r="AP269">
        <v>863.14671843719645</v>
      </c>
      <c r="AQ269">
        <v>927.73358712363438</v>
      </c>
      <c r="AR269">
        <v>0</v>
      </c>
      <c r="AS269">
        <v>0</v>
      </c>
      <c r="AT269">
        <v>0</v>
      </c>
      <c r="AU269">
        <v>0</v>
      </c>
      <c r="AV269">
        <v>14767.89720805688</v>
      </c>
      <c r="AW269">
        <v>15848.43807189461</v>
      </c>
      <c r="AX269">
        <v>0</v>
      </c>
      <c r="AY269">
        <v>0</v>
      </c>
      <c r="AZ269">
        <v>0</v>
      </c>
      <c r="BA269">
        <v>0</v>
      </c>
      <c r="BB269">
        <v>582.08981561601934</v>
      </c>
      <c r="BC269">
        <v>3277.068986921543</v>
      </c>
      <c r="BD269">
        <v>0</v>
      </c>
      <c r="BE269">
        <v>0</v>
      </c>
      <c r="BF269">
        <v>0</v>
      </c>
      <c r="BG269">
        <v>0</v>
      </c>
      <c r="BH269">
        <v>12</v>
      </c>
      <c r="BI269">
        <v>13082.587125941051</v>
      </c>
      <c r="BJ269">
        <v>19922.782635613141</v>
      </c>
      <c r="BK269">
        <v>0</v>
      </c>
      <c r="BL269">
        <v>0</v>
      </c>
      <c r="BM269">
        <v>0</v>
      </c>
      <c r="BN269">
        <v>0</v>
      </c>
      <c r="BO269">
        <v>340.35606955980052</v>
      </c>
      <c r="BP269">
        <v>1141.732027098788</v>
      </c>
      <c r="BQ269">
        <v>0</v>
      </c>
      <c r="BR269">
        <v>0</v>
      </c>
      <c r="BS269">
        <v>0</v>
      </c>
      <c r="BT269">
        <v>0</v>
      </c>
      <c r="BU269">
        <v>12455.166014323049</v>
      </c>
      <c r="BV269">
        <v>16629.349592738301</v>
      </c>
      <c r="BW269">
        <v>0</v>
      </c>
      <c r="BX269">
        <v>0</v>
      </c>
      <c r="BY269">
        <v>0</v>
      </c>
      <c r="BZ269">
        <v>0</v>
      </c>
      <c r="CA269">
        <v>627.42111161799312</v>
      </c>
      <c r="CB269">
        <v>3293.433042874844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490.96</v>
      </c>
      <c r="CI269">
        <v>33</v>
      </c>
      <c r="CJ269">
        <v>16361.52</v>
      </c>
      <c r="CK269">
        <v>497012.93478597881</v>
      </c>
      <c r="CL269">
        <v>597133.67039883602</v>
      </c>
      <c r="CM269">
        <v>0</v>
      </c>
      <c r="CN269">
        <v>0</v>
      </c>
      <c r="CO269">
        <v>0</v>
      </c>
      <c r="CP269">
        <v>0</v>
      </c>
      <c r="CQ269">
        <v>425902.10249548912</v>
      </c>
      <c r="CR269">
        <v>624708.08927701414</v>
      </c>
      <c r="CS269">
        <v>0</v>
      </c>
      <c r="CT269">
        <v>0</v>
      </c>
      <c r="CU269">
        <v>0</v>
      </c>
      <c r="CV269">
        <v>0</v>
      </c>
      <c r="CW269">
        <v>490.96</v>
      </c>
      <c r="CX269" t="b">
        <v>0</v>
      </c>
      <c r="CY269">
        <v>929.04458333333332</v>
      </c>
      <c r="CZ269">
        <v>1516.381062991353</v>
      </c>
      <c r="DC269" s="2" t="b">
        <f t="shared" si="16"/>
        <v>0</v>
      </c>
      <c r="DD269" s="2">
        <f t="shared" si="17"/>
        <v>0</v>
      </c>
      <c r="DE269" s="2">
        <f t="shared" si="18"/>
        <v>0</v>
      </c>
      <c r="DF269" s="2" t="b">
        <f t="shared" si="19"/>
        <v>0</v>
      </c>
    </row>
    <row r="270" spans="1:110" x14ac:dyDescent="0.25">
      <c r="A270" t="s">
        <v>2320</v>
      </c>
      <c r="B270" t="s">
        <v>2321</v>
      </c>
      <c r="C270" t="s">
        <v>2322</v>
      </c>
      <c r="D270" t="s">
        <v>2304</v>
      </c>
      <c r="E270" t="s">
        <v>2305</v>
      </c>
      <c r="F270" t="s">
        <v>138</v>
      </c>
      <c r="G270" t="s">
        <v>139</v>
      </c>
      <c r="H270" t="s">
        <v>2306</v>
      </c>
      <c r="I270" t="s">
        <v>1423</v>
      </c>
      <c r="J270" t="s">
        <v>1424</v>
      </c>
      <c r="K270" t="s">
        <v>114</v>
      </c>
      <c r="L270" t="s">
        <v>115</v>
      </c>
      <c r="M270">
        <v>562.11</v>
      </c>
      <c r="N270">
        <v>562.11</v>
      </c>
      <c r="O270" t="s">
        <v>163</v>
      </c>
      <c r="P270" t="s">
        <v>164</v>
      </c>
      <c r="Q270" t="s">
        <v>118</v>
      </c>
      <c r="R270" t="s">
        <v>165</v>
      </c>
      <c r="S270" t="s">
        <v>166</v>
      </c>
      <c r="T270" t="s">
        <v>167</v>
      </c>
      <c r="U270" t="s">
        <v>122</v>
      </c>
      <c r="V270" t="b">
        <v>0</v>
      </c>
      <c r="W270" t="s">
        <v>123</v>
      </c>
      <c r="X270">
        <v>0</v>
      </c>
      <c r="Y270">
        <v>0</v>
      </c>
      <c r="Z270" s="1">
        <v>73050</v>
      </c>
      <c r="AA270" s="1">
        <v>73050</v>
      </c>
      <c r="AB270" t="s">
        <v>360</v>
      </c>
      <c r="AD270" t="s">
        <v>2307</v>
      </c>
      <c r="AE270" t="s">
        <v>2308</v>
      </c>
      <c r="AF270">
        <v>1</v>
      </c>
      <c r="AG270" t="s">
        <v>2309</v>
      </c>
      <c r="AH270" t="s">
        <v>2323</v>
      </c>
      <c r="AI270">
        <v>12</v>
      </c>
      <c r="AJ270">
        <v>38687.509544314773</v>
      </c>
      <c r="AK270">
        <v>26077.412033548859</v>
      </c>
      <c r="AL270">
        <v>0</v>
      </c>
      <c r="AM270">
        <v>0</v>
      </c>
      <c r="AN270">
        <v>0</v>
      </c>
      <c r="AO270">
        <v>0</v>
      </c>
      <c r="AP270">
        <v>2673.234075893622</v>
      </c>
      <c r="AQ270">
        <v>1335.1928836933071</v>
      </c>
      <c r="AR270">
        <v>0</v>
      </c>
      <c r="AS270">
        <v>0</v>
      </c>
      <c r="AT270">
        <v>0</v>
      </c>
      <c r="AU270">
        <v>0</v>
      </c>
      <c r="AV270">
        <v>35300.063181564401</v>
      </c>
      <c r="AW270">
        <v>21712.621696416569</v>
      </c>
      <c r="AX270">
        <v>0</v>
      </c>
      <c r="AY270">
        <v>0</v>
      </c>
      <c r="AZ270">
        <v>0</v>
      </c>
      <c r="BA270">
        <v>0</v>
      </c>
      <c r="BB270">
        <v>3387.4463627503669</v>
      </c>
      <c r="BC270">
        <v>4364.79033713229</v>
      </c>
      <c r="BD270">
        <v>0</v>
      </c>
      <c r="BE270">
        <v>0</v>
      </c>
      <c r="BF270">
        <v>0</v>
      </c>
      <c r="BG270">
        <v>0</v>
      </c>
      <c r="BH270">
        <v>12</v>
      </c>
      <c r="BI270">
        <v>35277.517698718271</v>
      </c>
      <c r="BJ270">
        <v>29140.49041165167</v>
      </c>
      <c r="BK270">
        <v>0</v>
      </c>
      <c r="BL270">
        <v>0</v>
      </c>
      <c r="BM270">
        <v>0</v>
      </c>
      <c r="BN270">
        <v>0</v>
      </c>
      <c r="BO270">
        <v>1674.6805244017021</v>
      </c>
      <c r="BP270">
        <v>2054.1920110650549</v>
      </c>
      <c r="BQ270">
        <v>0</v>
      </c>
      <c r="BR270">
        <v>0</v>
      </c>
      <c r="BS270">
        <v>0</v>
      </c>
      <c r="BT270">
        <v>0</v>
      </c>
      <c r="BU270">
        <v>30179.17062145823</v>
      </c>
      <c r="BV270">
        <v>24477.772537017521</v>
      </c>
      <c r="BW270">
        <v>0</v>
      </c>
      <c r="BX270">
        <v>0</v>
      </c>
      <c r="BY270">
        <v>0</v>
      </c>
      <c r="BZ270">
        <v>0</v>
      </c>
      <c r="CA270">
        <v>5098.3470772600422</v>
      </c>
      <c r="CB270">
        <v>4662.7178746341433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562.11</v>
      </c>
      <c r="CI270">
        <v>33</v>
      </c>
      <c r="CJ270">
        <v>16361.52</v>
      </c>
      <c r="CK270">
        <v>497012.93478597881</v>
      </c>
      <c r="CL270">
        <v>597133.67039883602</v>
      </c>
      <c r="CM270">
        <v>0</v>
      </c>
      <c r="CN270">
        <v>0</v>
      </c>
      <c r="CO270">
        <v>0</v>
      </c>
      <c r="CP270">
        <v>0</v>
      </c>
      <c r="CQ270">
        <v>425902.10249548912</v>
      </c>
      <c r="CR270">
        <v>624708.08927701414</v>
      </c>
      <c r="CS270">
        <v>0</v>
      </c>
      <c r="CT270">
        <v>0</v>
      </c>
      <c r="CU270">
        <v>0</v>
      </c>
      <c r="CV270">
        <v>0</v>
      </c>
      <c r="CW270">
        <v>562.11</v>
      </c>
      <c r="CX270" t="b">
        <v>0</v>
      </c>
      <c r="CY270">
        <v>600.69655647382933</v>
      </c>
      <c r="CZ270">
        <v>1134.5762477646549</v>
      </c>
      <c r="DC270" s="2" t="b">
        <f t="shared" si="16"/>
        <v>0</v>
      </c>
      <c r="DD270" s="2">
        <f t="shared" si="17"/>
        <v>0</v>
      </c>
      <c r="DE270" s="2">
        <f t="shared" si="18"/>
        <v>0</v>
      </c>
      <c r="DF270" s="2" t="b">
        <f t="shared" si="19"/>
        <v>0</v>
      </c>
    </row>
    <row r="271" spans="1:110" x14ac:dyDescent="0.25">
      <c r="A271" t="s">
        <v>2324</v>
      </c>
      <c r="B271" t="s">
        <v>2325</v>
      </c>
      <c r="C271" t="s">
        <v>2326</v>
      </c>
      <c r="D271" t="s">
        <v>2304</v>
      </c>
      <c r="E271" t="s">
        <v>2305</v>
      </c>
      <c r="F271" t="s">
        <v>109</v>
      </c>
      <c r="G271" t="s">
        <v>110</v>
      </c>
      <c r="H271" t="s">
        <v>2306</v>
      </c>
      <c r="I271" t="s">
        <v>1423</v>
      </c>
      <c r="J271" t="s">
        <v>1424</v>
      </c>
      <c r="K271" t="s">
        <v>114</v>
      </c>
      <c r="L271" t="s">
        <v>115</v>
      </c>
      <c r="M271">
        <v>400.08</v>
      </c>
      <c r="N271">
        <v>400.08</v>
      </c>
      <c r="O271" t="s">
        <v>163</v>
      </c>
      <c r="P271" t="s">
        <v>164</v>
      </c>
      <c r="Q271" t="s">
        <v>118</v>
      </c>
      <c r="R271" t="s">
        <v>165</v>
      </c>
      <c r="S271" t="s">
        <v>166</v>
      </c>
      <c r="T271" t="s">
        <v>167</v>
      </c>
      <c r="U271" t="s">
        <v>122</v>
      </c>
      <c r="V271" t="b">
        <v>0</v>
      </c>
      <c r="W271" t="s">
        <v>123</v>
      </c>
      <c r="X271">
        <v>13</v>
      </c>
      <c r="Y271">
        <v>0</v>
      </c>
      <c r="Z271" s="1">
        <v>73050</v>
      </c>
      <c r="AA271" s="1">
        <v>73050</v>
      </c>
      <c r="AB271" t="s">
        <v>360</v>
      </c>
      <c r="AD271" t="s">
        <v>2307</v>
      </c>
      <c r="AE271" t="s">
        <v>2308</v>
      </c>
      <c r="AF271">
        <v>1</v>
      </c>
      <c r="AG271" t="s">
        <v>2309</v>
      </c>
      <c r="AH271" t="s">
        <v>2310</v>
      </c>
      <c r="AI271">
        <v>12</v>
      </c>
      <c r="AJ271">
        <v>12508.601125205831</v>
      </c>
      <c r="AK271">
        <v>15585.24699383079</v>
      </c>
      <c r="AL271">
        <v>0</v>
      </c>
      <c r="AM271">
        <v>0</v>
      </c>
      <c r="AN271">
        <v>0</v>
      </c>
      <c r="AO271">
        <v>0</v>
      </c>
      <c r="AP271">
        <v>703.37245215975554</v>
      </c>
      <c r="AQ271">
        <v>756.00385680386103</v>
      </c>
      <c r="AR271">
        <v>0</v>
      </c>
      <c r="AS271">
        <v>0</v>
      </c>
      <c r="AT271">
        <v>0</v>
      </c>
      <c r="AU271">
        <v>0</v>
      </c>
      <c r="AV271">
        <v>12034.260051734151</v>
      </c>
      <c r="AW271">
        <v>12914.7855299894</v>
      </c>
      <c r="AX271">
        <v>0</v>
      </c>
      <c r="AY271">
        <v>0</v>
      </c>
      <c r="AZ271">
        <v>0</v>
      </c>
      <c r="BA271">
        <v>0</v>
      </c>
      <c r="BB271">
        <v>474.34107347168202</v>
      </c>
      <c r="BC271">
        <v>2670.4614638413941</v>
      </c>
      <c r="BD271">
        <v>0</v>
      </c>
      <c r="BE271">
        <v>0</v>
      </c>
      <c r="BF271">
        <v>0</v>
      </c>
      <c r="BG271">
        <v>0</v>
      </c>
      <c r="BH271">
        <v>12</v>
      </c>
      <c r="BI271">
        <v>10660.912207402829</v>
      </c>
      <c r="BJ271">
        <v>16234.94149595915</v>
      </c>
      <c r="BK271">
        <v>0</v>
      </c>
      <c r="BL271">
        <v>0</v>
      </c>
      <c r="BM271">
        <v>0</v>
      </c>
      <c r="BN271">
        <v>0</v>
      </c>
      <c r="BO271">
        <v>277.35387059940729</v>
      </c>
      <c r="BP271">
        <v>930.38974540020172</v>
      </c>
      <c r="BQ271">
        <v>0</v>
      </c>
      <c r="BR271">
        <v>0</v>
      </c>
      <c r="BS271">
        <v>0</v>
      </c>
      <c r="BT271">
        <v>0</v>
      </c>
      <c r="BU271">
        <v>10149.63096588392</v>
      </c>
      <c r="BV271">
        <v>13551.145073046149</v>
      </c>
      <c r="BW271">
        <v>0</v>
      </c>
      <c r="BX271">
        <v>0</v>
      </c>
      <c r="BY271">
        <v>0</v>
      </c>
      <c r="BZ271">
        <v>0</v>
      </c>
      <c r="CA271">
        <v>511.28124151891529</v>
      </c>
      <c r="CB271">
        <v>2683.7964229130021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400.08</v>
      </c>
      <c r="CI271">
        <v>33</v>
      </c>
      <c r="CJ271">
        <v>16361.52</v>
      </c>
      <c r="CK271">
        <v>497012.93478597881</v>
      </c>
      <c r="CL271">
        <v>597133.67039883602</v>
      </c>
      <c r="CM271">
        <v>0</v>
      </c>
      <c r="CN271">
        <v>0</v>
      </c>
      <c r="CO271">
        <v>0</v>
      </c>
      <c r="CP271">
        <v>0</v>
      </c>
      <c r="CQ271">
        <v>425902.10249548912</v>
      </c>
      <c r="CR271">
        <v>624708.08927701414</v>
      </c>
      <c r="CS271">
        <v>0</v>
      </c>
      <c r="CT271">
        <v>0</v>
      </c>
      <c r="CU271">
        <v>0</v>
      </c>
      <c r="CV271">
        <v>0</v>
      </c>
      <c r="CW271">
        <v>400.08</v>
      </c>
      <c r="CX271" t="b">
        <v>1</v>
      </c>
      <c r="CY271">
        <v>2970.6975213675209</v>
      </c>
      <c r="CZ271">
        <v>6484.7772836903596</v>
      </c>
      <c r="DC271" s="2" t="b">
        <f t="shared" si="16"/>
        <v>0</v>
      </c>
      <c r="DD271" s="2">
        <f t="shared" si="17"/>
        <v>0</v>
      </c>
      <c r="DE271" s="2">
        <f t="shared" si="18"/>
        <v>0</v>
      </c>
      <c r="DF271" s="2" t="b">
        <f t="shared" si="19"/>
        <v>0</v>
      </c>
    </row>
    <row r="272" spans="1:110" x14ac:dyDescent="0.25">
      <c r="A272" t="s">
        <v>2327</v>
      </c>
      <c r="B272" t="s">
        <v>2328</v>
      </c>
      <c r="C272" t="s">
        <v>2329</v>
      </c>
      <c r="D272" t="s">
        <v>2304</v>
      </c>
      <c r="E272" t="s">
        <v>2305</v>
      </c>
      <c r="F272" t="s">
        <v>138</v>
      </c>
      <c r="G272" t="s">
        <v>139</v>
      </c>
      <c r="H272" t="s">
        <v>2306</v>
      </c>
      <c r="I272" t="s">
        <v>1423</v>
      </c>
      <c r="J272" t="s">
        <v>1424</v>
      </c>
      <c r="K272" t="s">
        <v>114</v>
      </c>
      <c r="L272" t="s">
        <v>115</v>
      </c>
      <c r="M272">
        <v>493.83</v>
      </c>
      <c r="N272">
        <v>493.83</v>
      </c>
      <c r="O272" t="s">
        <v>163</v>
      </c>
      <c r="P272" t="s">
        <v>164</v>
      </c>
      <c r="Q272" t="s">
        <v>118</v>
      </c>
      <c r="R272" t="s">
        <v>165</v>
      </c>
      <c r="S272" t="s">
        <v>166</v>
      </c>
      <c r="T272" t="s">
        <v>167</v>
      </c>
      <c r="U272" t="s">
        <v>122</v>
      </c>
      <c r="V272" t="b">
        <v>0</v>
      </c>
      <c r="W272" t="s">
        <v>123</v>
      </c>
      <c r="X272">
        <v>0</v>
      </c>
      <c r="Y272">
        <v>0</v>
      </c>
      <c r="Z272" s="1">
        <v>73050</v>
      </c>
      <c r="AA272" s="1">
        <v>73050</v>
      </c>
      <c r="AB272" t="s">
        <v>360</v>
      </c>
      <c r="AD272" t="s">
        <v>2307</v>
      </c>
      <c r="AE272" t="s">
        <v>2308</v>
      </c>
      <c r="AF272">
        <v>1</v>
      </c>
      <c r="AG272" t="s">
        <v>2309</v>
      </c>
      <c r="AH272" t="s">
        <v>2330</v>
      </c>
      <c r="AI272">
        <v>12</v>
      </c>
      <c r="AJ272">
        <v>15439.71829049289</v>
      </c>
      <c r="AK272">
        <v>19237.308845639531</v>
      </c>
      <c r="AL272">
        <v>0</v>
      </c>
      <c r="AM272">
        <v>0</v>
      </c>
      <c r="AN272">
        <v>0</v>
      </c>
      <c r="AO272">
        <v>0</v>
      </c>
      <c r="AP272">
        <v>868.19240664380141</v>
      </c>
      <c r="AQ272">
        <v>933.15683014759725</v>
      </c>
      <c r="AR272">
        <v>0</v>
      </c>
      <c r="AS272">
        <v>0</v>
      </c>
      <c r="AT272">
        <v>0</v>
      </c>
      <c r="AU272">
        <v>0</v>
      </c>
      <c r="AV272">
        <v>14854.22575821805</v>
      </c>
      <c r="AW272">
        <v>15941.083129060849</v>
      </c>
      <c r="AX272">
        <v>0</v>
      </c>
      <c r="AY272">
        <v>0</v>
      </c>
      <c r="AZ272">
        <v>0</v>
      </c>
      <c r="BA272">
        <v>0</v>
      </c>
      <c r="BB272">
        <v>585.49253227484689</v>
      </c>
      <c r="BC272">
        <v>3296.2257165786741</v>
      </c>
      <c r="BD272">
        <v>0</v>
      </c>
      <c r="BE272">
        <v>0</v>
      </c>
      <c r="BF272">
        <v>0</v>
      </c>
      <c r="BG272">
        <v>0</v>
      </c>
      <c r="BH272">
        <v>12</v>
      </c>
      <c r="BI272">
        <v>13159.06387567922</v>
      </c>
      <c r="BJ272">
        <v>20507.245048364101</v>
      </c>
      <c r="BK272">
        <v>0</v>
      </c>
      <c r="BL272">
        <v>0</v>
      </c>
      <c r="BM272">
        <v>0</v>
      </c>
      <c r="BN272">
        <v>0</v>
      </c>
      <c r="BO272">
        <v>342.34568565813157</v>
      </c>
      <c r="BP272">
        <v>1148.4062386797179</v>
      </c>
      <c r="BQ272">
        <v>0</v>
      </c>
      <c r="BR272">
        <v>0</v>
      </c>
      <c r="BS272">
        <v>0</v>
      </c>
      <c r="BT272">
        <v>0</v>
      </c>
      <c r="BU272">
        <v>12527.9750546952</v>
      </c>
      <c r="BV272">
        <v>17101.559616632629</v>
      </c>
      <c r="BW272">
        <v>0</v>
      </c>
      <c r="BX272">
        <v>0</v>
      </c>
      <c r="BY272">
        <v>0</v>
      </c>
      <c r="BZ272">
        <v>0</v>
      </c>
      <c r="CA272">
        <v>631.08882098401818</v>
      </c>
      <c r="CB272">
        <v>3405.6854317314742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493.83</v>
      </c>
      <c r="CI272">
        <v>33</v>
      </c>
      <c r="CJ272">
        <v>16361.52</v>
      </c>
      <c r="CK272">
        <v>497012.93478597881</v>
      </c>
      <c r="CL272">
        <v>597133.67039883602</v>
      </c>
      <c r="CM272">
        <v>0</v>
      </c>
      <c r="CN272">
        <v>0</v>
      </c>
      <c r="CO272">
        <v>0</v>
      </c>
      <c r="CP272">
        <v>0</v>
      </c>
      <c r="CQ272">
        <v>425902.10249548912</v>
      </c>
      <c r="CR272">
        <v>624708.08927701414</v>
      </c>
      <c r="CS272">
        <v>0</v>
      </c>
      <c r="CT272">
        <v>0</v>
      </c>
      <c r="CU272">
        <v>0</v>
      </c>
      <c r="CV272">
        <v>0</v>
      </c>
      <c r="CW272">
        <v>493.83</v>
      </c>
      <c r="CX272" t="b">
        <v>0</v>
      </c>
      <c r="CY272">
        <v>600.69655647382933</v>
      </c>
      <c r="CZ272">
        <v>1134.5762477646549</v>
      </c>
      <c r="DC272" s="2" t="b">
        <f t="shared" si="16"/>
        <v>0</v>
      </c>
      <c r="DD272" s="2">
        <f t="shared" si="17"/>
        <v>0</v>
      </c>
      <c r="DE272" s="2">
        <f t="shared" si="18"/>
        <v>0</v>
      </c>
      <c r="DF272" s="2" t="b">
        <f t="shared" si="19"/>
        <v>0</v>
      </c>
    </row>
    <row r="273" spans="1:110" x14ac:dyDescent="0.25">
      <c r="A273" t="s">
        <v>2331</v>
      </c>
      <c r="B273" t="s">
        <v>2332</v>
      </c>
      <c r="C273" t="s">
        <v>2333</v>
      </c>
      <c r="D273" t="s">
        <v>2304</v>
      </c>
      <c r="E273" t="s">
        <v>2305</v>
      </c>
      <c r="F273" t="s">
        <v>413</v>
      </c>
      <c r="G273" t="s">
        <v>414</v>
      </c>
      <c r="H273" t="s">
        <v>2306</v>
      </c>
      <c r="I273" t="s">
        <v>1423</v>
      </c>
      <c r="J273" t="s">
        <v>1424</v>
      </c>
      <c r="K273" t="s">
        <v>114</v>
      </c>
      <c r="L273" t="s">
        <v>115</v>
      </c>
      <c r="M273">
        <v>24.05</v>
      </c>
      <c r="N273">
        <v>24.05</v>
      </c>
      <c r="O273" t="s">
        <v>163</v>
      </c>
      <c r="P273" t="s">
        <v>164</v>
      </c>
      <c r="Q273" t="s">
        <v>118</v>
      </c>
      <c r="R273" t="s">
        <v>165</v>
      </c>
      <c r="S273" t="s">
        <v>166</v>
      </c>
      <c r="T273" t="s">
        <v>167</v>
      </c>
      <c r="U273" t="s">
        <v>122</v>
      </c>
      <c r="V273" t="b">
        <v>0</v>
      </c>
      <c r="W273" t="s">
        <v>123</v>
      </c>
      <c r="X273">
        <v>0</v>
      </c>
      <c r="Y273">
        <v>0</v>
      </c>
      <c r="Z273" s="1">
        <v>73050</v>
      </c>
      <c r="AA273" s="1">
        <v>73050</v>
      </c>
      <c r="AB273" t="s">
        <v>360</v>
      </c>
      <c r="AD273" t="s">
        <v>2307</v>
      </c>
      <c r="AE273" t="s">
        <v>2308</v>
      </c>
      <c r="AF273">
        <v>1</v>
      </c>
      <c r="AG273" t="s">
        <v>2309</v>
      </c>
      <c r="AH273" t="s">
        <v>2310</v>
      </c>
      <c r="AI273">
        <v>12</v>
      </c>
      <c r="AJ273">
        <v>751.92925680164035</v>
      </c>
      <c r="AK273">
        <v>936.87560038399965</v>
      </c>
      <c r="AL273">
        <v>0</v>
      </c>
      <c r="AM273">
        <v>0</v>
      </c>
      <c r="AN273">
        <v>0</v>
      </c>
      <c r="AO273">
        <v>0</v>
      </c>
      <c r="AP273">
        <v>42.281812323640573</v>
      </c>
      <c r="AQ273">
        <v>45.445642761779787</v>
      </c>
      <c r="AR273">
        <v>0</v>
      </c>
      <c r="AS273">
        <v>0</v>
      </c>
      <c r="AT273">
        <v>0</v>
      </c>
      <c r="AU273">
        <v>0</v>
      </c>
      <c r="AV273">
        <v>723.41520257000184</v>
      </c>
      <c r="AW273">
        <v>776.34621074846291</v>
      </c>
      <c r="AX273">
        <v>0</v>
      </c>
      <c r="AY273">
        <v>0</v>
      </c>
      <c r="AZ273">
        <v>0</v>
      </c>
      <c r="BA273">
        <v>0</v>
      </c>
      <c r="BB273">
        <v>28.514054231638561</v>
      </c>
      <c r="BC273">
        <v>160.52938963553669</v>
      </c>
      <c r="BD273">
        <v>0</v>
      </c>
      <c r="BE273">
        <v>0</v>
      </c>
      <c r="BF273">
        <v>0</v>
      </c>
      <c r="BG273">
        <v>0</v>
      </c>
      <c r="BH273">
        <v>12</v>
      </c>
      <c r="BI273">
        <v>640.8591746351683</v>
      </c>
      <c r="BJ273">
        <v>975.93067131028215</v>
      </c>
      <c r="BK273">
        <v>0</v>
      </c>
      <c r="BL273">
        <v>0</v>
      </c>
      <c r="BM273">
        <v>0</v>
      </c>
      <c r="BN273">
        <v>0</v>
      </c>
      <c r="BO273">
        <v>16.672566956398079</v>
      </c>
      <c r="BP273">
        <v>55.928497742638598</v>
      </c>
      <c r="BQ273">
        <v>0</v>
      </c>
      <c r="BR273">
        <v>0</v>
      </c>
      <c r="BS273">
        <v>0</v>
      </c>
      <c r="BT273">
        <v>0</v>
      </c>
      <c r="BU273">
        <v>610.12453691638723</v>
      </c>
      <c r="BV273">
        <v>814.59967758138373</v>
      </c>
      <c r="BW273">
        <v>0</v>
      </c>
      <c r="BX273">
        <v>0</v>
      </c>
      <c r="BY273">
        <v>0</v>
      </c>
      <c r="BZ273">
        <v>0</v>
      </c>
      <c r="CA273">
        <v>30.73463771878103</v>
      </c>
      <c r="CB273">
        <v>161.33099372889851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24.05</v>
      </c>
      <c r="CI273">
        <v>33</v>
      </c>
      <c r="CJ273">
        <v>16361.52</v>
      </c>
      <c r="CK273">
        <v>497012.93478597881</v>
      </c>
      <c r="CL273">
        <v>597133.67039883602</v>
      </c>
      <c r="CM273">
        <v>0</v>
      </c>
      <c r="CN273">
        <v>0</v>
      </c>
      <c r="CO273">
        <v>0</v>
      </c>
      <c r="CP273">
        <v>0</v>
      </c>
      <c r="CQ273">
        <v>425902.10249548912</v>
      </c>
      <c r="CR273">
        <v>624708.08927701414</v>
      </c>
      <c r="CS273">
        <v>0</v>
      </c>
      <c r="CT273">
        <v>0</v>
      </c>
      <c r="CU273">
        <v>0</v>
      </c>
      <c r="CV273">
        <v>0</v>
      </c>
      <c r="CW273">
        <v>24.05</v>
      </c>
      <c r="CX273" t="b">
        <v>0</v>
      </c>
      <c r="CY273">
        <v>929.04458333333332</v>
      </c>
      <c r="CZ273">
        <v>1516.381062991353</v>
      </c>
      <c r="DC273" s="2" t="b">
        <f t="shared" si="16"/>
        <v>0</v>
      </c>
      <c r="DD273" s="2">
        <f t="shared" si="17"/>
        <v>0</v>
      </c>
      <c r="DE273" s="2">
        <f t="shared" si="18"/>
        <v>0</v>
      </c>
      <c r="DF273" s="2" t="b">
        <f t="shared" si="19"/>
        <v>0</v>
      </c>
    </row>
    <row r="274" spans="1:110" x14ac:dyDescent="0.25">
      <c r="A274" t="s">
        <v>2334</v>
      </c>
      <c r="B274" t="s">
        <v>2335</v>
      </c>
      <c r="C274" t="s">
        <v>2336</v>
      </c>
      <c r="D274" t="s">
        <v>2304</v>
      </c>
      <c r="E274" t="s">
        <v>2305</v>
      </c>
      <c r="F274" t="s">
        <v>109</v>
      </c>
      <c r="G274" t="s">
        <v>110</v>
      </c>
      <c r="H274" t="s">
        <v>2306</v>
      </c>
      <c r="I274" t="s">
        <v>1423</v>
      </c>
      <c r="J274" t="s">
        <v>1424</v>
      </c>
      <c r="K274" t="s">
        <v>114</v>
      </c>
      <c r="L274" t="s">
        <v>115</v>
      </c>
      <c r="M274">
        <v>1028.5</v>
      </c>
      <c r="N274">
        <v>1028.5</v>
      </c>
      <c r="O274" t="s">
        <v>163</v>
      </c>
      <c r="P274" t="s">
        <v>164</v>
      </c>
      <c r="Q274" t="s">
        <v>118</v>
      </c>
      <c r="R274" t="s">
        <v>165</v>
      </c>
      <c r="S274" t="s">
        <v>166</v>
      </c>
      <c r="T274" t="s">
        <v>167</v>
      </c>
      <c r="U274" t="s">
        <v>122</v>
      </c>
      <c r="V274" t="b">
        <v>0</v>
      </c>
      <c r="W274" t="s">
        <v>123</v>
      </c>
      <c r="X274">
        <v>20</v>
      </c>
      <c r="Y274">
        <v>0</v>
      </c>
      <c r="Z274" s="1">
        <v>73050</v>
      </c>
      <c r="AA274" s="1">
        <v>73050</v>
      </c>
      <c r="AB274" t="s">
        <v>360</v>
      </c>
      <c r="AD274" t="s">
        <v>2307</v>
      </c>
      <c r="AE274" t="s">
        <v>2308</v>
      </c>
      <c r="AF274">
        <v>1</v>
      </c>
      <c r="AG274" t="s">
        <v>2309</v>
      </c>
      <c r="AH274" t="s">
        <v>2310</v>
      </c>
      <c r="AI274">
        <v>12</v>
      </c>
      <c r="AJ274">
        <v>32156.309381309238</v>
      </c>
      <c r="AK274">
        <v>40065.553222242983</v>
      </c>
      <c r="AL274">
        <v>0</v>
      </c>
      <c r="AM274">
        <v>0</v>
      </c>
      <c r="AN274">
        <v>0</v>
      </c>
      <c r="AO274">
        <v>0</v>
      </c>
      <c r="AP274">
        <v>1808.18478065964</v>
      </c>
      <c r="AQ274">
        <v>1943.4862195630151</v>
      </c>
      <c r="AR274">
        <v>0</v>
      </c>
      <c r="AS274">
        <v>0</v>
      </c>
      <c r="AT274">
        <v>0</v>
      </c>
      <c r="AU274">
        <v>0</v>
      </c>
      <c r="AV274">
        <v>30936.90377726599</v>
      </c>
      <c r="AW274">
        <v>33200.502193546541</v>
      </c>
      <c r="AX274">
        <v>0</v>
      </c>
      <c r="AY274">
        <v>0</v>
      </c>
      <c r="AZ274">
        <v>0</v>
      </c>
      <c r="BA274">
        <v>0</v>
      </c>
      <c r="BB274">
        <v>1219.405604043254</v>
      </c>
      <c r="BC274">
        <v>6865.0510286964482</v>
      </c>
      <c r="BD274">
        <v>0</v>
      </c>
      <c r="BE274">
        <v>0</v>
      </c>
      <c r="BF274">
        <v>0</v>
      </c>
      <c r="BG274">
        <v>0</v>
      </c>
      <c r="BH274">
        <v>12</v>
      </c>
      <c r="BI274">
        <v>27406.389235437451</v>
      </c>
      <c r="BJ274">
        <v>41735.746172250518</v>
      </c>
      <c r="BK274">
        <v>0</v>
      </c>
      <c r="BL274">
        <v>0</v>
      </c>
      <c r="BM274">
        <v>0</v>
      </c>
      <c r="BN274">
        <v>0</v>
      </c>
      <c r="BO274">
        <v>713.00353907091187</v>
      </c>
      <c r="BP274">
        <v>2391.7862756051481</v>
      </c>
      <c r="BQ274">
        <v>0</v>
      </c>
      <c r="BR274">
        <v>0</v>
      </c>
      <c r="BS274">
        <v>0</v>
      </c>
      <c r="BT274">
        <v>0</v>
      </c>
      <c r="BU274">
        <v>26092.020216985631</v>
      </c>
      <c r="BV274">
        <v>34836.414486172689</v>
      </c>
      <c r="BW274">
        <v>0</v>
      </c>
      <c r="BX274">
        <v>0</v>
      </c>
      <c r="BY274">
        <v>0</v>
      </c>
      <c r="BZ274">
        <v>0</v>
      </c>
      <c r="CA274">
        <v>1314.3690184518209</v>
      </c>
      <c r="CB274">
        <v>6899.3316860778414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1028.5</v>
      </c>
      <c r="CI274">
        <v>33</v>
      </c>
      <c r="CJ274">
        <v>16361.52</v>
      </c>
      <c r="CK274">
        <v>497012.93478597881</v>
      </c>
      <c r="CL274">
        <v>597133.67039883602</v>
      </c>
      <c r="CM274">
        <v>0</v>
      </c>
      <c r="CN274">
        <v>0</v>
      </c>
      <c r="CO274">
        <v>0</v>
      </c>
      <c r="CP274">
        <v>0</v>
      </c>
      <c r="CQ274">
        <v>425902.10249548912</v>
      </c>
      <c r="CR274">
        <v>624708.08927701414</v>
      </c>
      <c r="CS274">
        <v>0</v>
      </c>
      <c r="CT274">
        <v>0</v>
      </c>
      <c r="CU274">
        <v>0</v>
      </c>
      <c r="CV274">
        <v>0</v>
      </c>
      <c r="CW274">
        <v>1028.5</v>
      </c>
      <c r="CX274" t="b">
        <v>1</v>
      </c>
      <c r="CY274">
        <v>2970.6975213675209</v>
      </c>
      <c r="CZ274">
        <v>6484.7772836903596</v>
      </c>
      <c r="DC274" s="2" t="b">
        <f t="shared" si="16"/>
        <v>0</v>
      </c>
      <c r="DD274" s="2">
        <f t="shared" si="17"/>
        <v>0</v>
      </c>
      <c r="DE274" s="2">
        <f t="shared" si="18"/>
        <v>0</v>
      </c>
      <c r="DF274" s="2" t="b">
        <f t="shared" si="19"/>
        <v>0</v>
      </c>
    </row>
    <row r="275" spans="1:110" x14ac:dyDescent="0.25">
      <c r="A275" t="s">
        <v>2337</v>
      </c>
      <c r="B275" t="s">
        <v>2338</v>
      </c>
      <c r="C275" t="s">
        <v>2339</v>
      </c>
      <c r="D275" t="s">
        <v>2304</v>
      </c>
      <c r="E275" t="s">
        <v>2305</v>
      </c>
      <c r="F275" t="s">
        <v>109</v>
      </c>
      <c r="G275" t="s">
        <v>110</v>
      </c>
      <c r="H275" t="s">
        <v>2306</v>
      </c>
      <c r="I275" t="s">
        <v>1423</v>
      </c>
      <c r="J275" t="s">
        <v>1424</v>
      </c>
      <c r="K275" t="s">
        <v>114</v>
      </c>
      <c r="L275" t="s">
        <v>115</v>
      </c>
      <c r="M275">
        <v>1254.1600000000001</v>
      </c>
      <c r="N275">
        <v>1254.1600000000001</v>
      </c>
      <c r="O275" t="s">
        <v>163</v>
      </c>
      <c r="P275" t="s">
        <v>164</v>
      </c>
      <c r="Q275" t="s">
        <v>118</v>
      </c>
      <c r="R275" t="s">
        <v>165</v>
      </c>
      <c r="S275" t="s">
        <v>166</v>
      </c>
      <c r="T275" t="s">
        <v>167</v>
      </c>
      <c r="U275" t="s">
        <v>122</v>
      </c>
      <c r="V275" t="b">
        <v>0</v>
      </c>
      <c r="W275" t="s">
        <v>123</v>
      </c>
      <c r="X275">
        <v>37</v>
      </c>
      <c r="Y275">
        <v>0</v>
      </c>
      <c r="Z275" s="1">
        <v>73050</v>
      </c>
      <c r="AA275" s="1">
        <v>73050</v>
      </c>
      <c r="AB275" t="s">
        <v>2340</v>
      </c>
      <c r="AD275" t="s">
        <v>2307</v>
      </c>
      <c r="AE275" t="s">
        <v>2308</v>
      </c>
      <c r="AF275">
        <v>1</v>
      </c>
      <c r="AG275" t="s">
        <v>2309</v>
      </c>
      <c r="AH275" t="s">
        <v>2310</v>
      </c>
      <c r="AI275">
        <v>12</v>
      </c>
      <c r="AJ275">
        <v>39211.625642841798</v>
      </c>
      <c r="AK275">
        <v>48856.212182020667</v>
      </c>
      <c r="AL275">
        <v>0</v>
      </c>
      <c r="AM275">
        <v>0</v>
      </c>
      <c r="AN275">
        <v>0</v>
      </c>
      <c r="AO275">
        <v>0</v>
      </c>
      <c r="AP275">
        <v>2204.9130039009169</v>
      </c>
      <c r="AQ275">
        <v>2369.9005125203221</v>
      </c>
      <c r="AR275">
        <v>0</v>
      </c>
      <c r="AS275">
        <v>0</v>
      </c>
      <c r="AT275">
        <v>0</v>
      </c>
      <c r="AU275">
        <v>0</v>
      </c>
      <c r="AV275">
        <v>37724.67403140098</v>
      </c>
      <c r="AW275">
        <v>40484.921566415484</v>
      </c>
      <c r="AX275">
        <v>0</v>
      </c>
      <c r="AY275">
        <v>0</v>
      </c>
      <c r="AZ275">
        <v>0</v>
      </c>
      <c r="BA275">
        <v>0</v>
      </c>
      <c r="BB275">
        <v>1486.9516114408241</v>
      </c>
      <c r="BC275">
        <v>8371.2906156051868</v>
      </c>
      <c r="BD275">
        <v>0</v>
      </c>
      <c r="BE275">
        <v>0</v>
      </c>
      <c r="BF275">
        <v>0</v>
      </c>
      <c r="BG275">
        <v>0</v>
      </c>
      <c r="BH275">
        <v>12</v>
      </c>
      <c r="BI275">
        <v>33419.540227045443</v>
      </c>
      <c r="BJ275">
        <v>50892.856995031332</v>
      </c>
      <c r="BK275">
        <v>0</v>
      </c>
      <c r="BL275">
        <v>0</v>
      </c>
      <c r="BM275">
        <v>0</v>
      </c>
      <c r="BN275">
        <v>0</v>
      </c>
      <c r="BO275">
        <v>869.44143758986365</v>
      </c>
      <c r="BP275">
        <v>2916.5606955886751</v>
      </c>
      <c r="BQ275">
        <v>0</v>
      </c>
      <c r="BR275">
        <v>0</v>
      </c>
      <c r="BS275">
        <v>0</v>
      </c>
      <c r="BT275">
        <v>0</v>
      </c>
      <c r="BU275">
        <v>31816.78957251793</v>
      </c>
      <c r="BV275">
        <v>42479.764309167083</v>
      </c>
      <c r="BW275">
        <v>0</v>
      </c>
      <c r="BX275">
        <v>0</v>
      </c>
      <c r="BY275">
        <v>0</v>
      </c>
      <c r="BZ275">
        <v>0</v>
      </c>
      <c r="CA275">
        <v>1602.7506545275021</v>
      </c>
      <c r="CB275">
        <v>8413.0926858642561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1254.1600000000001</v>
      </c>
      <c r="CI275">
        <v>33</v>
      </c>
      <c r="CJ275">
        <v>16361.52</v>
      </c>
      <c r="CK275">
        <v>497012.93478597881</v>
      </c>
      <c r="CL275">
        <v>597133.67039883602</v>
      </c>
      <c r="CM275">
        <v>0</v>
      </c>
      <c r="CN275">
        <v>0</v>
      </c>
      <c r="CO275">
        <v>0</v>
      </c>
      <c r="CP275">
        <v>0</v>
      </c>
      <c r="CQ275">
        <v>425902.10249548912</v>
      </c>
      <c r="CR275">
        <v>624708.08927701414</v>
      </c>
      <c r="CS275">
        <v>0</v>
      </c>
      <c r="CT275">
        <v>0</v>
      </c>
      <c r="CU275">
        <v>0</v>
      </c>
      <c r="CV275">
        <v>0</v>
      </c>
      <c r="CW275">
        <v>1254.1600000000001</v>
      </c>
      <c r="CX275" t="b">
        <v>1</v>
      </c>
      <c r="CY275">
        <v>2970.6975213675209</v>
      </c>
      <c r="CZ275">
        <v>6484.7772836903596</v>
      </c>
      <c r="DC275" s="2" t="b">
        <f t="shared" si="16"/>
        <v>0</v>
      </c>
      <c r="DD275" s="2">
        <f t="shared" si="17"/>
        <v>0</v>
      </c>
      <c r="DE275" s="2">
        <f t="shared" si="18"/>
        <v>0</v>
      </c>
      <c r="DF275" s="2" t="b">
        <f t="shared" si="19"/>
        <v>0</v>
      </c>
    </row>
    <row r="276" spans="1:110" x14ac:dyDescent="0.25">
      <c r="A276" t="s">
        <v>2341</v>
      </c>
      <c r="B276" t="s">
        <v>2342</v>
      </c>
      <c r="C276" t="s">
        <v>2343</v>
      </c>
      <c r="D276" t="s">
        <v>2304</v>
      </c>
      <c r="E276" t="s">
        <v>2305</v>
      </c>
      <c r="F276" t="s">
        <v>413</v>
      </c>
      <c r="G276" t="s">
        <v>414</v>
      </c>
      <c r="H276" t="s">
        <v>2306</v>
      </c>
      <c r="I276" t="s">
        <v>1423</v>
      </c>
      <c r="J276" t="s">
        <v>1424</v>
      </c>
      <c r="K276" t="s">
        <v>114</v>
      </c>
      <c r="L276" t="s">
        <v>115</v>
      </c>
      <c r="M276">
        <v>28</v>
      </c>
      <c r="N276">
        <v>28</v>
      </c>
      <c r="O276" t="s">
        <v>163</v>
      </c>
      <c r="P276" t="s">
        <v>164</v>
      </c>
      <c r="Q276" t="s">
        <v>118</v>
      </c>
      <c r="R276" t="s">
        <v>165</v>
      </c>
      <c r="S276" t="s">
        <v>166</v>
      </c>
      <c r="T276" t="s">
        <v>167</v>
      </c>
      <c r="U276" t="s">
        <v>122</v>
      </c>
      <c r="V276" t="b">
        <v>0</v>
      </c>
      <c r="W276" t="s">
        <v>123</v>
      </c>
      <c r="X276">
        <v>0</v>
      </c>
      <c r="Y276">
        <v>0</v>
      </c>
      <c r="Z276" s="1">
        <v>73050</v>
      </c>
      <c r="AA276" s="1">
        <v>73050</v>
      </c>
      <c r="AB276" t="s">
        <v>2344</v>
      </c>
      <c r="AD276" t="s">
        <v>2307</v>
      </c>
      <c r="AE276" t="s">
        <v>2308</v>
      </c>
      <c r="AF276">
        <v>1</v>
      </c>
      <c r="AG276" t="s">
        <v>2309</v>
      </c>
      <c r="AH276" t="s">
        <v>2310</v>
      </c>
      <c r="AI276">
        <v>12</v>
      </c>
      <c r="AJ276">
        <v>875.42699336573492</v>
      </c>
      <c r="AK276">
        <v>1090.749139740208</v>
      </c>
      <c r="AL276">
        <v>0</v>
      </c>
      <c r="AM276">
        <v>0</v>
      </c>
      <c r="AN276">
        <v>0</v>
      </c>
      <c r="AO276">
        <v>0</v>
      </c>
      <c r="AP276">
        <v>49.226226405901713</v>
      </c>
      <c r="AQ276">
        <v>52.909688038662551</v>
      </c>
      <c r="AR276">
        <v>0</v>
      </c>
      <c r="AS276">
        <v>0</v>
      </c>
      <c r="AT276">
        <v>0</v>
      </c>
      <c r="AU276">
        <v>0</v>
      </c>
      <c r="AV276">
        <v>842.22975766985644</v>
      </c>
      <c r="AW276">
        <v>903.85421625600691</v>
      </c>
      <c r="AX276">
        <v>0</v>
      </c>
      <c r="AY276">
        <v>0</v>
      </c>
      <c r="AZ276">
        <v>0</v>
      </c>
      <c r="BA276">
        <v>0</v>
      </c>
      <c r="BB276">
        <v>33.197235695878561</v>
      </c>
      <c r="BC276">
        <v>186.8949234842008</v>
      </c>
      <c r="BD276">
        <v>0</v>
      </c>
      <c r="BE276">
        <v>0</v>
      </c>
      <c r="BF276">
        <v>0</v>
      </c>
      <c r="BG276">
        <v>0</v>
      </c>
      <c r="BH276">
        <v>12</v>
      </c>
      <c r="BI276">
        <v>746.11463159187997</v>
      </c>
      <c r="BJ276">
        <v>1136.2186609849441</v>
      </c>
      <c r="BK276">
        <v>0</v>
      </c>
      <c r="BL276">
        <v>0</v>
      </c>
      <c r="BM276">
        <v>0</v>
      </c>
      <c r="BN276">
        <v>0</v>
      </c>
      <c r="BO276">
        <v>19.410888764205669</v>
      </c>
      <c r="BP276">
        <v>65.114259326148897</v>
      </c>
      <c r="BQ276">
        <v>0</v>
      </c>
      <c r="BR276">
        <v>0</v>
      </c>
      <c r="BS276">
        <v>0</v>
      </c>
      <c r="BT276">
        <v>0</v>
      </c>
      <c r="BU276">
        <v>710.33210119163596</v>
      </c>
      <c r="BV276">
        <v>948.39047701782704</v>
      </c>
      <c r="BW276">
        <v>0</v>
      </c>
      <c r="BX276">
        <v>0</v>
      </c>
      <c r="BY276">
        <v>0</v>
      </c>
      <c r="BZ276">
        <v>0</v>
      </c>
      <c r="CA276">
        <v>35.782530400244028</v>
      </c>
      <c r="CB276">
        <v>187.82818396711679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28</v>
      </c>
      <c r="CI276">
        <v>33</v>
      </c>
      <c r="CJ276">
        <v>16361.52</v>
      </c>
      <c r="CK276">
        <v>497012.93478597881</v>
      </c>
      <c r="CL276">
        <v>597133.67039883602</v>
      </c>
      <c r="CM276">
        <v>0</v>
      </c>
      <c r="CN276">
        <v>0</v>
      </c>
      <c r="CO276">
        <v>0</v>
      </c>
      <c r="CP276">
        <v>0</v>
      </c>
      <c r="CQ276">
        <v>425902.10249548912</v>
      </c>
      <c r="CR276">
        <v>624708.08927701414</v>
      </c>
      <c r="CS276">
        <v>0</v>
      </c>
      <c r="CT276">
        <v>0</v>
      </c>
      <c r="CU276">
        <v>0</v>
      </c>
      <c r="CV276">
        <v>0</v>
      </c>
      <c r="CW276">
        <v>28</v>
      </c>
      <c r="CX276" t="b">
        <v>0</v>
      </c>
      <c r="CY276">
        <v>929.04458333333332</v>
      </c>
      <c r="CZ276">
        <v>1516.381062991353</v>
      </c>
      <c r="DC276" s="2" t="b">
        <f t="shared" si="16"/>
        <v>0</v>
      </c>
      <c r="DD276" s="2">
        <f t="shared" si="17"/>
        <v>0</v>
      </c>
      <c r="DE276" s="2">
        <f t="shared" si="18"/>
        <v>0</v>
      </c>
      <c r="DF276" s="2" t="b">
        <f t="shared" si="19"/>
        <v>0</v>
      </c>
    </row>
    <row r="277" spans="1:110" x14ac:dyDescent="0.25">
      <c r="A277" t="s">
        <v>2345</v>
      </c>
      <c r="B277" t="s">
        <v>2346</v>
      </c>
      <c r="C277" t="s">
        <v>2347</v>
      </c>
      <c r="D277" t="s">
        <v>2304</v>
      </c>
      <c r="E277" t="s">
        <v>2305</v>
      </c>
      <c r="F277" t="s">
        <v>413</v>
      </c>
      <c r="G277" t="s">
        <v>2348</v>
      </c>
      <c r="H277" t="s">
        <v>2306</v>
      </c>
      <c r="I277" t="s">
        <v>1423</v>
      </c>
      <c r="J277" t="s">
        <v>1424</v>
      </c>
      <c r="K277" t="s">
        <v>114</v>
      </c>
      <c r="L277" t="s">
        <v>115</v>
      </c>
      <c r="M277">
        <v>29.9</v>
      </c>
      <c r="N277">
        <v>29.9</v>
      </c>
      <c r="O277" t="s">
        <v>163</v>
      </c>
      <c r="P277" t="s">
        <v>164</v>
      </c>
      <c r="Q277" t="s">
        <v>118</v>
      </c>
      <c r="R277" t="s">
        <v>165</v>
      </c>
      <c r="S277" t="s">
        <v>166</v>
      </c>
      <c r="T277" t="s">
        <v>167</v>
      </c>
      <c r="U277" t="s">
        <v>122</v>
      </c>
      <c r="V277" t="b">
        <v>0</v>
      </c>
      <c r="W277" t="s">
        <v>123</v>
      </c>
      <c r="X277">
        <v>0</v>
      </c>
      <c r="Y277">
        <v>0</v>
      </c>
      <c r="Z277" s="1">
        <v>73050</v>
      </c>
      <c r="AA277" s="1">
        <v>73050</v>
      </c>
      <c r="AB277" t="s">
        <v>2349</v>
      </c>
      <c r="AD277" t="s">
        <v>2307</v>
      </c>
      <c r="AE277" t="s">
        <v>2308</v>
      </c>
      <c r="AF277">
        <v>1</v>
      </c>
      <c r="AG277" t="s">
        <v>2309</v>
      </c>
      <c r="AH277" t="s">
        <v>2310</v>
      </c>
      <c r="AI277">
        <v>12</v>
      </c>
      <c r="AJ277">
        <v>934.83096791555283</v>
      </c>
      <c r="AK277">
        <v>1164.7642599368639</v>
      </c>
      <c r="AL277">
        <v>0</v>
      </c>
      <c r="AM277">
        <v>0</v>
      </c>
      <c r="AN277">
        <v>0</v>
      </c>
      <c r="AO277">
        <v>0</v>
      </c>
      <c r="AP277">
        <v>52.566577483445037</v>
      </c>
      <c r="AQ277">
        <v>56.499988298428931</v>
      </c>
      <c r="AR277">
        <v>0</v>
      </c>
      <c r="AS277">
        <v>0</v>
      </c>
      <c r="AT277">
        <v>0</v>
      </c>
      <c r="AU277">
        <v>0</v>
      </c>
      <c r="AV277">
        <v>899.3810626545968</v>
      </c>
      <c r="AW277">
        <v>965.18718093052155</v>
      </c>
      <c r="AX277">
        <v>0</v>
      </c>
      <c r="AY277">
        <v>0</v>
      </c>
      <c r="AZ277">
        <v>0</v>
      </c>
      <c r="BA277">
        <v>0</v>
      </c>
      <c r="BB277">
        <v>35.449905260956037</v>
      </c>
      <c r="BC277">
        <v>199.57707900634301</v>
      </c>
      <c r="BD277">
        <v>0</v>
      </c>
      <c r="BE277">
        <v>0</v>
      </c>
      <c r="BF277">
        <v>0</v>
      </c>
      <c r="BG277">
        <v>0</v>
      </c>
      <c r="BH277">
        <v>12</v>
      </c>
      <c r="BI277">
        <v>796.74383873561464</v>
      </c>
      <c r="BJ277">
        <v>1213.319212980351</v>
      </c>
      <c r="BK277">
        <v>0</v>
      </c>
      <c r="BL277">
        <v>0</v>
      </c>
      <c r="BM277">
        <v>0</v>
      </c>
      <c r="BN277">
        <v>0</v>
      </c>
      <c r="BO277">
        <v>20.72805621606248</v>
      </c>
      <c r="BP277">
        <v>69.532726923280421</v>
      </c>
      <c r="BQ277">
        <v>0</v>
      </c>
      <c r="BR277">
        <v>0</v>
      </c>
      <c r="BS277">
        <v>0</v>
      </c>
      <c r="BT277">
        <v>0</v>
      </c>
      <c r="BU277">
        <v>758.53320805821113</v>
      </c>
      <c r="BV277">
        <v>1012.74554510118</v>
      </c>
      <c r="BW277">
        <v>0</v>
      </c>
      <c r="BX277">
        <v>0</v>
      </c>
      <c r="BY277">
        <v>0</v>
      </c>
      <c r="BZ277">
        <v>0</v>
      </c>
      <c r="CA277">
        <v>38.210630677403437</v>
      </c>
      <c r="CB277">
        <v>200.5736678791711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29.9</v>
      </c>
      <c r="CI277">
        <v>33</v>
      </c>
      <c r="CJ277">
        <v>16361.52</v>
      </c>
      <c r="CK277">
        <v>497012.93478597881</v>
      </c>
      <c r="CL277">
        <v>597133.67039883602</v>
      </c>
      <c r="CM277">
        <v>0</v>
      </c>
      <c r="CN277">
        <v>0</v>
      </c>
      <c r="CO277">
        <v>0</v>
      </c>
      <c r="CP277">
        <v>0</v>
      </c>
      <c r="CQ277">
        <v>425902.10249548912</v>
      </c>
      <c r="CR277">
        <v>624708.08927701414</v>
      </c>
      <c r="CS277">
        <v>0</v>
      </c>
      <c r="CT277">
        <v>0</v>
      </c>
      <c r="CU277">
        <v>0</v>
      </c>
      <c r="CV277">
        <v>0</v>
      </c>
      <c r="CW277">
        <v>29.9</v>
      </c>
      <c r="CX277" t="b">
        <v>0</v>
      </c>
      <c r="CY277">
        <v>929.04458333333332</v>
      </c>
      <c r="CZ277">
        <v>1516.381062991353</v>
      </c>
      <c r="DC277" s="2" t="b">
        <f t="shared" si="16"/>
        <v>0</v>
      </c>
      <c r="DD277" s="2">
        <f t="shared" si="17"/>
        <v>0</v>
      </c>
      <c r="DE277" s="2">
        <f t="shared" si="18"/>
        <v>0</v>
      </c>
      <c r="DF277" s="2" t="b">
        <f t="shared" si="19"/>
        <v>0</v>
      </c>
    </row>
    <row r="278" spans="1:110" x14ac:dyDescent="0.25">
      <c r="A278" t="s">
        <v>2350</v>
      </c>
      <c r="B278" t="s">
        <v>2351</v>
      </c>
      <c r="C278" t="s">
        <v>2352</v>
      </c>
      <c r="D278" t="s">
        <v>2304</v>
      </c>
      <c r="E278" t="s">
        <v>2305</v>
      </c>
      <c r="F278" t="s">
        <v>109</v>
      </c>
      <c r="G278" t="s">
        <v>110</v>
      </c>
      <c r="H278" t="s">
        <v>2306</v>
      </c>
      <c r="I278" t="s">
        <v>1423</v>
      </c>
      <c r="J278" t="s">
        <v>1424</v>
      </c>
      <c r="K278" t="s">
        <v>114</v>
      </c>
      <c r="L278" t="s">
        <v>115</v>
      </c>
      <c r="M278">
        <v>1934.92</v>
      </c>
      <c r="N278">
        <v>1934.92</v>
      </c>
      <c r="O278" t="s">
        <v>163</v>
      </c>
      <c r="P278" t="s">
        <v>164</v>
      </c>
      <c r="Q278" t="s">
        <v>118</v>
      </c>
      <c r="R278" t="s">
        <v>165</v>
      </c>
      <c r="S278" t="s">
        <v>166</v>
      </c>
      <c r="T278" t="s">
        <v>167</v>
      </c>
      <c r="U278" t="s">
        <v>122</v>
      </c>
      <c r="V278" t="b">
        <v>0</v>
      </c>
      <c r="W278" t="s">
        <v>123</v>
      </c>
      <c r="X278">
        <v>84</v>
      </c>
      <c r="Y278">
        <v>0</v>
      </c>
      <c r="Z278" s="1">
        <v>73050</v>
      </c>
      <c r="AA278" s="1">
        <v>73050</v>
      </c>
      <c r="AB278" t="s">
        <v>291</v>
      </c>
      <c r="AD278" t="s">
        <v>2307</v>
      </c>
      <c r="AE278" t="s">
        <v>2308</v>
      </c>
      <c r="AF278">
        <v>1</v>
      </c>
      <c r="AG278" t="s">
        <v>2309</v>
      </c>
      <c r="AH278" t="s">
        <v>2310</v>
      </c>
      <c r="AI278">
        <v>12</v>
      </c>
      <c r="AJ278">
        <v>60495.757071543871</v>
      </c>
      <c r="AK278">
        <v>75375.440195218674</v>
      </c>
      <c r="AL278">
        <v>0</v>
      </c>
      <c r="AM278">
        <v>0</v>
      </c>
      <c r="AN278">
        <v>0</v>
      </c>
      <c r="AO278">
        <v>0</v>
      </c>
      <c r="AP278">
        <v>3401.7432141895479</v>
      </c>
      <c r="AQ278">
        <v>3656.2861992774619</v>
      </c>
      <c r="AR278">
        <v>0</v>
      </c>
      <c r="AS278">
        <v>0</v>
      </c>
      <c r="AT278">
        <v>0</v>
      </c>
      <c r="AU278">
        <v>0</v>
      </c>
      <c r="AV278">
        <v>58201.685811091404</v>
      </c>
      <c r="AW278">
        <v>62460.200004216887</v>
      </c>
      <c r="AX278">
        <v>0</v>
      </c>
      <c r="AY278">
        <v>0</v>
      </c>
      <c r="AZ278">
        <v>0</v>
      </c>
      <c r="BA278">
        <v>0</v>
      </c>
      <c r="BB278">
        <v>2294.071260452477</v>
      </c>
      <c r="BC278">
        <v>12915.24019100178</v>
      </c>
      <c r="BD278">
        <v>0</v>
      </c>
      <c r="BE278">
        <v>0</v>
      </c>
      <c r="BF278">
        <v>0</v>
      </c>
      <c r="BG278">
        <v>0</v>
      </c>
      <c r="BH278">
        <v>12</v>
      </c>
      <c r="BI278">
        <v>51559.718677134311</v>
      </c>
      <c r="BJ278">
        <v>78517.578982606719</v>
      </c>
      <c r="BK278">
        <v>0</v>
      </c>
      <c r="BL278">
        <v>0</v>
      </c>
      <c r="BM278">
        <v>0</v>
      </c>
      <c r="BN278">
        <v>0</v>
      </c>
      <c r="BO278">
        <v>1341.3756031298869</v>
      </c>
      <c r="BP278">
        <v>4499.6743805482874</v>
      </c>
      <c r="BQ278">
        <v>0</v>
      </c>
      <c r="BR278">
        <v>0</v>
      </c>
      <c r="BS278">
        <v>0</v>
      </c>
      <c r="BT278">
        <v>0</v>
      </c>
      <c r="BU278">
        <v>49086.992472775732</v>
      </c>
      <c r="BV278">
        <v>65537.846492547658</v>
      </c>
      <c r="BW278">
        <v>0</v>
      </c>
      <c r="BX278">
        <v>0</v>
      </c>
      <c r="BY278">
        <v>0</v>
      </c>
      <c r="BZ278">
        <v>0</v>
      </c>
      <c r="CA278">
        <v>2472.7262043585779</v>
      </c>
      <c r="CB278">
        <v>12979.732490059059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1934.92</v>
      </c>
      <c r="CI278">
        <v>33</v>
      </c>
      <c r="CJ278">
        <v>16361.52</v>
      </c>
      <c r="CK278">
        <v>497012.93478597881</v>
      </c>
      <c r="CL278">
        <v>597133.67039883602</v>
      </c>
      <c r="CM278">
        <v>0</v>
      </c>
      <c r="CN278">
        <v>0</v>
      </c>
      <c r="CO278">
        <v>0</v>
      </c>
      <c r="CP278">
        <v>0</v>
      </c>
      <c r="CQ278">
        <v>425902.10249548912</v>
      </c>
      <c r="CR278">
        <v>624708.08927701414</v>
      </c>
      <c r="CS278">
        <v>0</v>
      </c>
      <c r="CT278">
        <v>0</v>
      </c>
      <c r="CU278">
        <v>0</v>
      </c>
      <c r="CV278">
        <v>0</v>
      </c>
      <c r="CW278">
        <v>1934.92</v>
      </c>
      <c r="CX278" t="b">
        <v>1</v>
      </c>
      <c r="CY278">
        <v>2970.6975213675209</v>
      </c>
      <c r="CZ278">
        <v>6484.7772836903596</v>
      </c>
      <c r="DC278" s="2" t="b">
        <f t="shared" si="16"/>
        <v>0</v>
      </c>
      <c r="DD278" s="2">
        <f t="shared" si="17"/>
        <v>0</v>
      </c>
      <c r="DE278" s="2">
        <f t="shared" si="18"/>
        <v>0</v>
      </c>
      <c r="DF278" s="2" t="b">
        <f t="shared" si="19"/>
        <v>0</v>
      </c>
    </row>
    <row r="279" spans="1:110" x14ac:dyDescent="0.25">
      <c r="A279" t="s">
        <v>2353</v>
      </c>
      <c r="B279" t="s">
        <v>2354</v>
      </c>
      <c r="C279" t="s">
        <v>2355</v>
      </c>
      <c r="D279" t="s">
        <v>2304</v>
      </c>
      <c r="E279" t="s">
        <v>2305</v>
      </c>
      <c r="F279" t="s">
        <v>138</v>
      </c>
      <c r="G279" t="s">
        <v>139</v>
      </c>
      <c r="H279" t="s">
        <v>2306</v>
      </c>
      <c r="I279" t="s">
        <v>1423</v>
      </c>
      <c r="J279" t="s">
        <v>1424</v>
      </c>
      <c r="K279" t="s">
        <v>114</v>
      </c>
      <c r="L279" t="s">
        <v>115</v>
      </c>
      <c r="M279">
        <v>656.36</v>
      </c>
      <c r="N279">
        <v>656.36</v>
      </c>
      <c r="O279" t="s">
        <v>163</v>
      </c>
      <c r="P279" t="s">
        <v>164</v>
      </c>
      <c r="Q279" t="s">
        <v>118</v>
      </c>
      <c r="R279" t="s">
        <v>165</v>
      </c>
      <c r="S279" t="s">
        <v>166</v>
      </c>
      <c r="T279" t="s">
        <v>167</v>
      </c>
      <c r="U279" t="s">
        <v>122</v>
      </c>
      <c r="V279" t="b">
        <v>0</v>
      </c>
      <c r="W279" t="s">
        <v>123</v>
      </c>
      <c r="X279">
        <v>0</v>
      </c>
      <c r="Y279">
        <v>0</v>
      </c>
      <c r="Z279" s="1">
        <v>73050</v>
      </c>
      <c r="AA279" s="1">
        <v>73050</v>
      </c>
      <c r="AB279" t="s">
        <v>360</v>
      </c>
      <c r="AD279" t="s">
        <v>2307</v>
      </c>
      <c r="AE279" t="s">
        <v>2308</v>
      </c>
      <c r="AF279">
        <v>1</v>
      </c>
      <c r="AG279" t="s">
        <v>2309</v>
      </c>
      <c r="AH279" t="s">
        <v>2310</v>
      </c>
      <c r="AI279">
        <v>12</v>
      </c>
      <c r="AJ279">
        <v>20521.259334483351</v>
      </c>
      <c r="AK279">
        <v>25568.71804856724</v>
      </c>
      <c r="AL279">
        <v>0</v>
      </c>
      <c r="AM279">
        <v>0</v>
      </c>
      <c r="AN279">
        <v>0</v>
      </c>
      <c r="AO279">
        <v>0</v>
      </c>
      <c r="AP279">
        <v>1153.9330701349161</v>
      </c>
      <c r="AQ279">
        <v>1240.278672894877</v>
      </c>
      <c r="AR279">
        <v>0</v>
      </c>
      <c r="AS279">
        <v>0</v>
      </c>
      <c r="AT279">
        <v>0</v>
      </c>
      <c r="AU279">
        <v>0</v>
      </c>
      <c r="AV279">
        <v>19743.068705149541</v>
      </c>
      <c r="AW279">
        <v>21187.634049349741</v>
      </c>
      <c r="AX279">
        <v>0</v>
      </c>
      <c r="AY279">
        <v>0</v>
      </c>
      <c r="AZ279">
        <v>0</v>
      </c>
      <c r="BA279">
        <v>0</v>
      </c>
      <c r="BB279">
        <v>778.19062933381622</v>
      </c>
      <c r="BC279">
        <v>4381.0839992175024</v>
      </c>
      <c r="BD279">
        <v>0</v>
      </c>
      <c r="BE279">
        <v>0</v>
      </c>
      <c r="BF279">
        <v>0</v>
      </c>
      <c r="BG279">
        <v>0</v>
      </c>
      <c r="BH279">
        <v>12</v>
      </c>
      <c r="BI279">
        <v>17489.9928425588</v>
      </c>
      <c r="BJ279">
        <v>26634.58858300278</v>
      </c>
      <c r="BK279">
        <v>0</v>
      </c>
      <c r="BL279">
        <v>0</v>
      </c>
      <c r="BM279">
        <v>0</v>
      </c>
      <c r="BN279">
        <v>0</v>
      </c>
      <c r="BO279">
        <v>455.01896247407262</v>
      </c>
      <c r="BP279">
        <v>1526.3712589753959</v>
      </c>
      <c r="BQ279">
        <v>0</v>
      </c>
      <c r="BR279">
        <v>0</v>
      </c>
      <c r="BS279">
        <v>0</v>
      </c>
      <c r="BT279">
        <v>0</v>
      </c>
      <c r="BU279">
        <v>16651.19921207651</v>
      </c>
      <c r="BV279">
        <v>22231.62762483647</v>
      </c>
      <c r="BW279">
        <v>0</v>
      </c>
      <c r="BX279">
        <v>0</v>
      </c>
      <c r="BY279">
        <v>0</v>
      </c>
      <c r="BZ279">
        <v>0</v>
      </c>
      <c r="CA279">
        <v>838.79363048229175</v>
      </c>
      <c r="CB279">
        <v>4402.9609581663144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656.36</v>
      </c>
      <c r="CI279">
        <v>33</v>
      </c>
      <c r="CJ279">
        <v>16361.52</v>
      </c>
      <c r="CK279">
        <v>497012.93478597881</v>
      </c>
      <c r="CL279">
        <v>597133.67039883602</v>
      </c>
      <c r="CM279">
        <v>0</v>
      </c>
      <c r="CN279">
        <v>0</v>
      </c>
      <c r="CO279">
        <v>0</v>
      </c>
      <c r="CP279">
        <v>0</v>
      </c>
      <c r="CQ279">
        <v>425902.10249548912</v>
      </c>
      <c r="CR279">
        <v>624708.08927701414</v>
      </c>
      <c r="CS279">
        <v>0</v>
      </c>
      <c r="CT279">
        <v>0</v>
      </c>
      <c r="CU279">
        <v>0</v>
      </c>
      <c r="CV279">
        <v>0</v>
      </c>
      <c r="CW279">
        <v>656.36</v>
      </c>
      <c r="CX279" t="b">
        <v>0</v>
      </c>
      <c r="CY279">
        <v>600.69655647382933</v>
      </c>
      <c r="CZ279">
        <v>1134.5762477646549</v>
      </c>
      <c r="DC279" s="2" t="b">
        <f t="shared" si="16"/>
        <v>0</v>
      </c>
      <c r="DD279" s="2">
        <f t="shared" si="17"/>
        <v>0</v>
      </c>
      <c r="DE279" s="2">
        <f t="shared" si="18"/>
        <v>0</v>
      </c>
      <c r="DF279" s="2" t="b">
        <f t="shared" si="19"/>
        <v>0</v>
      </c>
    </row>
    <row r="280" spans="1:110" x14ac:dyDescent="0.25">
      <c r="A280" t="s">
        <v>2356</v>
      </c>
      <c r="B280" t="s">
        <v>2357</v>
      </c>
      <c r="C280" t="s">
        <v>2358</v>
      </c>
      <c r="D280" t="s">
        <v>2304</v>
      </c>
      <c r="E280" t="s">
        <v>2305</v>
      </c>
      <c r="F280" t="s">
        <v>138</v>
      </c>
      <c r="G280" t="s">
        <v>139</v>
      </c>
      <c r="H280" t="s">
        <v>2306</v>
      </c>
      <c r="I280" t="s">
        <v>1423</v>
      </c>
      <c r="J280" t="s">
        <v>1424</v>
      </c>
      <c r="K280" t="s">
        <v>114</v>
      </c>
      <c r="L280" t="s">
        <v>115</v>
      </c>
      <c r="M280">
        <v>264.92</v>
      </c>
      <c r="N280">
        <v>264.92</v>
      </c>
      <c r="O280" t="s">
        <v>163</v>
      </c>
      <c r="P280" t="s">
        <v>164</v>
      </c>
      <c r="Q280" t="s">
        <v>118</v>
      </c>
      <c r="R280" t="s">
        <v>165</v>
      </c>
      <c r="S280" t="s">
        <v>166</v>
      </c>
      <c r="T280" t="s">
        <v>167</v>
      </c>
      <c r="U280" t="s">
        <v>122</v>
      </c>
      <c r="V280" t="b">
        <v>0</v>
      </c>
      <c r="W280" t="s">
        <v>123</v>
      </c>
      <c r="X280">
        <v>0</v>
      </c>
      <c r="Y280">
        <v>0</v>
      </c>
      <c r="Z280" s="1">
        <v>73050</v>
      </c>
      <c r="AA280" s="1">
        <v>73050</v>
      </c>
      <c r="AB280" t="s">
        <v>360</v>
      </c>
      <c r="AD280" t="s">
        <v>2307</v>
      </c>
      <c r="AE280" t="s">
        <v>2308</v>
      </c>
      <c r="AF280">
        <v>1</v>
      </c>
      <c r="AG280" t="s">
        <v>2309</v>
      </c>
      <c r="AH280" t="s">
        <v>2310</v>
      </c>
      <c r="AI280">
        <v>12</v>
      </c>
      <c r="AJ280">
        <v>8282.7899672303793</v>
      </c>
      <c r="AK280">
        <v>10320.04507499914</v>
      </c>
      <c r="AL280">
        <v>0</v>
      </c>
      <c r="AM280">
        <v>0</v>
      </c>
      <c r="AN280">
        <v>0</v>
      </c>
      <c r="AO280">
        <v>0</v>
      </c>
      <c r="AP280">
        <v>465.75042498041012</v>
      </c>
      <c r="AQ280">
        <v>500.60123411437439</v>
      </c>
      <c r="AR280">
        <v>0</v>
      </c>
      <c r="AS280">
        <v>0</v>
      </c>
      <c r="AT280">
        <v>0</v>
      </c>
      <c r="AU280">
        <v>0</v>
      </c>
      <c r="AV280">
        <v>7968.6966929249447</v>
      </c>
      <c r="AW280">
        <v>8551.7521060907602</v>
      </c>
      <c r="AX280">
        <v>0</v>
      </c>
      <c r="AY280">
        <v>0</v>
      </c>
      <c r="AZ280">
        <v>0</v>
      </c>
      <c r="BA280">
        <v>0</v>
      </c>
      <c r="BB280">
        <v>314.09327430543402</v>
      </c>
      <c r="BC280">
        <v>1768.292968908374</v>
      </c>
      <c r="BD280">
        <v>0</v>
      </c>
      <c r="BE280">
        <v>0</v>
      </c>
      <c r="BF280">
        <v>0</v>
      </c>
      <c r="BG280">
        <v>0</v>
      </c>
      <c r="BH280">
        <v>12</v>
      </c>
      <c r="BI280">
        <v>7059.3102929043162</v>
      </c>
      <c r="BJ280">
        <v>10750.251702433259</v>
      </c>
      <c r="BK280">
        <v>0</v>
      </c>
      <c r="BL280">
        <v>0</v>
      </c>
      <c r="BM280">
        <v>0</v>
      </c>
      <c r="BN280">
        <v>0</v>
      </c>
      <c r="BO280">
        <v>183.65473755047739</v>
      </c>
      <c r="BP280">
        <v>616.07391359583448</v>
      </c>
      <c r="BQ280">
        <v>0</v>
      </c>
      <c r="BR280">
        <v>0</v>
      </c>
      <c r="BS280">
        <v>0</v>
      </c>
      <c r="BT280">
        <v>0</v>
      </c>
      <c r="BU280">
        <v>6720.7564374174362</v>
      </c>
      <c r="BV280">
        <v>8973.1287561272438</v>
      </c>
      <c r="BW280">
        <v>0</v>
      </c>
      <c r="BX280">
        <v>0</v>
      </c>
      <c r="BY280">
        <v>0</v>
      </c>
      <c r="BZ280">
        <v>0</v>
      </c>
      <c r="CA280">
        <v>338.55385548688031</v>
      </c>
      <c r="CB280">
        <v>1777.1229463060199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264.92</v>
      </c>
      <c r="CI280">
        <v>33</v>
      </c>
      <c r="CJ280">
        <v>16361.52</v>
      </c>
      <c r="CK280">
        <v>497012.93478597881</v>
      </c>
      <c r="CL280">
        <v>597133.67039883602</v>
      </c>
      <c r="CM280">
        <v>0</v>
      </c>
      <c r="CN280">
        <v>0</v>
      </c>
      <c r="CO280">
        <v>0</v>
      </c>
      <c r="CP280">
        <v>0</v>
      </c>
      <c r="CQ280">
        <v>425902.10249548912</v>
      </c>
      <c r="CR280">
        <v>624708.08927701414</v>
      </c>
      <c r="CS280">
        <v>0</v>
      </c>
      <c r="CT280">
        <v>0</v>
      </c>
      <c r="CU280">
        <v>0</v>
      </c>
      <c r="CV280">
        <v>0</v>
      </c>
      <c r="CW280">
        <v>264.92</v>
      </c>
      <c r="CX280" t="b">
        <v>0</v>
      </c>
      <c r="CY280">
        <v>600.69655647382933</v>
      </c>
      <c r="CZ280">
        <v>1134.5762477646549</v>
      </c>
      <c r="DC280" s="2" t="b">
        <f t="shared" si="16"/>
        <v>0</v>
      </c>
      <c r="DD280" s="2">
        <f t="shared" si="17"/>
        <v>0</v>
      </c>
      <c r="DE280" s="2">
        <f t="shared" si="18"/>
        <v>0</v>
      </c>
      <c r="DF280" s="2" t="b">
        <f t="shared" si="19"/>
        <v>0</v>
      </c>
    </row>
    <row r="281" spans="1:110" x14ac:dyDescent="0.25">
      <c r="A281" t="s">
        <v>2359</v>
      </c>
      <c r="B281" t="s">
        <v>2360</v>
      </c>
      <c r="C281" t="s">
        <v>2361</v>
      </c>
      <c r="D281" t="s">
        <v>2304</v>
      </c>
      <c r="E281" t="s">
        <v>2305</v>
      </c>
      <c r="F281" t="s">
        <v>138</v>
      </c>
      <c r="G281" t="s">
        <v>139</v>
      </c>
      <c r="H281" t="s">
        <v>2306</v>
      </c>
      <c r="I281" t="s">
        <v>1423</v>
      </c>
      <c r="J281" t="s">
        <v>1424</v>
      </c>
      <c r="K281" t="s">
        <v>114</v>
      </c>
      <c r="L281" t="s">
        <v>115</v>
      </c>
      <c r="M281">
        <v>166.04</v>
      </c>
      <c r="N281">
        <v>166.04</v>
      </c>
      <c r="O281" t="s">
        <v>163</v>
      </c>
      <c r="P281" t="s">
        <v>164</v>
      </c>
      <c r="Q281" t="s">
        <v>118</v>
      </c>
      <c r="R281" t="s">
        <v>165</v>
      </c>
      <c r="S281" t="s">
        <v>166</v>
      </c>
      <c r="T281" t="s">
        <v>167</v>
      </c>
      <c r="U281" t="s">
        <v>122</v>
      </c>
      <c r="V281" t="b">
        <v>0</v>
      </c>
      <c r="W281" t="s">
        <v>123</v>
      </c>
      <c r="X281">
        <v>0</v>
      </c>
      <c r="Y281">
        <v>0</v>
      </c>
      <c r="Z281" s="1">
        <v>73050</v>
      </c>
      <c r="AA281" s="1">
        <v>73050</v>
      </c>
      <c r="AB281" t="s">
        <v>360</v>
      </c>
      <c r="AD281" t="s">
        <v>2307</v>
      </c>
      <c r="AE281" t="s">
        <v>2308</v>
      </c>
      <c r="AF281">
        <v>1</v>
      </c>
      <c r="AG281" t="s">
        <v>2309</v>
      </c>
      <c r="AH281" t="s">
        <v>2310</v>
      </c>
      <c r="AI281">
        <v>12</v>
      </c>
      <c r="AJ281">
        <v>5191.2820706588091</v>
      </c>
      <c r="AK281">
        <v>6468.1423986594291</v>
      </c>
      <c r="AL281">
        <v>0</v>
      </c>
      <c r="AM281">
        <v>0</v>
      </c>
      <c r="AN281">
        <v>0</v>
      </c>
      <c r="AO281">
        <v>0</v>
      </c>
      <c r="AP281">
        <v>291.91152258699708</v>
      </c>
      <c r="AQ281">
        <v>313.7544500692689</v>
      </c>
      <c r="AR281">
        <v>0</v>
      </c>
      <c r="AS281">
        <v>0</v>
      </c>
      <c r="AT281">
        <v>0</v>
      </c>
      <c r="AU281">
        <v>0</v>
      </c>
      <c r="AV281">
        <v>4994.4224629822493</v>
      </c>
      <c r="AW281">
        <v>5359.8555023981198</v>
      </c>
      <c r="AX281">
        <v>0</v>
      </c>
      <c r="AY281">
        <v>0</v>
      </c>
      <c r="AZ281">
        <v>0</v>
      </c>
      <c r="BA281">
        <v>0</v>
      </c>
      <c r="BB281">
        <v>196.8596076765599</v>
      </c>
      <c r="BC281">
        <v>1108.2868962613111</v>
      </c>
      <c r="BD281">
        <v>0</v>
      </c>
      <c r="BE281">
        <v>0</v>
      </c>
      <c r="BF281">
        <v>0</v>
      </c>
      <c r="BG281">
        <v>0</v>
      </c>
      <c r="BH281">
        <v>12</v>
      </c>
      <c r="BI281">
        <v>4424.4597653398487</v>
      </c>
      <c r="BJ281">
        <v>6737.7766596407182</v>
      </c>
      <c r="BK281">
        <v>0</v>
      </c>
      <c r="BL281">
        <v>0</v>
      </c>
      <c r="BM281">
        <v>0</v>
      </c>
      <c r="BN281">
        <v>0</v>
      </c>
      <c r="BO281">
        <v>115.10657037173959</v>
      </c>
      <c r="BP281">
        <v>386.12755780406292</v>
      </c>
      <c r="BQ281">
        <v>0</v>
      </c>
      <c r="BR281">
        <v>0</v>
      </c>
      <c r="BS281">
        <v>0</v>
      </c>
      <c r="BT281">
        <v>0</v>
      </c>
      <c r="BU281">
        <v>4212.2693600664024</v>
      </c>
      <c r="BV281">
        <v>5623.9555287157154</v>
      </c>
      <c r="BW281">
        <v>0</v>
      </c>
      <c r="BX281">
        <v>0</v>
      </c>
      <c r="BY281">
        <v>0</v>
      </c>
      <c r="BZ281">
        <v>0</v>
      </c>
      <c r="CA281">
        <v>212.19040527344711</v>
      </c>
      <c r="CB281">
        <v>1113.8211309250021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166.04</v>
      </c>
      <c r="CI281">
        <v>33</v>
      </c>
      <c r="CJ281">
        <v>16361.52</v>
      </c>
      <c r="CK281">
        <v>497012.93478597881</v>
      </c>
      <c r="CL281">
        <v>597133.67039883602</v>
      </c>
      <c r="CM281">
        <v>0</v>
      </c>
      <c r="CN281">
        <v>0</v>
      </c>
      <c r="CO281">
        <v>0</v>
      </c>
      <c r="CP281">
        <v>0</v>
      </c>
      <c r="CQ281">
        <v>425902.10249548912</v>
      </c>
      <c r="CR281">
        <v>624708.08927701414</v>
      </c>
      <c r="CS281">
        <v>0</v>
      </c>
      <c r="CT281">
        <v>0</v>
      </c>
      <c r="CU281">
        <v>0</v>
      </c>
      <c r="CV281">
        <v>0</v>
      </c>
      <c r="CW281">
        <v>166.04</v>
      </c>
      <c r="CX281" t="b">
        <v>0</v>
      </c>
      <c r="CY281">
        <v>600.69655647382933</v>
      </c>
      <c r="CZ281">
        <v>1134.5762477646549</v>
      </c>
      <c r="DC281" s="2" t="b">
        <f t="shared" si="16"/>
        <v>0</v>
      </c>
      <c r="DD281" s="2">
        <f t="shared" si="17"/>
        <v>0</v>
      </c>
      <c r="DE281" s="2">
        <f t="shared" si="18"/>
        <v>0</v>
      </c>
      <c r="DF281" s="2" t="b">
        <f t="shared" si="19"/>
        <v>0</v>
      </c>
    </row>
    <row r="282" spans="1:110" x14ac:dyDescent="0.25">
      <c r="A282" t="s">
        <v>2362</v>
      </c>
      <c r="B282" t="s">
        <v>2363</v>
      </c>
      <c r="C282" t="s">
        <v>2364</v>
      </c>
      <c r="D282" t="s">
        <v>2304</v>
      </c>
      <c r="E282" t="s">
        <v>2305</v>
      </c>
      <c r="F282" t="s">
        <v>138</v>
      </c>
      <c r="G282" t="s">
        <v>139</v>
      </c>
      <c r="H282" t="s">
        <v>2306</v>
      </c>
      <c r="I282" t="s">
        <v>1423</v>
      </c>
      <c r="J282" t="s">
        <v>1424</v>
      </c>
      <c r="K282" t="s">
        <v>114</v>
      </c>
      <c r="L282" t="s">
        <v>115</v>
      </c>
      <c r="M282">
        <v>454.56</v>
      </c>
      <c r="N282">
        <v>454.56</v>
      </c>
      <c r="O282" t="s">
        <v>163</v>
      </c>
      <c r="P282" t="s">
        <v>164</v>
      </c>
      <c r="Q282" t="s">
        <v>118</v>
      </c>
      <c r="R282" t="s">
        <v>165</v>
      </c>
      <c r="S282" t="s">
        <v>166</v>
      </c>
      <c r="T282" t="s">
        <v>167</v>
      </c>
      <c r="U282" t="s">
        <v>122</v>
      </c>
      <c r="V282" t="b">
        <v>0</v>
      </c>
      <c r="W282" t="s">
        <v>123</v>
      </c>
      <c r="X282">
        <v>0</v>
      </c>
      <c r="Y282">
        <v>0</v>
      </c>
      <c r="Z282" s="1">
        <v>73050</v>
      </c>
      <c r="AA282" s="1">
        <v>73050</v>
      </c>
      <c r="AB282" t="s">
        <v>360</v>
      </c>
      <c r="AD282" t="s">
        <v>2307</v>
      </c>
      <c r="AE282" t="s">
        <v>2308</v>
      </c>
      <c r="AF282">
        <v>1</v>
      </c>
      <c r="AG282" t="s">
        <v>2309</v>
      </c>
      <c r="AH282" t="s">
        <v>2310</v>
      </c>
      <c r="AI282">
        <v>12</v>
      </c>
      <c r="AJ282">
        <v>14211.93193229745</v>
      </c>
      <c r="AK282">
        <v>17707.53317715388</v>
      </c>
      <c r="AL282">
        <v>0</v>
      </c>
      <c r="AM282">
        <v>0</v>
      </c>
      <c r="AN282">
        <v>0</v>
      </c>
      <c r="AO282">
        <v>0</v>
      </c>
      <c r="AP282">
        <v>799.15262410952437</v>
      </c>
      <c r="AQ282">
        <v>858.95099267337309</v>
      </c>
      <c r="AR282">
        <v>0</v>
      </c>
      <c r="AS282">
        <v>0</v>
      </c>
      <c r="AT282">
        <v>0</v>
      </c>
      <c r="AU282">
        <v>0</v>
      </c>
      <c r="AV282">
        <v>13672.998523086069</v>
      </c>
      <c r="AW282">
        <v>14673.427590761799</v>
      </c>
      <c r="AX282">
        <v>0</v>
      </c>
      <c r="AY282">
        <v>0</v>
      </c>
      <c r="AZ282">
        <v>0</v>
      </c>
      <c r="BA282">
        <v>0</v>
      </c>
      <c r="BB282">
        <v>538.93340921137724</v>
      </c>
      <c r="BC282">
        <v>3034.1055863920828</v>
      </c>
      <c r="BD282">
        <v>0</v>
      </c>
      <c r="BE282">
        <v>0</v>
      </c>
      <c r="BF282">
        <v>0</v>
      </c>
      <c r="BG282">
        <v>0</v>
      </c>
      <c r="BH282">
        <v>12</v>
      </c>
      <c r="BI282">
        <v>12112.63810487161</v>
      </c>
      <c r="BJ282">
        <v>18445.698376332719</v>
      </c>
      <c r="BK282">
        <v>0</v>
      </c>
      <c r="BL282">
        <v>0</v>
      </c>
      <c r="BM282">
        <v>0</v>
      </c>
      <c r="BN282">
        <v>0</v>
      </c>
      <c r="BO282">
        <v>315.12191416633323</v>
      </c>
      <c r="BP282">
        <v>1057.083489974794</v>
      </c>
      <c r="BQ282">
        <v>0</v>
      </c>
      <c r="BR282">
        <v>0</v>
      </c>
      <c r="BS282">
        <v>0</v>
      </c>
      <c r="BT282">
        <v>0</v>
      </c>
      <c r="BU282">
        <v>11531.73428277393</v>
      </c>
      <c r="BV282">
        <v>15396.44197261513</v>
      </c>
      <c r="BW282">
        <v>0</v>
      </c>
      <c r="BX282">
        <v>0</v>
      </c>
      <c r="BY282">
        <v>0</v>
      </c>
      <c r="BZ282">
        <v>0</v>
      </c>
      <c r="CA282">
        <v>580.90382209767586</v>
      </c>
      <c r="CB282">
        <v>3049.256403717593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454.56</v>
      </c>
      <c r="CI282">
        <v>33</v>
      </c>
      <c r="CJ282">
        <v>16361.52</v>
      </c>
      <c r="CK282">
        <v>497012.93478597881</v>
      </c>
      <c r="CL282">
        <v>597133.67039883602</v>
      </c>
      <c r="CM282">
        <v>0</v>
      </c>
      <c r="CN282">
        <v>0</v>
      </c>
      <c r="CO282">
        <v>0</v>
      </c>
      <c r="CP282">
        <v>0</v>
      </c>
      <c r="CQ282">
        <v>425902.10249548912</v>
      </c>
      <c r="CR282">
        <v>624708.08927701414</v>
      </c>
      <c r="CS282">
        <v>0</v>
      </c>
      <c r="CT282">
        <v>0</v>
      </c>
      <c r="CU282">
        <v>0</v>
      </c>
      <c r="CV282">
        <v>0</v>
      </c>
      <c r="CW282">
        <v>454.56</v>
      </c>
      <c r="CX282" t="b">
        <v>0</v>
      </c>
      <c r="CY282">
        <v>600.69655647382933</v>
      </c>
      <c r="CZ282">
        <v>1134.5762477646549</v>
      </c>
      <c r="DC282" s="2" t="b">
        <f t="shared" si="16"/>
        <v>0</v>
      </c>
      <c r="DD282" s="2">
        <f t="shared" si="17"/>
        <v>0</v>
      </c>
      <c r="DE282" s="2">
        <f t="shared" si="18"/>
        <v>0</v>
      </c>
      <c r="DF282" s="2" t="b">
        <f t="shared" si="19"/>
        <v>0</v>
      </c>
    </row>
    <row r="283" spans="1:110" x14ac:dyDescent="0.25">
      <c r="A283" t="s">
        <v>2365</v>
      </c>
      <c r="B283" t="s">
        <v>2366</v>
      </c>
      <c r="C283" t="s">
        <v>2367</v>
      </c>
      <c r="D283" t="s">
        <v>2304</v>
      </c>
      <c r="E283" t="s">
        <v>2305</v>
      </c>
      <c r="F283" t="s">
        <v>138</v>
      </c>
      <c r="G283" t="s">
        <v>139</v>
      </c>
      <c r="H283" t="s">
        <v>2306</v>
      </c>
      <c r="I283" t="s">
        <v>1423</v>
      </c>
      <c r="J283" t="s">
        <v>1424</v>
      </c>
      <c r="K283" t="s">
        <v>114</v>
      </c>
      <c r="L283" t="s">
        <v>115</v>
      </c>
      <c r="M283">
        <v>640.32000000000005</v>
      </c>
      <c r="N283">
        <v>640.32000000000005</v>
      </c>
      <c r="O283" t="s">
        <v>163</v>
      </c>
      <c r="P283" t="s">
        <v>164</v>
      </c>
      <c r="Q283" t="s">
        <v>118</v>
      </c>
      <c r="R283" t="s">
        <v>165</v>
      </c>
      <c r="S283" t="s">
        <v>166</v>
      </c>
      <c r="T283" t="s">
        <v>167</v>
      </c>
      <c r="U283" t="s">
        <v>122</v>
      </c>
      <c r="V283" t="b">
        <v>0</v>
      </c>
      <c r="W283" t="s">
        <v>123</v>
      </c>
      <c r="X283">
        <v>0</v>
      </c>
      <c r="Y283">
        <v>0</v>
      </c>
      <c r="Z283" s="1">
        <v>73050</v>
      </c>
      <c r="AA283" s="1">
        <v>73050</v>
      </c>
      <c r="AB283" t="s">
        <v>360</v>
      </c>
      <c r="AD283" t="s">
        <v>2307</v>
      </c>
      <c r="AE283" t="s">
        <v>2308</v>
      </c>
      <c r="AF283">
        <v>1</v>
      </c>
      <c r="AG283" t="s">
        <v>2309</v>
      </c>
      <c r="AH283" t="s">
        <v>2310</v>
      </c>
      <c r="AI283">
        <v>12</v>
      </c>
      <c r="AJ283">
        <v>20019.764728283841</v>
      </c>
      <c r="AK283">
        <v>24943.874612801781</v>
      </c>
      <c r="AL283">
        <v>0</v>
      </c>
      <c r="AM283">
        <v>0</v>
      </c>
      <c r="AN283">
        <v>0</v>
      </c>
      <c r="AO283">
        <v>0</v>
      </c>
      <c r="AP283">
        <v>1125.733474722392</v>
      </c>
      <c r="AQ283">
        <v>1209.968980175586</v>
      </c>
      <c r="AR283">
        <v>0</v>
      </c>
      <c r="AS283">
        <v>0</v>
      </c>
      <c r="AT283">
        <v>0</v>
      </c>
      <c r="AU283">
        <v>0</v>
      </c>
      <c r="AV283">
        <v>19260.591372541519</v>
      </c>
      <c r="AW283">
        <v>20669.854705465939</v>
      </c>
      <c r="AX283">
        <v>0</v>
      </c>
      <c r="AY283">
        <v>0</v>
      </c>
      <c r="AZ283">
        <v>0</v>
      </c>
      <c r="BA283">
        <v>0</v>
      </c>
      <c r="BB283">
        <v>759.17335574232038</v>
      </c>
      <c r="BC283">
        <v>4274.0199073358381</v>
      </c>
      <c r="BD283">
        <v>0</v>
      </c>
      <c r="BE283">
        <v>0</v>
      </c>
      <c r="BF283">
        <v>0</v>
      </c>
      <c r="BG283">
        <v>0</v>
      </c>
      <c r="BH283">
        <v>12</v>
      </c>
      <c r="BI283">
        <v>17062.57574646116</v>
      </c>
      <c r="BJ283">
        <v>25983.697607209971</v>
      </c>
      <c r="BK283">
        <v>0</v>
      </c>
      <c r="BL283">
        <v>0</v>
      </c>
      <c r="BM283">
        <v>0</v>
      </c>
      <c r="BN283">
        <v>0</v>
      </c>
      <c r="BO283">
        <v>443.89929619629203</v>
      </c>
      <c r="BP283">
        <v>1489.0700904185589</v>
      </c>
      <c r="BQ283">
        <v>0</v>
      </c>
      <c r="BR283">
        <v>0</v>
      </c>
      <c r="BS283">
        <v>0</v>
      </c>
      <c r="BT283">
        <v>0</v>
      </c>
      <c r="BU283">
        <v>16244.28039410816</v>
      </c>
      <c r="BV283">
        <v>21688.335365859111</v>
      </c>
      <c r="BW283">
        <v>0</v>
      </c>
      <c r="BX283">
        <v>0</v>
      </c>
      <c r="BY283">
        <v>0</v>
      </c>
      <c r="BZ283">
        <v>0</v>
      </c>
      <c r="CA283">
        <v>818.29535235300921</v>
      </c>
      <c r="CB283">
        <v>4295.3622413508638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640.32000000000005</v>
      </c>
      <c r="CI283">
        <v>33</v>
      </c>
      <c r="CJ283">
        <v>16361.52</v>
      </c>
      <c r="CK283">
        <v>497012.93478597881</v>
      </c>
      <c r="CL283">
        <v>597133.67039883602</v>
      </c>
      <c r="CM283">
        <v>0</v>
      </c>
      <c r="CN283">
        <v>0</v>
      </c>
      <c r="CO283">
        <v>0</v>
      </c>
      <c r="CP283">
        <v>0</v>
      </c>
      <c r="CQ283">
        <v>425902.10249548912</v>
      </c>
      <c r="CR283">
        <v>624708.08927701414</v>
      </c>
      <c r="CS283">
        <v>0</v>
      </c>
      <c r="CT283">
        <v>0</v>
      </c>
      <c r="CU283">
        <v>0</v>
      </c>
      <c r="CV283">
        <v>0</v>
      </c>
      <c r="CW283">
        <v>640.32000000000005</v>
      </c>
      <c r="CX283" t="b">
        <v>0</v>
      </c>
      <c r="CY283">
        <v>600.69655647382933</v>
      </c>
      <c r="CZ283">
        <v>1134.5762477646549</v>
      </c>
      <c r="DC283" s="2" t="b">
        <f t="shared" si="16"/>
        <v>0</v>
      </c>
      <c r="DD283" s="2">
        <f t="shared" si="17"/>
        <v>0</v>
      </c>
      <c r="DE283" s="2">
        <f t="shared" si="18"/>
        <v>0</v>
      </c>
      <c r="DF283" s="2" t="b">
        <f t="shared" si="19"/>
        <v>0</v>
      </c>
    </row>
    <row r="284" spans="1:110" x14ac:dyDescent="0.25">
      <c r="A284" t="s">
        <v>2368</v>
      </c>
      <c r="B284" t="s">
        <v>2369</v>
      </c>
      <c r="C284" t="s">
        <v>2370</v>
      </c>
      <c r="D284" t="s">
        <v>2304</v>
      </c>
      <c r="E284" t="s">
        <v>2305</v>
      </c>
      <c r="F284" t="s">
        <v>138</v>
      </c>
      <c r="G284" t="s">
        <v>139</v>
      </c>
      <c r="H284" t="s">
        <v>2306</v>
      </c>
      <c r="I284" t="s">
        <v>1423</v>
      </c>
      <c r="J284" t="s">
        <v>1424</v>
      </c>
      <c r="K284" t="s">
        <v>114</v>
      </c>
      <c r="L284" t="s">
        <v>115</v>
      </c>
      <c r="M284">
        <v>438.44</v>
      </c>
      <c r="N284">
        <v>438.44</v>
      </c>
      <c r="O284" t="s">
        <v>163</v>
      </c>
      <c r="P284" t="s">
        <v>164</v>
      </c>
      <c r="Q284" t="s">
        <v>118</v>
      </c>
      <c r="R284" t="s">
        <v>165</v>
      </c>
      <c r="S284" t="s">
        <v>166</v>
      </c>
      <c r="T284" t="s">
        <v>167</v>
      </c>
      <c r="U284" t="s">
        <v>122</v>
      </c>
      <c r="V284" t="b">
        <v>0</v>
      </c>
      <c r="W284" t="s">
        <v>123</v>
      </c>
      <c r="X284">
        <v>0</v>
      </c>
      <c r="Y284">
        <v>0</v>
      </c>
      <c r="Z284" s="1">
        <v>73050</v>
      </c>
      <c r="AA284" s="1">
        <v>73050</v>
      </c>
      <c r="AB284" t="s">
        <v>360</v>
      </c>
      <c r="AD284" t="s">
        <v>2307</v>
      </c>
      <c r="AE284" t="s">
        <v>2308</v>
      </c>
      <c r="AF284">
        <v>1</v>
      </c>
      <c r="AG284" t="s">
        <v>2309</v>
      </c>
      <c r="AH284" t="s">
        <v>2371</v>
      </c>
      <c r="AI284">
        <v>12</v>
      </c>
      <c r="AJ284">
        <v>13707.936106116889</v>
      </c>
      <c r="AK284">
        <v>17079.57331527488</v>
      </c>
      <c r="AL284">
        <v>0</v>
      </c>
      <c r="AM284">
        <v>0</v>
      </c>
      <c r="AN284">
        <v>0</v>
      </c>
      <c r="AO284">
        <v>0</v>
      </c>
      <c r="AP284">
        <v>770.81238233584088</v>
      </c>
      <c r="AQ284">
        <v>828.49012941682884</v>
      </c>
      <c r="AR284">
        <v>0</v>
      </c>
      <c r="AS284">
        <v>0</v>
      </c>
      <c r="AT284">
        <v>0</v>
      </c>
      <c r="AU284">
        <v>0</v>
      </c>
      <c r="AV284">
        <v>13188.11481974185</v>
      </c>
      <c r="AW284">
        <v>14153.065806260131</v>
      </c>
      <c r="AX284">
        <v>0</v>
      </c>
      <c r="AY284">
        <v>0</v>
      </c>
      <c r="AZ284">
        <v>0</v>
      </c>
      <c r="BA284">
        <v>0</v>
      </c>
      <c r="BB284">
        <v>519.82128637503558</v>
      </c>
      <c r="BC284">
        <v>2926.5075090147502</v>
      </c>
      <c r="BD284">
        <v>0</v>
      </c>
      <c r="BE284">
        <v>0</v>
      </c>
      <c r="BF284">
        <v>0</v>
      </c>
      <c r="BG284">
        <v>0</v>
      </c>
      <c r="BH284">
        <v>12</v>
      </c>
      <c r="BI284">
        <v>11683.089252683711</v>
      </c>
      <c r="BJ284">
        <v>18029.561061508532</v>
      </c>
      <c r="BK284">
        <v>0</v>
      </c>
      <c r="BL284">
        <v>0</v>
      </c>
      <c r="BM284">
        <v>0</v>
      </c>
      <c r="BN284">
        <v>0</v>
      </c>
      <c r="BO284">
        <v>303.94678820636909</v>
      </c>
      <c r="BP284">
        <v>1019.596280677026</v>
      </c>
      <c r="BQ284">
        <v>0</v>
      </c>
      <c r="BR284">
        <v>0</v>
      </c>
      <c r="BS284">
        <v>0</v>
      </c>
      <c r="BT284">
        <v>0</v>
      </c>
      <c r="BU284">
        <v>11122.785944516459</v>
      </c>
      <c r="BV284">
        <v>14971.44002656058</v>
      </c>
      <c r="BW284">
        <v>0</v>
      </c>
      <c r="BX284">
        <v>0</v>
      </c>
      <c r="BY284">
        <v>0</v>
      </c>
      <c r="BZ284">
        <v>0</v>
      </c>
      <c r="CA284">
        <v>560.30330816724961</v>
      </c>
      <c r="CB284">
        <v>3058.121034947952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438.44</v>
      </c>
      <c r="CI284">
        <v>33</v>
      </c>
      <c r="CJ284">
        <v>16361.52</v>
      </c>
      <c r="CK284">
        <v>497012.93478597881</v>
      </c>
      <c r="CL284">
        <v>597133.67039883602</v>
      </c>
      <c r="CM284">
        <v>0</v>
      </c>
      <c r="CN284">
        <v>0</v>
      </c>
      <c r="CO284">
        <v>0</v>
      </c>
      <c r="CP284">
        <v>0</v>
      </c>
      <c r="CQ284">
        <v>425902.10249548912</v>
      </c>
      <c r="CR284">
        <v>624708.08927701414</v>
      </c>
      <c r="CS284">
        <v>0</v>
      </c>
      <c r="CT284">
        <v>0</v>
      </c>
      <c r="CU284">
        <v>0</v>
      </c>
      <c r="CV284">
        <v>0</v>
      </c>
      <c r="CW284">
        <v>438.44</v>
      </c>
      <c r="CX284" t="b">
        <v>0</v>
      </c>
      <c r="CY284">
        <v>600.69655647382933</v>
      </c>
      <c r="CZ284">
        <v>1134.5762477646549</v>
      </c>
      <c r="DC284" s="2" t="b">
        <f t="shared" si="16"/>
        <v>0</v>
      </c>
      <c r="DD284" s="2">
        <f t="shared" si="17"/>
        <v>0</v>
      </c>
      <c r="DE284" s="2">
        <f t="shared" si="18"/>
        <v>0</v>
      </c>
      <c r="DF284" s="2" t="b">
        <f t="shared" si="19"/>
        <v>0</v>
      </c>
    </row>
    <row r="285" spans="1:110" x14ac:dyDescent="0.25">
      <c r="A285" t="s">
        <v>2372</v>
      </c>
      <c r="B285" t="s">
        <v>2373</v>
      </c>
      <c r="C285" t="s">
        <v>2374</v>
      </c>
      <c r="D285" t="s">
        <v>2304</v>
      </c>
      <c r="E285" t="s">
        <v>2305</v>
      </c>
      <c r="F285" t="s">
        <v>413</v>
      </c>
      <c r="G285" t="s">
        <v>2348</v>
      </c>
      <c r="H285" t="s">
        <v>2306</v>
      </c>
      <c r="I285" t="s">
        <v>1423</v>
      </c>
      <c r="J285" t="s">
        <v>1424</v>
      </c>
      <c r="K285" t="s">
        <v>114</v>
      </c>
      <c r="L285" t="s">
        <v>115</v>
      </c>
      <c r="M285">
        <v>140</v>
      </c>
      <c r="N285">
        <v>140</v>
      </c>
      <c r="O285" t="s">
        <v>163</v>
      </c>
      <c r="P285" t="s">
        <v>164</v>
      </c>
      <c r="Q285" t="s">
        <v>118</v>
      </c>
      <c r="R285" t="s">
        <v>165</v>
      </c>
      <c r="S285" t="s">
        <v>166</v>
      </c>
      <c r="T285" t="s">
        <v>167</v>
      </c>
      <c r="U285" t="s">
        <v>122</v>
      </c>
      <c r="V285" t="b">
        <v>0</v>
      </c>
      <c r="W285" t="s">
        <v>123</v>
      </c>
      <c r="X285">
        <v>0</v>
      </c>
      <c r="Y285">
        <v>0</v>
      </c>
      <c r="Z285" s="1">
        <v>73050</v>
      </c>
      <c r="AA285" s="1">
        <v>73050</v>
      </c>
      <c r="AB285" t="s">
        <v>2349</v>
      </c>
      <c r="AD285" t="s">
        <v>2307</v>
      </c>
      <c r="AE285" t="s">
        <v>2308</v>
      </c>
      <c r="AF285">
        <v>1</v>
      </c>
      <c r="AG285" t="s">
        <v>2309</v>
      </c>
      <c r="AH285" t="s">
        <v>2310</v>
      </c>
      <c r="AI285">
        <v>12</v>
      </c>
      <c r="AJ285">
        <v>4377.1349668286757</v>
      </c>
      <c r="AK285">
        <v>5453.7456987010391</v>
      </c>
      <c r="AL285">
        <v>0</v>
      </c>
      <c r="AM285">
        <v>0</v>
      </c>
      <c r="AN285">
        <v>0</v>
      </c>
      <c r="AO285">
        <v>0</v>
      </c>
      <c r="AP285">
        <v>246.13113202950859</v>
      </c>
      <c r="AQ285">
        <v>264.54844019331267</v>
      </c>
      <c r="AR285">
        <v>0</v>
      </c>
      <c r="AS285">
        <v>0</v>
      </c>
      <c r="AT285">
        <v>0</v>
      </c>
      <c r="AU285">
        <v>0</v>
      </c>
      <c r="AV285">
        <v>4211.1487883492837</v>
      </c>
      <c r="AW285">
        <v>4519.2710812800342</v>
      </c>
      <c r="AX285">
        <v>0</v>
      </c>
      <c r="AY285">
        <v>0</v>
      </c>
      <c r="AZ285">
        <v>0</v>
      </c>
      <c r="BA285">
        <v>0</v>
      </c>
      <c r="BB285">
        <v>165.98617847939289</v>
      </c>
      <c r="BC285">
        <v>934.47461742100393</v>
      </c>
      <c r="BD285">
        <v>0</v>
      </c>
      <c r="BE285">
        <v>0</v>
      </c>
      <c r="BF285">
        <v>0</v>
      </c>
      <c r="BG285">
        <v>0</v>
      </c>
      <c r="BH285">
        <v>12</v>
      </c>
      <c r="BI285">
        <v>3730.5731579593999</v>
      </c>
      <c r="BJ285">
        <v>5681.0933049247215</v>
      </c>
      <c r="BK285">
        <v>0</v>
      </c>
      <c r="BL285">
        <v>0</v>
      </c>
      <c r="BM285">
        <v>0</v>
      </c>
      <c r="BN285">
        <v>0</v>
      </c>
      <c r="BO285">
        <v>97.054443821028343</v>
      </c>
      <c r="BP285">
        <v>325.57129663074443</v>
      </c>
      <c r="BQ285">
        <v>0</v>
      </c>
      <c r="BR285">
        <v>0</v>
      </c>
      <c r="BS285">
        <v>0</v>
      </c>
      <c r="BT285">
        <v>0</v>
      </c>
      <c r="BU285">
        <v>3551.6605059581811</v>
      </c>
      <c r="BV285">
        <v>4741.9523850891364</v>
      </c>
      <c r="BW285">
        <v>0</v>
      </c>
      <c r="BX285">
        <v>0</v>
      </c>
      <c r="BY285">
        <v>0</v>
      </c>
      <c r="BZ285">
        <v>0</v>
      </c>
      <c r="CA285">
        <v>178.9126520012201</v>
      </c>
      <c r="CB285">
        <v>939.14091983558365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140</v>
      </c>
      <c r="CI285">
        <v>33</v>
      </c>
      <c r="CJ285">
        <v>16361.52</v>
      </c>
      <c r="CK285">
        <v>497012.93478597881</v>
      </c>
      <c r="CL285">
        <v>597133.67039883602</v>
      </c>
      <c r="CM285">
        <v>0</v>
      </c>
      <c r="CN285">
        <v>0</v>
      </c>
      <c r="CO285">
        <v>0</v>
      </c>
      <c r="CP285">
        <v>0</v>
      </c>
      <c r="CQ285">
        <v>425902.10249548912</v>
      </c>
      <c r="CR285">
        <v>624708.08927701414</v>
      </c>
      <c r="CS285">
        <v>0</v>
      </c>
      <c r="CT285">
        <v>0</v>
      </c>
      <c r="CU285">
        <v>0</v>
      </c>
      <c r="CV285">
        <v>0</v>
      </c>
      <c r="CW285">
        <v>140</v>
      </c>
      <c r="CX285" t="b">
        <v>0</v>
      </c>
      <c r="CY285">
        <v>929.04458333333332</v>
      </c>
      <c r="CZ285">
        <v>1516.381062991353</v>
      </c>
      <c r="DC285" s="2" t="b">
        <f t="shared" si="16"/>
        <v>0</v>
      </c>
      <c r="DD285" s="2">
        <f t="shared" si="17"/>
        <v>0</v>
      </c>
      <c r="DE285" s="2">
        <f t="shared" si="18"/>
        <v>0</v>
      </c>
      <c r="DF285" s="2" t="b">
        <f t="shared" si="19"/>
        <v>0</v>
      </c>
    </row>
    <row r="286" spans="1:110" x14ac:dyDescent="0.25">
      <c r="A286" t="s">
        <v>2375</v>
      </c>
      <c r="B286" t="s">
        <v>2376</v>
      </c>
      <c r="C286" t="s">
        <v>2377</v>
      </c>
      <c r="D286" t="s">
        <v>2304</v>
      </c>
      <c r="E286" t="s">
        <v>2305</v>
      </c>
      <c r="F286" t="s">
        <v>138</v>
      </c>
      <c r="G286" t="s">
        <v>139</v>
      </c>
      <c r="H286" t="s">
        <v>2306</v>
      </c>
      <c r="I286" t="s">
        <v>1423</v>
      </c>
      <c r="J286" t="s">
        <v>1424</v>
      </c>
      <c r="K286" t="s">
        <v>114</v>
      </c>
      <c r="L286" t="s">
        <v>115</v>
      </c>
      <c r="M286">
        <v>453.81</v>
      </c>
      <c r="N286">
        <v>453.81</v>
      </c>
      <c r="O286" t="s">
        <v>163</v>
      </c>
      <c r="P286" t="s">
        <v>164</v>
      </c>
      <c r="Q286" t="s">
        <v>118</v>
      </c>
      <c r="R286" t="s">
        <v>165</v>
      </c>
      <c r="S286" t="s">
        <v>166</v>
      </c>
      <c r="T286" t="s">
        <v>167</v>
      </c>
      <c r="U286" t="s">
        <v>122</v>
      </c>
      <c r="V286" t="b">
        <v>0</v>
      </c>
      <c r="W286" t="s">
        <v>123</v>
      </c>
      <c r="X286">
        <v>0</v>
      </c>
      <c r="Y286">
        <v>0</v>
      </c>
      <c r="Z286" s="1">
        <v>73050</v>
      </c>
      <c r="AA286" s="1">
        <v>73050</v>
      </c>
      <c r="AB286" t="s">
        <v>360</v>
      </c>
      <c r="AD286" t="s">
        <v>2307</v>
      </c>
      <c r="AE286" t="s">
        <v>2308</v>
      </c>
      <c r="AF286">
        <v>1</v>
      </c>
      <c r="AG286" t="s">
        <v>2309</v>
      </c>
      <c r="AH286" t="s">
        <v>2330</v>
      </c>
      <c r="AI286">
        <v>12</v>
      </c>
      <c r="AJ286">
        <v>14188.482994975149</v>
      </c>
      <c r="AK286">
        <v>17678.316682339409</v>
      </c>
      <c r="AL286">
        <v>0</v>
      </c>
      <c r="AM286">
        <v>0</v>
      </c>
      <c r="AN286">
        <v>0</v>
      </c>
      <c r="AO286">
        <v>0</v>
      </c>
      <c r="AP286">
        <v>797.83406447365201</v>
      </c>
      <c r="AQ286">
        <v>857.53376888662319</v>
      </c>
      <c r="AR286">
        <v>0</v>
      </c>
      <c r="AS286">
        <v>0</v>
      </c>
      <c r="AT286">
        <v>0</v>
      </c>
      <c r="AU286">
        <v>0</v>
      </c>
      <c r="AV286">
        <v>13650.438797434201</v>
      </c>
      <c r="AW286">
        <v>14649.217209969231</v>
      </c>
      <c r="AX286">
        <v>0</v>
      </c>
      <c r="AY286">
        <v>0</v>
      </c>
      <c r="AZ286">
        <v>0</v>
      </c>
      <c r="BA286">
        <v>0</v>
      </c>
      <c r="BB286">
        <v>538.04419754095193</v>
      </c>
      <c r="BC286">
        <v>3029.0994723701838</v>
      </c>
      <c r="BD286">
        <v>0</v>
      </c>
      <c r="BE286">
        <v>0</v>
      </c>
      <c r="BF286">
        <v>0</v>
      </c>
      <c r="BG286">
        <v>0</v>
      </c>
      <c r="BH286">
        <v>12</v>
      </c>
      <c r="BI286">
        <v>12092.6528915254</v>
      </c>
      <c r="BJ286">
        <v>18415.26394791347</v>
      </c>
      <c r="BK286">
        <v>0</v>
      </c>
      <c r="BL286">
        <v>0</v>
      </c>
      <c r="BM286">
        <v>0</v>
      </c>
      <c r="BN286">
        <v>0</v>
      </c>
      <c r="BO286">
        <v>314.60197964586342</v>
      </c>
      <c r="BP286">
        <v>1055.3393580285581</v>
      </c>
      <c r="BQ286">
        <v>0</v>
      </c>
      <c r="BR286">
        <v>0</v>
      </c>
      <c r="BS286">
        <v>0</v>
      </c>
      <c r="BT286">
        <v>0</v>
      </c>
      <c r="BU286">
        <v>11512.707530063441</v>
      </c>
      <c r="BV286">
        <v>15371.03865626643</v>
      </c>
      <c r="BW286">
        <v>0</v>
      </c>
      <c r="BX286">
        <v>0</v>
      </c>
      <c r="BY286">
        <v>0</v>
      </c>
      <c r="BZ286">
        <v>0</v>
      </c>
      <c r="CA286">
        <v>579.94536146195514</v>
      </c>
      <c r="CB286">
        <v>3044.2252916470452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453.81</v>
      </c>
      <c r="CI286">
        <v>33</v>
      </c>
      <c r="CJ286">
        <v>16361.52</v>
      </c>
      <c r="CK286">
        <v>497012.93478597881</v>
      </c>
      <c r="CL286">
        <v>597133.67039883602</v>
      </c>
      <c r="CM286">
        <v>0</v>
      </c>
      <c r="CN286">
        <v>0</v>
      </c>
      <c r="CO286">
        <v>0</v>
      </c>
      <c r="CP286">
        <v>0</v>
      </c>
      <c r="CQ286">
        <v>425902.10249548912</v>
      </c>
      <c r="CR286">
        <v>624708.08927701414</v>
      </c>
      <c r="CS286">
        <v>0</v>
      </c>
      <c r="CT286">
        <v>0</v>
      </c>
      <c r="CU286">
        <v>0</v>
      </c>
      <c r="CV286">
        <v>0</v>
      </c>
      <c r="CW286">
        <v>453.81</v>
      </c>
      <c r="CX286" t="b">
        <v>0</v>
      </c>
      <c r="CY286">
        <v>600.69655647382933</v>
      </c>
      <c r="CZ286">
        <v>1134.5762477646549</v>
      </c>
      <c r="DC286" s="2" t="b">
        <f t="shared" si="16"/>
        <v>0</v>
      </c>
      <c r="DD286" s="2">
        <f t="shared" si="17"/>
        <v>0</v>
      </c>
      <c r="DE286" s="2">
        <f t="shared" si="18"/>
        <v>0</v>
      </c>
      <c r="DF286" s="2" t="b">
        <f t="shared" si="19"/>
        <v>0</v>
      </c>
    </row>
    <row r="287" spans="1:110" x14ac:dyDescent="0.25">
      <c r="A287" t="s">
        <v>2378</v>
      </c>
      <c r="B287" t="s">
        <v>2379</v>
      </c>
      <c r="C287" t="s">
        <v>2380</v>
      </c>
      <c r="D287" t="s">
        <v>2304</v>
      </c>
      <c r="E287" t="s">
        <v>2305</v>
      </c>
      <c r="F287" t="s">
        <v>138</v>
      </c>
      <c r="G287" t="s">
        <v>139</v>
      </c>
      <c r="H287" t="s">
        <v>2306</v>
      </c>
      <c r="I287" t="s">
        <v>1423</v>
      </c>
      <c r="J287" t="s">
        <v>1424</v>
      </c>
      <c r="K287" t="s">
        <v>114</v>
      </c>
      <c r="L287" t="s">
        <v>115</v>
      </c>
      <c r="M287">
        <v>456.2</v>
      </c>
      <c r="N287">
        <v>456.2</v>
      </c>
      <c r="O287" t="s">
        <v>163</v>
      </c>
      <c r="P287" t="s">
        <v>164</v>
      </c>
      <c r="Q287" t="s">
        <v>118</v>
      </c>
      <c r="R287" t="s">
        <v>165</v>
      </c>
      <c r="S287" t="s">
        <v>166</v>
      </c>
      <c r="T287" t="s">
        <v>167</v>
      </c>
      <c r="U287" t="s">
        <v>122</v>
      </c>
      <c r="V287" t="b">
        <v>0</v>
      </c>
      <c r="W287" t="s">
        <v>123</v>
      </c>
      <c r="X287">
        <v>0</v>
      </c>
      <c r="Y287">
        <v>0</v>
      </c>
      <c r="Z287" s="1">
        <v>73050</v>
      </c>
      <c r="AA287" s="1">
        <v>73050</v>
      </c>
      <c r="AB287" t="s">
        <v>360</v>
      </c>
      <c r="AD287" t="s">
        <v>2307</v>
      </c>
      <c r="AE287" t="s">
        <v>2308</v>
      </c>
      <c r="AF287">
        <v>1</v>
      </c>
      <c r="AG287" t="s">
        <v>2309</v>
      </c>
      <c r="AH287" t="s">
        <v>2310</v>
      </c>
      <c r="AI287">
        <v>12</v>
      </c>
      <c r="AJ287">
        <v>14263.206941908869</v>
      </c>
      <c r="AK287">
        <v>17771.41991248152</v>
      </c>
      <c r="AL287">
        <v>0</v>
      </c>
      <c r="AM287">
        <v>0</v>
      </c>
      <c r="AN287">
        <v>0</v>
      </c>
      <c r="AO287">
        <v>0</v>
      </c>
      <c r="AP287">
        <v>802.0358745132985</v>
      </c>
      <c r="AQ287">
        <v>862.04998868706616</v>
      </c>
      <c r="AR287">
        <v>0</v>
      </c>
      <c r="AS287">
        <v>0</v>
      </c>
      <c r="AT287">
        <v>0</v>
      </c>
      <c r="AU287">
        <v>0</v>
      </c>
      <c r="AV287">
        <v>13722.32912317816</v>
      </c>
      <c r="AW287">
        <v>14726.367623428219</v>
      </c>
      <c r="AX287">
        <v>0</v>
      </c>
      <c r="AY287">
        <v>0</v>
      </c>
      <c r="AZ287">
        <v>0</v>
      </c>
      <c r="BA287">
        <v>0</v>
      </c>
      <c r="BB287">
        <v>540.8778187307073</v>
      </c>
      <c r="BC287">
        <v>3045.0522890532998</v>
      </c>
      <c r="BD287">
        <v>0</v>
      </c>
      <c r="BE287">
        <v>0</v>
      </c>
      <c r="BF287">
        <v>0</v>
      </c>
      <c r="BG287">
        <v>0</v>
      </c>
      <c r="BH287">
        <v>12</v>
      </c>
      <c r="BI287">
        <v>12156.33910472199</v>
      </c>
      <c r="BJ287">
        <v>18512.248326476121</v>
      </c>
      <c r="BK287">
        <v>0</v>
      </c>
      <c r="BL287">
        <v>0</v>
      </c>
      <c r="BM287">
        <v>0</v>
      </c>
      <c r="BN287">
        <v>0</v>
      </c>
      <c r="BO287">
        <v>316.25883765109381</v>
      </c>
      <c r="BP287">
        <v>1060.897325163897</v>
      </c>
      <c r="BQ287">
        <v>0</v>
      </c>
      <c r="BR287">
        <v>0</v>
      </c>
      <c r="BS287">
        <v>0</v>
      </c>
      <c r="BT287">
        <v>0</v>
      </c>
      <c r="BU287">
        <v>11573.33944870087</v>
      </c>
      <c r="BV287">
        <v>15451.9905576976</v>
      </c>
      <c r="BW287">
        <v>0</v>
      </c>
      <c r="BX287">
        <v>0</v>
      </c>
      <c r="BY287">
        <v>0</v>
      </c>
      <c r="BZ287">
        <v>0</v>
      </c>
      <c r="CA287">
        <v>582.99965602111877</v>
      </c>
      <c r="CB287">
        <v>3060.2577687785229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456.2</v>
      </c>
      <c r="CI287">
        <v>33</v>
      </c>
      <c r="CJ287">
        <v>16361.52</v>
      </c>
      <c r="CK287">
        <v>497012.93478597881</v>
      </c>
      <c r="CL287">
        <v>597133.67039883602</v>
      </c>
      <c r="CM287">
        <v>0</v>
      </c>
      <c r="CN287">
        <v>0</v>
      </c>
      <c r="CO287">
        <v>0</v>
      </c>
      <c r="CP287">
        <v>0</v>
      </c>
      <c r="CQ287">
        <v>425902.10249548912</v>
      </c>
      <c r="CR287">
        <v>624708.08927701414</v>
      </c>
      <c r="CS287">
        <v>0</v>
      </c>
      <c r="CT287">
        <v>0</v>
      </c>
      <c r="CU287">
        <v>0</v>
      </c>
      <c r="CV287">
        <v>0</v>
      </c>
      <c r="CW287">
        <v>456.2</v>
      </c>
      <c r="CX287" t="b">
        <v>0</v>
      </c>
      <c r="CY287">
        <v>600.69655647382933</v>
      </c>
      <c r="CZ287">
        <v>1134.5762477646549</v>
      </c>
      <c r="DC287" s="2" t="b">
        <f t="shared" si="16"/>
        <v>0</v>
      </c>
      <c r="DD287" s="2">
        <f t="shared" si="17"/>
        <v>0</v>
      </c>
      <c r="DE287" s="2">
        <f t="shared" si="18"/>
        <v>0</v>
      </c>
      <c r="DF287" s="2" t="b">
        <f t="shared" si="19"/>
        <v>0</v>
      </c>
    </row>
    <row r="288" spans="1:110" x14ac:dyDescent="0.25">
      <c r="A288" t="s">
        <v>2381</v>
      </c>
      <c r="B288" t="s">
        <v>2382</v>
      </c>
      <c r="C288" t="s">
        <v>2383</v>
      </c>
      <c r="D288" t="s">
        <v>2304</v>
      </c>
      <c r="E288" t="s">
        <v>2305</v>
      </c>
      <c r="F288" t="s">
        <v>413</v>
      </c>
      <c r="G288" t="s">
        <v>413</v>
      </c>
      <c r="H288" t="s">
        <v>2306</v>
      </c>
      <c r="I288" t="s">
        <v>1423</v>
      </c>
      <c r="J288" t="s">
        <v>1424</v>
      </c>
      <c r="K288" t="s">
        <v>114</v>
      </c>
      <c r="L288" t="s">
        <v>115</v>
      </c>
      <c r="M288">
        <v>4</v>
      </c>
      <c r="N288">
        <v>4</v>
      </c>
      <c r="O288" t="s">
        <v>163</v>
      </c>
      <c r="P288" t="s">
        <v>164</v>
      </c>
      <c r="Q288" t="s">
        <v>118</v>
      </c>
      <c r="R288" t="s">
        <v>165</v>
      </c>
      <c r="S288" t="s">
        <v>166</v>
      </c>
      <c r="T288" t="s">
        <v>167</v>
      </c>
      <c r="U288" t="s">
        <v>122</v>
      </c>
      <c r="V288" t="b">
        <v>0</v>
      </c>
      <c r="W288" t="s">
        <v>123</v>
      </c>
      <c r="X288">
        <v>0</v>
      </c>
      <c r="Y288">
        <v>0</v>
      </c>
      <c r="Z288" s="1">
        <v>73050</v>
      </c>
      <c r="AA288" s="1">
        <v>73050</v>
      </c>
      <c r="AB288" t="s">
        <v>2344</v>
      </c>
      <c r="AD288" t="s">
        <v>2307</v>
      </c>
      <c r="AE288" t="s">
        <v>2308</v>
      </c>
      <c r="AF288">
        <v>1</v>
      </c>
      <c r="AG288" t="s">
        <v>2309</v>
      </c>
      <c r="AH288" t="s">
        <v>2310</v>
      </c>
      <c r="AI288">
        <v>12</v>
      </c>
      <c r="AJ288">
        <v>125.06099905224779</v>
      </c>
      <c r="AK288">
        <v>155.82130567717249</v>
      </c>
      <c r="AL288">
        <v>0</v>
      </c>
      <c r="AM288">
        <v>0</v>
      </c>
      <c r="AN288">
        <v>0</v>
      </c>
      <c r="AO288">
        <v>0</v>
      </c>
      <c r="AP288">
        <v>7.0323180579859574</v>
      </c>
      <c r="AQ288">
        <v>7.5585268626660778</v>
      </c>
      <c r="AR288">
        <v>0</v>
      </c>
      <c r="AS288">
        <v>0</v>
      </c>
      <c r="AT288">
        <v>0</v>
      </c>
      <c r="AU288">
        <v>0</v>
      </c>
      <c r="AV288">
        <v>120.31853680997951</v>
      </c>
      <c r="AW288">
        <v>129.12203089371519</v>
      </c>
      <c r="AX288">
        <v>0</v>
      </c>
      <c r="AY288">
        <v>0</v>
      </c>
      <c r="AZ288">
        <v>0</v>
      </c>
      <c r="BA288">
        <v>0</v>
      </c>
      <c r="BB288">
        <v>4.7424622422683669</v>
      </c>
      <c r="BC288">
        <v>26.699274783457259</v>
      </c>
      <c r="BD288">
        <v>0</v>
      </c>
      <c r="BE288">
        <v>0</v>
      </c>
      <c r="BF288">
        <v>0</v>
      </c>
      <c r="BG288">
        <v>0</v>
      </c>
      <c r="BH288">
        <v>12</v>
      </c>
      <c r="BI288">
        <v>106.5878045131257</v>
      </c>
      <c r="BJ288">
        <v>162.31695156927771</v>
      </c>
      <c r="BK288">
        <v>0</v>
      </c>
      <c r="BL288">
        <v>0</v>
      </c>
      <c r="BM288">
        <v>0</v>
      </c>
      <c r="BN288">
        <v>0</v>
      </c>
      <c r="BO288">
        <v>2.772984109172238</v>
      </c>
      <c r="BP288">
        <v>9.3020370465926963</v>
      </c>
      <c r="BQ288">
        <v>0</v>
      </c>
      <c r="BR288">
        <v>0</v>
      </c>
      <c r="BS288">
        <v>0</v>
      </c>
      <c r="BT288">
        <v>0</v>
      </c>
      <c r="BU288">
        <v>101.476014455948</v>
      </c>
      <c r="BV288">
        <v>135.48435385968961</v>
      </c>
      <c r="BW288">
        <v>0</v>
      </c>
      <c r="BX288">
        <v>0</v>
      </c>
      <c r="BY288">
        <v>0</v>
      </c>
      <c r="BZ288">
        <v>0</v>
      </c>
      <c r="CA288">
        <v>5.1117900571777177</v>
      </c>
      <c r="CB288">
        <v>26.832597709588111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4</v>
      </c>
      <c r="CI288">
        <v>33</v>
      </c>
      <c r="CJ288">
        <v>16361.52</v>
      </c>
      <c r="CK288">
        <v>497012.93478597881</v>
      </c>
      <c r="CL288">
        <v>597133.67039883602</v>
      </c>
      <c r="CM288">
        <v>0</v>
      </c>
      <c r="CN288">
        <v>0</v>
      </c>
      <c r="CO288">
        <v>0</v>
      </c>
      <c r="CP288">
        <v>0</v>
      </c>
      <c r="CQ288">
        <v>425902.10249548912</v>
      </c>
      <c r="CR288">
        <v>624708.08927701414</v>
      </c>
      <c r="CS288">
        <v>0</v>
      </c>
      <c r="CT288">
        <v>0</v>
      </c>
      <c r="CU288">
        <v>0</v>
      </c>
      <c r="CV288">
        <v>0</v>
      </c>
      <c r="CW288">
        <v>4</v>
      </c>
      <c r="CX288" t="b">
        <v>0</v>
      </c>
      <c r="CY288">
        <v>929.04458333333332</v>
      </c>
      <c r="CZ288">
        <v>1516.381062991353</v>
      </c>
      <c r="DC288" s="2" t="b">
        <f t="shared" si="16"/>
        <v>0</v>
      </c>
      <c r="DD288" s="2">
        <f t="shared" si="17"/>
        <v>0</v>
      </c>
      <c r="DE288" s="2">
        <f t="shared" si="18"/>
        <v>0</v>
      </c>
      <c r="DF288" s="2" t="b">
        <f t="shared" si="19"/>
        <v>0</v>
      </c>
    </row>
    <row r="289" spans="1:110" x14ac:dyDescent="0.25">
      <c r="A289" t="s">
        <v>2384</v>
      </c>
      <c r="B289" t="s">
        <v>2385</v>
      </c>
      <c r="C289" t="s">
        <v>2386</v>
      </c>
      <c r="D289" t="s">
        <v>2304</v>
      </c>
      <c r="E289" t="s">
        <v>2305</v>
      </c>
      <c r="F289" t="s">
        <v>413</v>
      </c>
      <c r="G289" t="s">
        <v>2348</v>
      </c>
      <c r="H289" t="s">
        <v>2306</v>
      </c>
      <c r="I289" t="s">
        <v>1423</v>
      </c>
      <c r="J289" t="s">
        <v>1424</v>
      </c>
      <c r="K289" t="s">
        <v>114</v>
      </c>
      <c r="L289" t="s">
        <v>115</v>
      </c>
      <c r="M289">
        <v>105</v>
      </c>
      <c r="N289">
        <v>105</v>
      </c>
      <c r="O289" t="s">
        <v>163</v>
      </c>
      <c r="P289" t="s">
        <v>164</v>
      </c>
      <c r="Q289" t="s">
        <v>118</v>
      </c>
      <c r="R289" t="s">
        <v>165</v>
      </c>
      <c r="S289" t="s">
        <v>166</v>
      </c>
      <c r="T289" t="s">
        <v>167</v>
      </c>
      <c r="U289" t="s">
        <v>122</v>
      </c>
      <c r="V289" t="b">
        <v>0</v>
      </c>
      <c r="W289" t="s">
        <v>123</v>
      </c>
      <c r="X289">
        <v>0</v>
      </c>
      <c r="Y289">
        <v>0</v>
      </c>
      <c r="Z289" s="1">
        <v>73050</v>
      </c>
      <c r="AA289" s="1">
        <v>73050</v>
      </c>
      <c r="AB289" t="s">
        <v>360</v>
      </c>
      <c r="AD289" t="s">
        <v>2307</v>
      </c>
      <c r="AE289" t="s">
        <v>2308</v>
      </c>
      <c r="AF289">
        <v>1</v>
      </c>
      <c r="AG289" t="s">
        <v>2309</v>
      </c>
      <c r="AH289" t="s">
        <v>2310</v>
      </c>
      <c r="AI289">
        <v>12</v>
      </c>
      <c r="AJ289">
        <v>3282.851225121507</v>
      </c>
      <c r="AK289">
        <v>4090.3092740257789</v>
      </c>
      <c r="AL289">
        <v>0</v>
      </c>
      <c r="AM289">
        <v>0</v>
      </c>
      <c r="AN289">
        <v>0</v>
      </c>
      <c r="AO289">
        <v>0</v>
      </c>
      <c r="AP289">
        <v>184.5983490221314</v>
      </c>
      <c r="AQ289">
        <v>198.4113301449845</v>
      </c>
      <c r="AR289">
        <v>0</v>
      </c>
      <c r="AS289">
        <v>0</v>
      </c>
      <c r="AT289">
        <v>0</v>
      </c>
      <c r="AU289">
        <v>0</v>
      </c>
      <c r="AV289">
        <v>3158.3615912619621</v>
      </c>
      <c r="AW289">
        <v>3389.4533109600261</v>
      </c>
      <c r="AX289">
        <v>0</v>
      </c>
      <c r="AY289">
        <v>0</v>
      </c>
      <c r="AZ289">
        <v>0</v>
      </c>
      <c r="BA289">
        <v>0</v>
      </c>
      <c r="BB289">
        <v>124.4896338595446</v>
      </c>
      <c r="BC289">
        <v>700.85596306575292</v>
      </c>
      <c r="BD289">
        <v>0</v>
      </c>
      <c r="BE289">
        <v>0</v>
      </c>
      <c r="BF289">
        <v>0</v>
      </c>
      <c r="BG289">
        <v>0</v>
      </c>
      <c r="BH289">
        <v>12</v>
      </c>
      <c r="BI289">
        <v>2797.92986846955</v>
      </c>
      <c r="BJ289">
        <v>4260.8199786935393</v>
      </c>
      <c r="BK289">
        <v>0</v>
      </c>
      <c r="BL289">
        <v>0</v>
      </c>
      <c r="BM289">
        <v>0</v>
      </c>
      <c r="BN289">
        <v>0</v>
      </c>
      <c r="BO289">
        <v>72.790832865771264</v>
      </c>
      <c r="BP289">
        <v>244.17847247305829</v>
      </c>
      <c r="BQ289">
        <v>0</v>
      </c>
      <c r="BR289">
        <v>0</v>
      </c>
      <c r="BS289">
        <v>0</v>
      </c>
      <c r="BT289">
        <v>0</v>
      </c>
      <c r="BU289">
        <v>2663.7453794686348</v>
      </c>
      <c r="BV289">
        <v>3556.4642888168519</v>
      </c>
      <c r="BW289">
        <v>0</v>
      </c>
      <c r="BX289">
        <v>0</v>
      </c>
      <c r="BY289">
        <v>0</v>
      </c>
      <c r="BZ289">
        <v>0</v>
      </c>
      <c r="CA289">
        <v>134.18448900091511</v>
      </c>
      <c r="CB289">
        <v>704.35568987668785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105</v>
      </c>
      <c r="CI289">
        <v>33</v>
      </c>
      <c r="CJ289">
        <v>16361.52</v>
      </c>
      <c r="CK289">
        <v>497012.93478597881</v>
      </c>
      <c r="CL289">
        <v>597133.67039883602</v>
      </c>
      <c r="CM289">
        <v>0</v>
      </c>
      <c r="CN289">
        <v>0</v>
      </c>
      <c r="CO289">
        <v>0</v>
      </c>
      <c r="CP289">
        <v>0</v>
      </c>
      <c r="CQ289">
        <v>425902.10249548912</v>
      </c>
      <c r="CR289">
        <v>624708.08927701414</v>
      </c>
      <c r="CS289">
        <v>0</v>
      </c>
      <c r="CT289">
        <v>0</v>
      </c>
      <c r="CU289">
        <v>0</v>
      </c>
      <c r="CV289">
        <v>0</v>
      </c>
      <c r="CW289">
        <v>105</v>
      </c>
      <c r="CX289" t="b">
        <v>0</v>
      </c>
      <c r="CY289">
        <v>929.04458333333332</v>
      </c>
      <c r="CZ289">
        <v>1516.381062991353</v>
      </c>
      <c r="DC289" s="2" t="b">
        <f t="shared" si="16"/>
        <v>0</v>
      </c>
      <c r="DD289" s="2">
        <f t="shared" si="17"/>
        <v>0</v>
      </c>
      <c r="DE289" s="2">
        <f t="shared" si="18"/>
        <v>0</v>
      </c>
      <c r="DF289" s="2" t="b">
        <f t="shared" si="19"/>
        <v>0</v>
      </c>
    </row>
    <row r="290" spans="1:110" x14ac:dyDescent="0.25">
      <c r="A290" t="s">
        <v>2387</v>
      </c>
      <c r="B290" t="s">
        <v>2388</v>
      </c>
      <c r="C290" t="s">
        <v>2389</v>
      </c>
      <c r="D290" t="s">
        <v>2304</v>
      </c>
      <c r="E290" t="s">
        <v>2305</v>
      </c>
      <c r="F290" t="s">
        <v>138</v>
      </c>
      <c r="G290" t="s">
        <v>139</v>
      </c>
      <c r="H290" t="s">
        <v>2306</v>
      </c>
      <c r="I290" t="s">
        <v>1423</v>
      </c>
      <c r="J290" t="s">
        <v>1424</v>
      </c>
      <c r="K290" t="s">
        <v>114</v>
      </c>
      <c r="L290" t="s">
        <v>115</v>
      </c>
      <c r="M290">
        <v>451</v>
      </c>
      <c r="N290">
        <v>451</v>
      </c>
      <c r="O290" t="s">
        <v>163</v>
      </c>
      <c r="P290" t="s">
        <v>164</v>
      </c>
      <c r="Q290" t="s">
        <v>118</v>
      </c>
      <c r="R290" t="s">
        <v>165</v>
      </c>
      <c r="S290" t="s">
        <v>166</v>
      </c>
      <c r="T290" t="s">
        <v>167</v>
      </c>
      <c r="U290" t="s">
        <v>122</v>
      </c>
      <c r="V290" t="b">
        <v>0</v>
      </c>
      <c r="W290" t="s">
        <v>123</v>
      </c>
      <c r="X290">
        <v>0</v>
      </c>
      <c r="Y290">
        <v>0</v>
      </c>
      <c r="Z290" s="1">
        <v>73050</v>
      </c>
      <c r="AA290" s="1">
        <v>73050</v>
      </c>
      <c r="AB290" t="s">
        <v>360</v>
      </c>
      <c r="AD290" t="s">
        <v>2307</v>
      </c>
      <c r="AE290" t="s">
        <v>2308</v>
      </c>
      <c r="AF290">
        <v>1</v>
      </c>
      <c r="AG290" t="s">
        <v>2309</v>
      </c>
      <c r="AH290" t="s">
        <v>2310</v>
      </c>
      <c r="AI290">
        <v>12</v>
      </c>
      <c r="AJ290">
        <v>14100.62764314095</v>
      </c>
      <c r="AK290">
        <v>17568.8522151012</v>
      </c>
      <c r="AL290">
        <v>0</v>
      </c>
      <c r="AM290">
        <v>0</v>
      </c>
      <c r="AN290">
        <v>0</v>
      </c>
      <c r="AO290">
        <v>0</v>
      </c>
      <c r="AP290">
        <v>792.89386103791685</v>
      </c>
      <c r="AQ290">
        <v>852.22390376560031</v>
      </c>
      <c r="AR290">
        <v>0</v>
      </c>
      <c r="AS290">
        <v>0</v>
      </c>
      <c r="AT290">
        <v>0</v>
      </c>
      <c r="AU290">
        <v>0</v>
      </c>
      <c r="AV290">
        <v>13565.91502532519</v>
      </c>
      <c r="AW290">
        <v>14558.508983266391</v>
      </c>
      <c r="AX290">
        <v>0</v>
      </c>
      <c r="AY290">
        <v>0</v>
      </c>
      <c r="AZ290">
        <v>0</v>
      </c>
      <c r="BA290">
        <v>0</v>
      </c>
      <c r="BB290">
        <v>534.71261781575845</v>
      </c>
      <c r="BC290">
        <v>3010.3432318348059</v>
      </c>
      <c r="BD290">
        <v>0</v>
      </c>
      <c r="BE290">
        <v>0</v>
      </c>
      <c r="BF290">
        <v>0</v>
      </c>
      <c r="BG290">
        <v>0</v>
      </c>
      <c r="BH290">
        <v>12</v>
      </c>
      <c r="BI290">
        <v>12017.77495885492</v>
      </c>
      <c r="BJ290">
        <v>18301.236289436059</v>
      </c>
      <c r="BK290">
        <v>0</v>
      </c>
      <c r="BL290">
        <v>0</v>
      </c>
      <c r="BM290">
        <v>0</v>
      </c>
      <c r="BN290">
        <v>0</v>
      </c>
      <c r="BO290">
        <v>312.65395830916992</v>
      </c>
      <c r="BP290">
        <v>1048.804677003327</v>
      </c>
      <c r="BQ290">
        <v>0</v>
      </c>
      <c r="BR290">
        <v>0</v>
      </c>
      <c r="BS290">
        <v>0</v>
      </c>
      <c r="BT290">
        <v>0</v>
      </c>
      <c r="BU290">
        <v>11441.42062990814</v>
      </c>
      <c r="BV290">
        <v>15275.860897680001</v>
      </c>
      <c r="BW290">
        <v>0</v>
      </c>
      <c r="BX290">
        <v>0</v>
      </c>
      <c r="BY290">
        <v>0</v>
      </c>
      <c r="BZ290">
        <v>0</v>
      </c>
      <c r="CA290">
        <v>576.35432894678775</v>
      </c>
      <c r="CB290">
        <v>3025.3753917560589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451</v>
      </c>
      <c r="CI290">
        <v>33</v>
      </c>
      <c r="CJ290">
        <v>16361.52</v>
      </c>
      <c r="CK290">
        <v>497012.93478597881</v>
      </c>
      <c r="CL290">
        <v>597133.67039883602</v>
      </c>
      <c r="CM290">
        <v>0</v>
      </c>
      <c r="CN290">
        <v>0</v>
      </c>
      <c r="CO290">
        <v>0</v>
      </c>
      <c r="CP290">
        <v>0</v>
      </c>
      <c r="CQ290">
        <v>425902.10249548912</v>
      </c>
      <c r="CR290">
        <v>624708.08927701414</v>
      </c>
      <c r="CS290">
        <v>0</v>
      </c>
      <c r="CT290">
        <v>0</v>
      </c>
      <c r="CU290">
        <v>0</v>
      </c>
      <c r="CV290">
        <v>0</v>
      </c>
      <c r="CW290">
        <v>451</v>
      </c>
      <c r="CX290" t="b">
        <v>0</v>
      </c>
      <c r="CY290">
        <v>600.69655647382933</v>
      </c>
      <c r="CZ290">
        <v>1134.5762477646549</v>
      </c>
      <c r="DC290" s="2" t="b">
        <f t="shared" si="16"/>
        <v>0</v>
      </c>
      <c r="DD290" s="2">
        <f t="shared" si="17"/>
        <v>0</v>
      </c>
      <c r="DE290" s="2">
        <f t="shared" si="18"/>
        <v>0</v>
      </c>
      <c r="DF290" s="2" t="b">
        <f t="shared" si="19"/>
        <v>0</v>
      </c>
    </row>
    <row r="291" spans="1:110" x14ac:dyDescent="0.25">
      <c r="A291" t="s">
        <v>2390</v>
      </c>
      <c r="B291" t="s">
        <v>2391</v>
      </c>
      <c r="C291" t="s">
        <v>2392</v>
      </c>
      <c r="D291" t="s">
        <v>2304</v>
      </c>
      <c r="E291" t="s">
        <v>2305</v>
      </c>
      <c r="F291" t="s">
        <v>109</v>
      </c>
      <c r="G291" t="s">
        <v>110</v>
      </c>
      <c r="H291" t="s">
        <v>2306</v>
      </c>
      <c r="I291" t="s">
        <v>1423</v>
      </c>
      <c r="J291" t="s">
        <v>1424</v>
      </c>
      <c r="K291" t="s">
        <v>114</v>
      </c>
      <c r="L291" t="s">
        <v>115</v>
      </c>
      <c r="M291">
        <v>1140.1500000000001</v>
      </c>
      <c r="N291">
        <v>1140.1500000000001</v>
      </c>
      <c r="O291" t="s">
        <v>163</v>
      </c>
      <c r="P291" t="s">
        <v>164</v>
      </c>
      <c r="Q291" t="s">
        <v>118</v>
      </c>
      <c r="R291" t="s">
        <v>165</v>
      </c>
      <c r="S291" t="s">
        <v>166</v>
      </c>
      <c r="T291" t="s">
        <v>167</v>
      </c>
      <c r="U291" t="s">
        <v>122</v>
      </c>
      <c r="V291" t="b">
        <v>0</v>
      </c>
      <c r="W291" t="s">
        <v>123</v>
      </c>
      <c r="X291">
        <v>21</v>
      </c>
      <c r="Y291">
        <v>0</v>
      </c>
      <c r="Z291" s="1">
        <v>73050</v>
      </c>
      <c r="AA291" s="1">
        <v>73050</v>
      </c>
      <c r="AB291" t="s">
        <v>2340</v>
      </c>
      <c r="AD291" t="s">
        <v>2307</v>
      </c>
      <c r="AE291" t="s">
        <v>2308</v>
      </c>
      <c r="AF291">
        <v>1</v>
      </c>
      <c r="AG291" t="s">
        <v>2309</v>
      </c>
      <c r="AI291">
        <v>0</v>
      </c>
      <c r="BH291">
        <v>0</v>
      </c>
      <c r="CG291">
        <v>0</v>
      </c>
      <c r="CH291">
        <v>1140.1500000000001</v>
      </c>
      <c r="CI291">
        <v>33</v>
      </c>
      <c r="CJ291">
        <v>16361.52</v>
      </c>
      <c r="CK291">
        <v>497012.93478597881</v>
      </c>
      <c r="CL291">
        <v>597133.67039883602</v>
      </c>
      <c r="CM291">
        <v>0</v>
      </c>
      <c r="CN291">
        <v>0</v>
      </c>
      <c r="CO291">
        <v>0</v>
      </c>
      <c r="CP291">
        <v>0</v>
      </c>
      <c r="CQ291">
        <v>425902.10249548912</v>
      </c>
      <c r="CR291">
        <v>624708.08927701414</v>
      </c>
      <c r="CS291">
        <v>0</v>
      </c>
      <c r="CT291">
        <v>0</v>
      </c>
      <c r="CU291">
        <v>0</v>
      </c>
      <c r="CV291">
        <v>0</v>
      </c>
      <c r="CW291">
        <v>1140.1500000000001</v>
      </c>
      <c r="CX291" t="b">
        <v>1</v>
      </c>
      <c r="CY291">
        <v>2970.6975213675209</v>
      </c>
      <c r="CZ291">
        <v>6484.7772836903596</v>
      </c>
      <c r="DC291" s="2" t="b">
        <f t="shared" si="16"/>
        <v>0</v>
      </c>
      <c r="DD291" s="2">
        <f t="shared" si="17"/>
        <v>0</v>
      </c>
      <c r="DE291" s="2">
        <f t="shared" si="18"/>
        <v>0</v>
      </c>
      <c r="DF291" s="2" t="b">
        <f t="shared" si="19"/>
        <v>0</v>
      </c>
    </row>
    <row r="292" spans="1:110" x14ac:dyDescent="0.25">
      <c r="A292" t="s">
        <v>2393</v>
      </c>
      <c r="B292" t="s">
        <v>2394</v>
      </c>
      <c r="C292" t="s">
        <v>2395</v>
      </c>
      <c r="D292" t="s">
        <v>2304</v>
      </c>
      <c r="E292" t="s">
        <v>2305</v>
      </c>
      <c r="F292" t="s">
        <v>138</v>
      </c>
      <c r="G292" t="s">
        <v>139</v>
      </c>
      <c r="H292" t="s">
        <v>2306</v>
      </c>
      <c r="I292" t="s">
        <v>1423</v>
      </c>
      <c r="J292" t="s">
        <v>1424</v>
      </c>
      <c r="K292" t="s">
        <v>114</v>
      </c>
      <c r="L292" t="s">
        <v>115</v>
      </c>
      <c r="M292">
        <v>658.3</v>
      </c>
      <c r="N292">
        <v>658.3</v>
      </c>
      <c r="O292" t="s">
        <v>163</v>
      </c>
      <c r="P292" t="s">
        <v>164</v>
      </c>
      <c r="Q292" t="s">
        <v>118</v>
      </c>
      <c r="R292" t="s">
        <v>165</v>
      </c>
      <c r="S292" t="s">
        <v>166</v>
      </c>
      <c r="T292" t="s">
        <v>167</v>
      </c>
      <c r="U292" t="s">
        <v>122</v>
      </c>
      <c r="V292" t="b">
        <v>0</v>
      </c>
      <c r="W292" t="s">
        <v>123</v>
      </c>
      <c r="X292">
        <v>0</v>
      </c>
      <c r="Y292">
        <v>0</v>
      </c>
      <c r="Z292" s="1">
        <v>73050</v>
      </c>
      <c r="AA292" s="1">
        <v>73050</v>
      </c>
      <c r="AB292" t="s">
        <v>360</v>
      </c>
      <c r="AD292" t="s">
        <v>2307</v>
      </c>
      <c r="AE292" t="s">
        <v>2308</v>
      </c>
      <c r="AF292">
        <v>1</v>
      </c>
      <c r="AG292" t="s">
        <v>2309</v>
      </c>
      <c r="AH292" t="s">
        <v>2310</v>
      </c>
      <c r="AI292">
        <v>12</v>
      </c>
      <c r="AJ292">
        <v>20581.913919023689</v>
      </c>
      <c r="AK292">
        <v>25644.291381820669</v>
      </c>
      <c r="AL292">
        <v>0</v>
      </c>
      <c r="AM292">
        <v>0</v>
      </c>
      <c r="AN292">
        <v>0</v>
      </c>
      <c r="AO292">
        <v>0</v>
      </c>
      <c r="AP292">
        <v>1157.3437443930391</v>
      </c>
      <c r="AQ292">
        <v>1243.9445584232701</v>
      </c>
      <c r="AR292">
        <v>0</v>
      </c>
      <c r="AS292">
        <v>0</v>
      </c>
      <c r="AT292">
        <v>0</v>
      </c>
      <c r="AU292">
        <v>0</v>
      </c>
      <c r="AV292">
        <v>19801.423195502379</v>
      </c>
      <c r="AW292">
        <v>21250.258234333189</v>
      </c>
      <c r="AX292">
        <v>0</v>
      </c>
      <c r="AY292">
        <v>0</v>
      </c>
      <c r="AZ292">
        <v>0</v>
      </c>
      <c r="BA292">
        <v>0</v>
      </c>
      <c r="BB292">
        <v>780.49072352131657</v>
      </c>
      <c r="BC292">
        <v>4394.0331474874774</v>
      </c>
      <c r="BD292">
        <v>0</v>
      </c>
      <c r="BE292">
        <v>0</v>
      </c>
      <c r="BF292">
        <v>0</v>
      </c>
      <c r="BG292">
        <v>0</v>
      </c>
      <c r="BH292">
        <v>12</v>
      </c>
      <c r="BI292">
        <v>17541.687927747669</v>
      </c>
      <c r="BJ292">
        <v>26713.312304513878</v>
      </c>
      <c r="BK292">
        <v>0</v>
      </c>
      <c r="BL292">
        <v>0</v>
      </c>
      <c r="BM292">
        <v>0</v>
      </c>
      <c r="BN292">
        <v>0</v>
      </c>
      <c r="BO292">
        <v>456.36385976702121</v>
      </c>
      <c r="BP292">
        <v>1530.882746942993</v>
      </c>
      <c r="BQ292">
        <v>0</v>
      </c>
      <c r="BR292">
        <v>0</v>
      </c>
      <c r="BS292">
        <v>0</v>
      </c>
      <c r="BT292">
        <v>0</v>
      </c>
      <c r="BU292">
        <v>16700.415079087641</v>
      </c>
      <c r="BV292">
        <v>22297.33753645841</v>
      </c>
      <c r="BW292">
        <v>0</v>
      </c>
      <c r="BX292">
        <v>0</v>
      </c>
      <c r="BY292">
        <v>0</v>
      </c>
      <c r="BZ292">
        <v>0</v>
      </c>
      <c r="CA292">
        <v>841.2728486600231</v>
      </c>
      <c r="CB292">
        <v>4415.9747680554638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658.3</v>
      </c>
      <c r="CI292">
        <v>33</v>
      </c>
      <c r="CJ292">
        <v>16361.52</v>
      </c>
      <c r="CK292">
        <v>497012.93478597881</v>
      </c>
      <c r="CL292">
        <v>597133.67039883602</v>
      </c>
      <c r="CM292">
        <v>0</v>
      </c>
      <c r="CN292">
        <v>0</v>
      </c>
      <c r="CO292">
        <v>0</v>
      </c>
      <c r="CP292">
        <v>0</v>
      </c>
      <c r="CQ292">
        <v>425902.10249548912</v>
      </c>
      <c r="CR292">
        <v>624708.08927701414</v>
      </c>
      <c r="CS292">
        <v>0</v>
      </c>
      <c r="CT292">
        <v>0</v>
      </c>
      <c r="CU292">
        <v>0</v>
      </c>
      <c r="CV292">
        <v>0</v>
      </c>
      <c r="CW292">
        <v>658.3</v>
      </c>
      <c r="CX292" t="b">
        <v>0</v>
      </c>
      <c r="CY292">
        <v>600.69655647382933</v>
      </c>
      <c r="CZ292">
        <v>1134.5762477646549</v>
      </c>
      <c r="DC292" s="2" t="b">
        <f t="shared" si="16"/>
        <v>0</v>
      </c>
      <c r="DD292" s="2">
        <f t="shared" si="17"/>
        <v>0</v>
      </c>
      <c r="DE292" s="2">
        <f t="shared" si="18"/>
        <v>0</v>
      </c>
      <c r="DF292" s="2" t="b">
        <f t="shared" si="19"/>
        <v>0</v>
      </c>
    </row>
    <row r="293" spans="1:110" x14ac:dyDescent="0.25">
      <c r="A293" t="s">
        <v>2396</v>
      </c>
      <c r="B293" t="s">
        <v>2397</v>
      </c>
      <c r="C293" t="s">
        <v>2398</v>
      </c>
      <c r="D293" t="s">
        <v>2304</v>
      </c>
      <c r="E293" t="s">
        <v>2305</v>
      </c>
      <c r="F293" t="s">
        <v>138</v>
      </c>
      <c r="G293" t="s">
        <v>139</v>
      </c>
      <c r="H293" t="s">
        <v>2306</v>
      </c>
      <c r="I293" t="s">
        <v>1423</v>
      </c>
      <c r="J293" t="s">
        <v>1424</v>
      </c>
      <c r="K293" t="s">
        <v>114</v>
      </c>
      <c r="L293" t="s">
        <v>115</v>
      </c>
      <c r="M293">
        <v>659.13</v>
      </c>
      <c r="N293">
        <v>659.13</v>
      </c>
      <c r="O293" t="s">
        <v>163</v>
      </c>
      <c r="P293" t="s">
        <v>164</v>
      </c>
      <c r="Q293" t="s">
        <v>118</v>
      </c>
      <c r="R293" t="s">
        <v>165</v>
      </c>
      <c r="S293" t="s">
        <v>166</v>
      </c>
      <c r="T293" t="s">
        <v>167</v>
      </c>
      <c r="U293" t="s">
        <v>122</v>
      </c>
      <c r="V293" t="b">
        <v>0</v>
      </c>
      <c r="W293" t="s">
        <v>123</v>
      </c>
      <c r="X293">
        <v>0</v>
      </c>
      <c r="Y293">
        <v>0</v>
      </c>
      <c r="Z293" s="1">
        <v>73050</v>
      </c>
      <c r="AA293" s="1">
        <v>73050</v>
      </c>
      <c r="AB293" t="s">
        <v>360</v>
      </c>
      <c r="AD293" t="s">
        <v>2307</v>
      </c>
      <c r="AE293" t="s">
        <v>2308</v>
      </c>
      <c r="AF293">
        <v>1</v>
      </c>
      <c r="AG293" t="s">
        <v>2309</v>
      </c>
      <c r="AH293" t="s">
        <v>2310</v>
      </c>
      <c r="AI293">
        <v>12</v>
      </c>
      <c r="AJ293">
        <v>20607.864076327041</v>
      </c>
      <c r="AK293">
        <v>25676.624302748682</v>
      </c>
      <c r="AL293">
        <v>0</v>
      </c>
      <c r="AM293">
        <v>0</v>
      </c>
      <c r="AN293">
        <v>0</v>
      </c>
      <c r="AO293">
        <v>0</v>
      </c>
      <c r="AP293">
        <v>1158.8029503900709</v>
      </c>
      <c r="AQ293">
        <v>1245.5129527472729</v>
      </c>
      <c r="AR293">
        <v>0</v>
      </c>
      <c r="AS293">
        <v>0</v>
      </c>
      <c r="AT293">
        <v>0</v>
      </c>
      <c r="AU293">
        <v>0</v>
      </c>
      <c r="AV293">
        <v>19826.389291890449</v>
      </c>
      <c r="AW293">
        <v>21277.051055743639</v>
      </c>
      <c r="AX293">
        <v>0</v>
      </c>
      <c r="AY293">
        <v>0</v>
      </c>
      <c r="AZ293">
        <v>0</v>
      </c>
      <c r="BA293">
        <v>0</v>
      </c>
      <c r="BB293">
        <v>781.47478443658713</v>
      </c>
      <c r="BC293">
        <v>4399.5732470050461</v>
      </c>
      <c r="BD293">
        <v>0</v>
      </c>
      <c r="BE293">
        <v>0</v>
      </c>
      <c r="BF293">
        <v>0</v>
      </c>
      <c r="BG293">
        <v>0</v>
      </c>
      <c r="BH293">
        <v>12</v>
      </c>
      <c r="BI293">
        <v>17563.804897184142</v>
      </c>
      <c r="BJ293">
        <v>26746.993071964502</v>
      </c>
      <c r="BK293">
        <v>0</v>
      </c>
      <c r="BL293">
        <v>0</v>
      </c>
      <c r="BM293">
        <v>0</v>
      </c>
      <c r="BN293">
        <v>0</v>
      </c>
      <c r="BO293">
        <v>456.93925396967438</v>
      </c>
      <c r="BP293">
        <v>1532.8129196301611</v>
      </c>
      <c r="BQ293">
        <v>0</v>
      </c>
      <c r="BR293">
        <v>0</v>
      </c>
      <c r="BS293">
        <v>0</v>
      </c>
      <c r="BT293">
        <v>0</v>
      </c>
      <c r="BU293">
        <v>16721.47135208725</v>
      </c>
      <c r="BV293">
        <v>22325.450539884299</v>
      </c>
      <c r="BW293">
        <v>0</v>
      </c>
      <c r="BX293">
        <v>0</v>
      </c>
      <c r="BY293">
        <v>0</v>
      </c>
      <c r="BZ293">
        <v>0</v>
      </c>
      <c r="CA293">
        <v>842.33354509688729</v>
      </c>
      <c r="CB293">
        <v>4421.5425320802015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659.13</v>
      </c>
      <c r="CI293">
        <v>33</v>
      </c>
      <c r="CJ293">
        <v>16361.52</v>
      </c>
      <c r="CK293">
        <v>497012.93478597881</v>
      </c>
      <c r="CL293">
        <v>597133.67039883602</v>
      </c>
      <c r="CM293">
        <v>0</v>
      </c>
      <c r="CN293">
        <v>0</v>
      </c>
      <c r="CO293">
        <v>0</v>
      </c>
      <c r="CP293">
        <v>0</v>
      </c>
      <c r="CQ293">
        <v>425902.10249548912</v>
      </c>
      <c r="CR293">
        <v>624708.08927701414</v>
      </c>
      <c r="CS293">
        <v>0</v>
      </c>
      <c r="CT293">
        <v>0</v>
      </c>
      <c r="CU293">
        <v>0</v>
      </c>
      <c r="CV293">
        <v>0</v>
      </c>
      <c r="CW293">
        <v>659.13</v>
      </c>
      <c r="CX293" t="b">
        <v>0</v>
      </c>
      <c r="CY293">
        <v>600.69655647382933</v>
      </c>
      <c r="CZ293">
        <v>1134.5762477646549</v>
      </c>
      <c r="DC293" s="2" t="b">
        <f t="shared" si="16"/>
        <v>0</v>
      </c>
      <c r="DD293" s="2">
        <f t="shared" si="17"/>
        <v>0</v>
      </c>
      <c r="DE293" s="2">
        <f t="shared" si="18"/>
        <v>0</v>
      </c>
      <c r="DF293" s="2" t="b">
        <f t="shared" si="19"/>
        <v>0</v>
      </c>
    </row>
    <row r="294" spans="1:110" x14ac:dyDescent="0.25">
      <c r="A294" t="s">
        <v>2399</v>
      </c>
      <c r="B294" t="s">
        <v>2400</v>
      </c>
      <c r="C294" t="s">
        <v>2401</v>
      </c>
      <c r="D294" t="s">
        <v>2304</v>
      </c>
      <c r="E294" t="s">
        <v>2305</v>
      </c>
      <c r="F294" t="s">
        <v>413</v>
      </c>
      <c r="G294" t="s">
        <v>2348</v>
      </c>
      <c r="H294" t="s">
        <v>2306</v>
      </c>
      <c r="I294" t="s">
        <v>1423</v>
      </c>
      <c r="J294" t="s">
        <v>1424</v>
      </c>
      <c r="K294" t="s">
        <v>114</v>
      </c>
      <c r="L294" t="s">
        <v>115</v>
      </c>
      <c r="M294">
        <v>240</v>
      </c>
      <c r="N294">
        <v>240</v>
      </c>
      <c r="O294" t="s">
        <v>163</v>
      </c>
      <c r="P294" t="s">
        <v>164</v>
      </c>
      <c r="Q294" t="s">
        <v>118</v>
      </c>
      <c r="R294" t="s">
        <v>165</v>
      </c>
      <c r="S294" t="s">
        <v>166</v>
      </c>
      <c r="T294" t="s">
        <v>167</v>
      </c>
      <c r="U294" t="s">
        <v>122</v>
      </c>
      <c r="V294" t="b">
        <v>0</v>
      </c>
      <c r="W294" t="s">
        <v>123</v>
      </c>
      <c r="X294">
        <v>0</v>
      </c>
      <c r="Y294">
        <v>0</v>
      </c>
      <c r="Z294" s="1">
        <v>73050</v>
      </c>
      <c r="AA294" s="1">
        <v>73050</v>
      </c>
      <c r="AB294" t="s">
        <v>360</v>
      </c>
      <c r="AD294" t="s">
        <v>2307</v>
      </c>
      <c r="AE294" t="s">
        <v>2308</v>
      </c>
      <c r="AF294">
        <v>1</v>
      </c>
      <c r="AG294" t="s">
        <v>2309</v>
      </c>
      <c r="AH294" t="s">
        <v>2310</v>
      </c>
      <c r="AI294">
        <v>12</v>
      </c>
      <c r="AJ294">
        <v>7503.6599431348732</v>
      </c>
      <c r="AK294">
        <v>9349.2783406303479</v>
      </c>
      <c r="AL294">
        <v>0</v>
      </c>
      <c r="AM294">
        <v>0</v>
      </c>
      <c r="AN294">
        <v>0</v>
      </c>
      <c r="AO294">
        <v>0</v>
      </c>
      <c r="AP294">
        <v>421.93908347915749</v>
      </c>
      <c r="AQ294">
        <v>453.51161175996469</v>
      </c>
      <c r="AR294">
        <v>0</v>
      </c>
      <c r="AS294">
        <v>0</v>
      </c>
      <c r="AT294">
        <v>0</v>
      </c>
      <c r="AU294">
        <v>0</v>
      </c>
      <c r="AV294">
        <v>7219.1122085987699</v>
      </c>
      <c r="AW294">
        <v>7747.3218536229142</v>
      </c>
      <c r="AX294">
        <v>0</v>
      </c>
      <c r="AY294">
        <v>0</v>
      </c>
      <c r="AZ294">
        <v>0</v>
      </c>
      <c r="BA294">
        <v>0</v>
      </c>
      <c r="BB294">
        <v>284.54773453610198</v>
      </c>
      <c r="BC294">
        <v>1601.956487007435</v>
      </c>
      <c r="BD294">
        <v>0</v>
      </c>
      <c r="BE294">
        <v>0</v>
      </c>
      <c r="BF294">
        <v>0</v>
      </c>
      <c r="BG294">
        <v>0</v>
      </c>
      <c r="BH294">
        <v>12</v>
      </c>
      <c r="BI294">
        <v>6395.2682707875447</v>
      </c>
      <c r="BJ294">
        <v>9739.0170941566612</v>
      </c>
      <c r="BK294">
        <v>0</v>
      </c>
      <c r="BL294">
        <v>0</v>
      </c>
      <c r="BM294">
        <v>0</v>
      </c>
      <c r="BN294">
        <v>0</v>
      </c>
      <c r="BO294">
        <v>166.37904655033429</v>
      </c>
      <c r="BP294">
        <v>558.12222279556192</v>
      </c>
      <c r="BQ294">
        <v>0</v>
      </c>
      <c r="BR294">
        <v>0</v>
      </c>
      <c r="BS294">
        <v>0</v>
      </c>
      <c r="BT294">
        <v>0</v>
      </c>
      <c r="BU294">
        <v>6088.5608673568804</v>
      </c>
      <c r="BV294">
        <v>8129.061231581376</v>
      </c>
      <c r="BW294">
        <v>0</v>
      </c>
      <c r="BX294">
        <v>0</v>
      </c>
      <c r="BY294">
        <v>0</v>
      </c>
      <c r="BZ294">
        <v>0</v>
      </c>
      <c r="CA294">
        <v>306.70740343066308</v>
      </c>
      <c r="CB294">
        <v>1609.9558625752859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240</v>
      </c>
      <c r="CI294">
        <v>33</v>
      </c>
      <c r="CJ294">
        <v>16361.52</v>
      </c>
      <c r="CK294">
        <v>497012.93478597881</v>
      </c>
      <c r="CL294">
        <v>597133.67039883602</v>
      </c>
      <c r="CM294">
        <v>0</v>
      </c>
      <c r="CN294">
        <v>0</v>
      </c>
      <c r="CO294">
        <v>0</v>
      </c>
      <c r="CP294">
        <v>0</v>
      </c>
      <c r="CQ294">
        <v>425902.10249548912</v>
      </c>
      <c r="CR294">
        <v>624708.08927701414</v>
      </c>
      <c r="CS294">
        <v>0</v>
      </c>
      <c r="CT294">
        <v>0</v>
      </c>
      <c r="CU294">
        <v>0</v>
      </c>
      <c r="CV294">
        <v>0</v>
      </c>
      <c r="CW294">
        <v>240</v>
      </c>
      <c r="CX294" t="b">
        <v>0</v>
      </c>
      <c r="CY294">
        <v>929.04458333333332</v>
      </c>
      <c r="CZ294">
        <v>1516.381062991353</v>
      </c>
      <c r="DC294" s="2" t="b">
        <f t="shared" si="16"/>
        <v>0</v>
      </c>
      <c r="DD294" s="2">
        <f t="shared" si="17"/>
        <v>0</v>
      </c>
      <c r="DE294" s="2">
        <f t="shared" si="18"/>
        <v>0</v>
      </c>
      <c r="DF294" s="2" t="b">
        <f t="shared" si="19"/>
        <v>0</v>
      </c>
    </row>
    <row r="295" spans="1:110" x14ac:dyDescent="0.25">
      <c r="A295" t="s">
        <v>2402</v>
      </c>
      <c r="B295" t="s">
        <v>2403</v>
      </c>
      <c r="C295" t="s">
        <v>2404</v>
      </c>
      <c r="D295" t="s">
        <v>2304</v>
      </c>
      <c r="E295" t="s">
        <v>2305</v>
      </c>
      <c r="F295" t="s">
        <v>138</v>
      </c>
      <c r="G295" t="s">
        <v>139</v>
      </c>
      <c r="H295" t="s">
        <v>2306</v>
      </c>
      <c r="I295" t="s">
        <v>1423</v>
      </c>
      <c r="J295" t="s">
        <v>1424</v>
      </c>
      <c r="K295" t="s">
        <v>114</v>
      </c>
      <c r="L295" t="s">
        <v>115</v>
      </c>
      <c r="M295">
        <v>646.19000000000005</v>
      </c>
      <c r="N295">
        <v>646.19000000000005</v>
      </c>
      <c r="O295" t="s">
        <v>163</v>
      </c>
      <c r="P295" t="s">
        <v>164</v>
      </c>
      <c r="Q295" t="s">
        <v>118</v>
      </c>
      <c r="R295" t="s">
        <v>165</v>
      </c>
      <c r="S295" t="s">
        <v>166</v>
      </c>
      <c r="T295" t="s">
        <v>167</v>
      </c>
      <c r="U295" t="s">
        <v>122</v>
      </c>
      <c r="V295" t="b">
        <v>0</v>
      </c>
      <c r="W295" t="s">
        <v>123</v>
      </c>
      <c r="X295">
        <v>0</v>
      </c>
      <c r="Y295">
        <v>0</v>
      </c>
      <c r="Z295" s="1">
        <v>73050</v>
      </c>
      <c r="AA295" s="1">
        <v>73050</v>
      </c>
      <c r="AB295" t="s">
        <v>2349</v>
      </c>
      <c r="AD295" t="s">
        <v>2307</v>
      </c>
      <c r="AE295" t="s">
        <v>2308</v>
      </c>
      <c r="AF295">
        <v>1</v>
      </c>
      <c r="AG295" t="s">
        <v>2309</v>
      </c>
      <c r="AH295" t="s">
        <v>2330</v>
      </c>
      <c r="AI295">
        <v>12</v>
      </c>
      <c r="AJ295">
        <v>20203.291744393009</v>
      </c>
      <c r="AK295">
        <v>25172.54237888303</v>
      </c>
      <c r="AL295">
        <v>0</v>
      </c>
      <c r="AM295">
        <v>0</v>
      </c>
      <c r="AN295">
        <v>0</v>
      </c>
      <c r="AO295">
        <v>0</v>
      </c>
      <c r="AP295">
        <v>1136.0534014724869</v>
      </c>
      <c r="AQ295">
        <v>1221.061118346548</v>
      </c>
      <c r="AR295">
        <v>0</v>
      </c>
      <c r="AS295">
        <v>0</v>
      </c>
      <c r="AT295">
        <v>0</v>
      </c>
      <c r="AU295">
        <v>0</v>
      </c>
      <c r="AV295">
        <v>19437.158825310169</v>
      </c>
      <c r="AW295">
        <v>20859.341285802471</v>
      </c>
      <c r="AX295">
        <v>0</v>
      </c>
      <c r="AY295">
        <v>0</v>
      </c>
      <c r="AZ295">
        <v>0</v>
      </c>
      <c r="BA295">
        <v>0</v>
      </c>
      <c r="BB295">
        <v>766.13291908284918</v>
      </c>
      <c r="BC295">
        <v>4313.20109308056</v>
      </c>
      <c r="BD295">
        <v>0</v>
      </c>
      <c r="BE295">
        <v>0</v>
      </c>
      <c r="BF295">
        <v>0</v>
      </c>
      <c r="BG295">
        <v>0</v>
      </c>
      <c r="BH295">
        <v>12</v>
      </c>
      <c r="BI295">
        <v>17218.99334958418</v>
      </c>
      <c r="BJ295">
        <v>26221.897733637899</v>
      </c>
      <c r="BK295">
        <v>0</v>
      </c>
      <c r="BL295">
        <v>0</v>
      </c>
      <c r="BM295">
        <v>0</v>
      </c>
      <c r="BN295">
        <v>0</v>
      </c>
      <c r="BO295">
        <v>447.96865037650218</v>
      </c>
      <c r="BP295">
        <v>1502.720829784434</v>
      </c>
      <c r="BQ295">
        <v>0</v>
      </c>
      <c r="BR295">
        <v>0</v>
      </c>
      <c r="BS295">
        <v>0</v>
      </c>
      <c r="BT295">
        <v>0</v>
      </c>
      <c r="BU295">
        <v>16393.196445322261</v>
      </c>
      <c r="BV295">
        <v>21887.1586551482</v>
      </c>
      <c r="BW295">
        <v>0</v>
      </c>
      <c r="BX295">
        <v>0</v>
      </c>
      <c r="BY295">
        <v>0</v>
      </c>
      <c r="BZ295">
        <v>0</v>
      </c>
      <c r="CA295">
        <v>825.79690426191746</v>
      </c>
      <c r="CB295">
        <v>4334.7390784896852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646.19000000000005</v>
      </c>
      <c r="CI295">
        <v>33</v>
      </c>
      <c r="CJ295">
        <v>16361.52</v>
      </c>
      <c r="CK295">
        <v>497012.93478597881</v>
      </c>
      <c r="CL295">
        <v>597133.67039883602</v>
      </c>
      <c r="CM295">
        <v>0</v>
      </c>
      <c r="CN295">
        <v>0</v>
      </c>
      <c r="CO295">
        <v>0</v>
      </c>
      <c r="CP295">
        <v>0</v>
      </c>
      <c r="CQ295">
        <v>425902.10249548912</v>
      </c>
      <c r="CR295">
        <v>624708.08927701414</v>
      </c>
      <c r="CS295">
        <v>0</v>
      </c>
      <c r="CT295">
        <v>0</v>
      </c>
      <c r="CU295">
        <v>0</v>
      </c>
      <c r="CV295">
        <v>0</v>
      </c>
      <c r="CW295">
        <v>646.19000000000005</v>
      </c>
      <c r="CX295" t="b">
        <v>0</v>
      </c>
      <c r="CY295">
        <v>600.69655647382933</v>
      </c>
      <c r="CZ295">
        <v>1134.5762477646549</v>
      </c>
      <c r="DC295" s="2" t="b">
        <f t="shared" si="16"/>
        <v>0</v>
      </c>
      <c r="DD295" s="2">
        <f t="shared" si="17"/>
        <v>0</v>
      </c>
      <c r="DE295" s="2">
        <f t="shared" si="18"/>
        <v>0</v>
      </c>
      <c r="DF295" s="2" t="b">
        <f t="shared" si="19"/>
        <v>0</v>
      </c>
    </row>
    <row r="296" spans="1:110" x14ac:dyDescent="0.25">
      <c r="A296" t="s">
        <v>2405</v>
      </c>
      <c r="B296" t="s">
        <v>2406</v>
      </c>
      <c r="C296" t="s">
        <v>2407</v>
      </c>
      <c r="D296" t="s">
        <v>2304</v>
      </c>
      <c r="E296" t="s">
        <v>2305</v>
      </c>
      <c r="F296" t="s">
        <v>138</v>
      </c>
      <c r="G296" t="s">
        <v>139</v>
      </c>
      <c r="H296" t="s">
        <v>2306</v>
      </c>
      <c r="I296" t="s">
        <v>1423</v>
      </c>
      <c r="J296" t="s">
        <v>1424</v>
      </c>
      <c r="K296" t="s">
        <v>114</v>
      </c>
      <c r="L296" t="s">
        <v>115</v>
      </c>
      <c r="M296">
        <v>466.25</v>
      </c>
      <c r="N296">
        <v>466.25</v>
      </c>
      <c r="O296" t="s">
        <v>163</v>
      </c>
      <c r="P296" t="s">
        <v>164</v>
      </c>
      <c r="Q296" t="s">
        <v>118</v>
      </c>
      <c r="R296" t="s">
        <v>165</v>
      </c>
      <c r="S296" t="s">
        <v>166</v>
      </c>
      <c r="T296" t="s">
        <v>167</v>
      </c>
      <c r="U296" t="s">
        <v>122</v>
      </c>
      <c r="V296" t="b">
        <v>0</v>
      </c>
      <c r="W296" t="s">
        <v>123</v>
      </c>
      <c r="X296">
        <v>0</v>
      </c>
      <c r="Y296">
        <v>0</v>
      </c>
      <c r="Z296" s="1">
        <v>73050</v>
      </c>
      <c r="AA296" s="1">
        <v>73050</v>
      </c>
      <c r="AB296" t="s">
        <v>2349</v>
      </c>
      <c r="AD296" t="s">
        <v>2307</v>
      </c>
      <c r="AE296" t="s">
        <v>2308</v>
      </c>
      <c r="AF296">
        <v>1</v>
      </c>
      <c r="AG296" t="s">
        <v>2309</v>
      </c>
      <c r="AH296" t="s">
        <v>2310</v>
      </c>
      <c r="AI296">
        <v>12</v>
      </c>
      <c r="AJ296">
        <v>14577.422702027639</v>
      </c>
      <c r="AK296">
        <v>18162.920942995421</v>
      </c>
      <c r="AL296">
        <v>0</v>
      </c>
      <c r="AM296">
        <v>0</v>
      </c>
      <c r="AN296">
        <v>0</v>
      </c>
      <c r="AO296">
        <v>0</v>
      </c>
      <c r="AP296">
        <v>819.70457363398828</v>
      </c>
      <c r="AQ296">
        <v>881.04078742951469</v>
      </c>
      <c r="AR296">
        <v>0</v>
      </c>
      <c r="AS296">
        <v>0</v>
      </c>
      <c r="AT296">
        <v>0</v>
      </c>
      <c r="AU296">
        <v>0</v>
      </c>
      <c r="AV296">
        <v>14024.629446913241</v>
      </c>
      <c r="AW296">
        <v>15050.786726048689</v>
      </c>
      <c r="AX296">
        <v>0</v>
      </c>
      <c r="AY296">
        <v>0</v>
      </c>
      <c r="AZ296">
        <v>0</v>
      </c>
      <c r="BA296">
        <v>0</v>
      </c>
      <c r="BB296">
        <v>552.79325511440663</v>
      </c>
      <c r="BC296">
        <v>3112.1342169467362</v>
      </c>
      <c r="BD296">
        <v>0</v>
      </c>
      <c r="BE296">
        <v>0</v>
      </c>
      <c r="BF296">
        <v>0</v>
      </c>
      <c r="BG296">
        <v>0</v>
      </c>
      <c r="BH296">
        <v>12</v>
      </c>
      <c r="BI296">
        <v>12424.14096356122</v>
      </c>
      <c r="BJ296">
        <v>18920.06966729393</v>
      </c>
      <c r="BK296">
        <v>0</v>
      </c>
      <c r="BL296">
        <v>0</v>
      </c>
      <c r="BM296">
        <v>0</v>
      </c>
      <c r="BN296">
        <v>0</v>
      </c>
      <c r="BO296">
        <v>323.22596022538897</v>
      </c>
      <c r="BP296">
        <v>1084.268693243461</v>
      </c>
      <c r="BQ296">
        <v>0</v>
      </c>
      <c r="BR296">
        <v>0</v>
      </c>
      <c r="BS296">
        <v>0</v>
      </c>
      <c r="BT296">
        <v>0</v>
      </c>
      <c r="BU296">
        <v>11828.297935021439</v>
      </c>
      <c r="BV296">
        <v>15792.39499677007</v>
      </c>
      <c r="BW296">
        <v>0</v>
      </c>
      <c r="BX296">
        <v>0</v>
      </c>
      <c r="BY296">
        <v>0</v>
      </c>
      <c r="BZ296">
        <v>0</v>
      </c>
      <c r="CA296">
        <v>595.84302853977783</v>
      </c>
      <c r="CB296">
        <v>3127.6746705238638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466.25</v>
      </c>
      <c r="CI296">
        <v>33</v>
      </c>
      <c r="CJ296">
        <v>16361.52</v>
      </c>
      <c r="CK296">
        <v>497012.93478597881</v>
      </c>
      <c r="CL296">
        <v>597133.67039883602</v>
      </c>
      <c r="CM296">
        <v>0</v>
      </c>
      <c r="CN296">
        <v>0</v>
      </c>
      <c r="CO296">
        <v>0</v>
      </c>
      <c r="CP296">
        <v>0</v>
      </c>
      <c r="CQ296">
        <v>425902.10249548912</v>
      </c>
      <c r="CR296">
        <v>624708.08927701414</v>
      </c>
      <c r="CS296">
        <v>0</v>
      </c>
      <c r="CT296">
        <v>0</v>
      </c>
      <c r="CU296">
        <v>0</v>
      </c>
      <c r="CV296">
        <v>0</v>
      </c>
      <c r="CW296">
        <v>466.25</v>
      </c>
      <c r="CX296" t="b">
        <v>0</v>
      </c>
      <c r="CY296">
        <v>600.69655647382933</v>
      </c>
      <c r="CZ296">
        <v>1134.5762477646549</v>
      </c>
      <c r="DC296" s="2" t="b">
        <f t="shared" si="16"/>
        <v>0</v>
      </c>
      <c r="DD296" s="2">
        <f t="shared" si="17"/>
        <v>0</v>
      </c>
      <c r="DE296" s="2">
        <f t="shared" si="18"/>
        <v>0</v>
      </c>
      <c r="DF296" s="2" t="b">
        <f t="shared" si="19"/>
        <v>0</v>
      </c>
    </row>
    <row r="297" spans="1:110" x14ac:dyDescent="0.25">
      <c r="A297" t="s">
        <v>2408</v>
      </c>
      <c r="B297" t="s">
        <v>2409</v>
      </c>
      <c r="C297" t="s">
        <v>2410</v>
      </c>
      <c r="D297" t="s">
        <v>2304</v>
      </c>
      <c r="E297" t="s">
        <v>2305</v>
      </c>
      <c r="F297" t="s">
        <v>138</v>
      </c>
      <c r="G297" t="s">
        <v>200</v>
      </c>
      <c r="H297" t="s">
        <v>2306</v>
      </c>
      <c r="I297" t="s">
        <v>1423</v>
      </c>
      <c r="J297" t="s">
        <v>1424</v>
      </c>
      <c r="K297" t="s">
        <v>114</v>
      </c>
      <c r="L297" t="s">
        <v>115</v>
      </c>
      <c r="M297">
        <v>285.39</v>
      </c>
      <c r="N297">
        <v>285.39</v>
      </c>
      <c r="O297" t="s">
        <v>163</v>
      </c>
      <c r="P297" t="s">
        <v>164</v>
      </c>
      <c r="Q297" t="s">
        <v>118</v>
      </c>
      <c r="R297" t="s">
        <v>165</v>
      </c>
      <c r="S297" t="s">
        <v>166</v>
      </c>
      <c r="T297" t="s">
        <v>167</v>
      </c>
      <c r="U297" t="s">
        <v>122</v>
      </c>
      <c r="V297" t="b">
        <v>0</v>
      </c>
      <c r="W297" t="s">
        <v>123</v>
      </c>
      <c r="X297">
        <v>0</v>
      </c>
      <c r="Y297">
        <v>0</v>
      </c>
      <c r="Z297" s="1">
        <v>73050</v>
      </c>
      <c r="AA297" s="1">
        <v>73050</v>
      </c>
      <c r="AB297" t="s">
        <v>360</v>
      </c>
      <c r="AD297" t="s">
        <v>2307</v>
      </c>
      <c r="AE297" t="s">
        <v>2308</v>
      </c>
      <c r="AF297">
        <v>1</v>
      </c>
      <c r="AG297" t="s">
        <v>2309</v>
      </c>
      <c r="AH297" t="s">
        <v>2310</v>
      </c>
      <c r="AI297">
        <v>12</v>
      </c>
      <c r="AJ297">
        <v>8922.7896298802571</v>
      </c>
      <c r="AK297">
        <v>11117.460606802069</v>
      </c>
      <c r="AL297">
        <v>0</v>
      </c>
      <c r="AM297">
        <v>0</v>
      </c>
      <c r="AN297">
        <v>0</v>
      </c>
      <c r="AO297">
        <v>0</v>
      </c>
      <c r="AP297">
        <v>501.73831264215312</v>
      </c>
      <c r="AQ297">
        <v>539.28199533406803</v>
      </c>
      <c r="AR297">
        <v>0</v>
      </c>
      <c r="AS297">
        <v>0</v>
      </c>
      <c r="AT297">
        <v>0</v>
      </c>
      <c r="AU297">
        <v>0</v>
      </c>
      <c r="AV297">
        <v>8584.4268050500141</v>
      </c>
      <c r="AW297">
        <v>9212.5340991893481</v>
      </c>
      <c r="AX297">
        <v>0</v>
      </c>
      <c r="AY297">
        <v>0</v>
      </c>
      <c r="AZ297">
        <v>0</v>
      </c>
      <c r="BA297">
        <v>0</v>
      </c>
      <c r="BB297">
        <v>338.36282483024218</v>
      </c>
      <c r="BC297">
        <v>1904.926507612716</v>
      </c>
      <c r="BD297">
        <v>0</v>
      </c>
      <c r="BE297">
        <v>0</v>
      </c>
      <c r="BF297">
        <v>0</v>
      </c>
      <c r="BG297">
        <v>0</v>
      </c>
      <c r="BH297">
        <v>12</v>
      </c>
      <c r="BI297">
        <v>7604.7733825002379</v>
      </c>
      <c r="BJ297">
        <v>11580.90870208904</v>
      </c>
      <c r="BK297">
        <v>0</v>
      </c>
      <c r="BL297">
        <v>0</v>
      </c>
      <c r="BM297">
        <v>0</v>
      </c>
      <c r="BN297">
        <v>0</v>
      </c>
      <c r="BO297">
        <v>197.84548372916629</v>
      </c>
      <c r="BP297">
        <v>663.67708818177255</v>
      </c>
      <c r="BQ297">
        <v>0</v>
      </c>
      <c r="BR297">
        <v>0</v>
      </c>
      <c r="BS297">
        <v>0</v>
      </c>
      <c r="BT297">
        <v>0</v>
      </c>
      <c r="BU297">
        <v>7240.0599413957507</v>
      </c>
      <c r="BV297">
        <v>9666.4699370042053</v>
      </c>
      <c r="BW297">
        <v>0</v>
      </c>
      <c r="BX297">
        <v>0</v>
      </c>
      <c r="BY297">
        <v>0</v>
      </c>
      <c r="BZ297">
        <v>0</v>
      </c>
      <c r="CA297">
        <v>364.71344110448729</v>
      </c>
      <c r="CB297">
        <v>1914.438765084838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285.39</v>
      </c>
      <c r="CI297">
        <v>33</v>
      </c>
      <c r="CJ297">
        <v>16361.52</v>
      </c>
      <c r="CK297">
        <v>497012.93478597881</v>
      </c>
      <c r="CL297">
        <v>597133.67039883602</v>
      </c>
      <c r="CM297">
        <v>0</v>
      </c>
      <c r="CN297">
        <v>0</v>
      </c>
      <c r="CO297">
        <v>0</v>
      </c>
      <c r="CP297">
        <v>0</v>
      </c>
      <c r="CQ297">
        <v>425902.10249548912</v>
      </c>
      <c r="CR297">
        <v>624708.08927701414</v>
      </c>
      <c r="CS297">
        <v>0</v>
      </c>
      <c r="CT297">
        <v>0</v>
      </c>
      <c r="CU297">
        <v>0</v>
      </c>
      <c r="CV297">
        <v>0</v>
      </c>
      <c r="CW297">
        <v>285.39</v>
      </c>
      <c r="CX297" t="b">
        <v>0</v>
      </c>
      <c r="CY297">
        <v>600.69655647382933</v>
      </c>
      <c r="CZ297">
        <v>1134.5762477646549</v>
      </c>
      <c r="DC297" s="2" t="b">
        <f t="shared" si="16"/>
        <v>0</v>
      </c>
      <c r="DD297" s="2">
        <f t="shared" si="17"/>
        <v>0</v>
      </c>
      <c r="DE297" s="2">
        <f t="shared" si="18"/>
        <v>0</v>
      </c>
      <c r="DF297" s="2" t="b">
        <f t="shared" si="19"/>
        <v>0</v>
      </c>
    </row>
    <row r="298" spans="1:110" x14ac:dyDescent="0.25">
      <c r="A298" t="s">
        <v>2411</v>
      </c>
      <c r="B298" t="s">
        <v>2412</v>
      </c>
      <c r="C298" t="s">
        <v>2413</v>
      </c>
      <c r="D298" t="s">
        <v>2304</v>
      </c>
      <c r="E298" t="s">
        <v>2305</v>
      </c>
      <c r="F298" t="s">
        <v>582</v>
      </c>
      <c r="G298" t="s">
        <v>956</v>
      </c>
      <c r="H298" t="s">
        <v>2306</v>
      </c>
      <c r="I298" t="s">
        <v>1423</v>
      </c>
      <c r="J298" t="s">
        <v>1424</v>
      </c>
      <c r="K298" t="s">
        <v>114</v>
      </c>
      <c r="L298" t="s">
        <v>115</v>
      </c>
      <c r="M298">
        <v>848.05</v>
      </c>
      <c r="N298">
        <v>848.05</v>
      </c>
      <c r="O298" t="s">
        <v>163</v>
      </c>
      <c r="P298" t="s">
        <v>164</v>
      </c>
      <c r="Q298" t="s">
        <v>118</v>
      </c>
      <c r="R298" t="s">
        <v>165</v>
      </c>
      <c r="S298" t="s">
        <v>166</v>
      </c>
      <c r="T298" t="s">
        <v>167</v>
      </c>
      <c r="U298" t="s">
        <v>122</v>
      </c>
      <c r="V298" t="b">
        <v>0</v>
      </c>
      <c r="W298" t="s">
        <v>123</v>
      </c>
      <c r="X298">
        <v>0</v>
      </c>
      <c r="Y298">
        <v>0</v>
      </c>
      <c r="Z298" s="1">
        <v>73050</v>
      </c>
      <c r="AA298" s="1">
        <v>73050</v>
      </c>
      <c r="AB298" t="s">
        <v>2349</v>
      </c>
      <c r="AD298" t="s">
        <v>2307</v>
      </c>
      <c r="AE298" t="s">
        <v>2308</v>
      </c>
      <c r="AF298">
        <v>1</v>
      </c>
      <c r="AG298" t="s">
        <v>2309</v>
      </c>
      <c r="AH298" t="s">
        <v>2310</v>
      </c>
      <c r="AI298">
        <v>12</v>
      </c>
      <c r="AJ298">
        <v>26514.49506156471</v>
      </c>
      <c r="AK298">
        <v>33036.064569881542</v>
      </c>
      <c r="AL298">
        <v>0</v>
      </c>
      <c r="AM298">
        <v>0</v>
      </c>
      <c r="AN298">
        <v>0</v>
      </c>
      <c r="AO298">
        <v>0</v>
      </c>
      <c r="AP298">
        <v>1490.9393322687481</v>
      </c>
      <c r="AQ298">
        <v>1602.502176470992</v>
      </c>
      <c r="AR298">
        <v>0</v>
      </c>
      <c r="AS298">
        <v>0</v>
      </c>
      <c r="AT298">
        <v>0</v>
      </c>
      <c r="AU298">
        <v>0</v>
      </c>
      <c r="AV298">
        <v>25509.033785425781</v>
      </c>
      <c r="AW298">
        <v>27375.48457485381</v>
      </c>
      <c r="AX298">
        <v>0</v>
      </c>
      <c r="AY298">
        <v>0</v>
      </c>
      <c r="AZ298">
        <v>0</v>
      </c>
      <c r="BA298">
        <v>0</v>
      </c>
      <c r="BB298">
        <v>1005.461276138922</v>
      </c>
      <c r="BC298">
        <v>5660.5799950277287</v>
      </c>
      <c r="BD298">
        <v>0</v>
      </c>
      <c r="BE298">
        <v>0</v>
      </c>
      <c r="BF298">
        <v>0</v>
      </c>
      <c r="BG298">
        <v>0</v>
      </c>
      <c r="BH298">
        <v>12</v>
      </c>
      <c r="BI298">
        <v>22597.94690433906</v>
      </c>
      <c r="BJ298">
        <v>34413.222694581476</v>
      </c>
      <c r="BK298">
        <v>0</v>
      </c>
      <c r="BL298">
        <v>0</v>
      </c>
      <c r="BM298">
        <v>0</v>
      </c>
      <c r="BN298">
        <v>0</v>
      </c>
      <c r="BO298">
        <v>587.90729344587908</v>
      </c>
      <c r="BP298">
        <v>1972.1481293407339</v>
      </c>
      <c r="BQ298">
        <v>0</v>
      </c>
      <c r="BR298">
        <v>0</v>
      </c>
      <c r="BS298">
        <v>0</v>
      </c>
      <c r="BT298">
        <v>0</v>
      </c>
      <c r="BU298">
        <v>21514.183514841679</v>
      </c>
      <c r="BV298">
        <v>28724.37657267744</v>
      </c>
      <c r="BW298">
        <v>0</v>
      </c>
      <c r="BX298">
        <v>0</v>
      </c>
      <c r="BY298">
        <v>0</v>
      </c>
      <c r="BZ298">
        <v>0</v>
      </c>
      <c r="CA298">
        <v>1083.763389497391</v>
      </c>
      <c r="CB298">
        <v>5688.8461219040491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848.05</v>
      </c>
      <c r="CI298">
        <v>33</v>
      </c>
      <c r="CJ298">
        <v>16361.52</v>
      </c>
      <c r="CK298">
        <v>497012.93478597881</v>
      </c>
      <c r="CL298">
        <v>597133.67039883602</v>
      </c>
      <c r="CM298">
        <v>0</v>
      </c>
      <c r="CN298">
        <v>0</v>
      </c>
      <c r="CO298">
        <v>0</v>
      </c>
      <c r="CP298">
        <v>0</v>
      </c>
      <c r="CQ298">
        <v>425902.10249548912</v>
      </c>
      <c r="CR298">
        <v>624708.08927701414</v>
      </c>
      <c r="CS298">
        <v>0</v>
      </c>
      <c r="CT298">
        <v>0</v>
      </c>
      <c r="CU298">
        <v>0</v>
      </c>
      <c r="CV298">
        <v>0</v>
      </c>
      <c r="CW298">
        <v>848.05</v>
      </c>
      <c r="CX298" t="b">
        <v>0</v>
      </c>
      <c r="CY298">
        <v>2441.101052631579</v>
      </c>
      <c r="CZ298">
        <v>5037.7771227997127</v>
      </c>
      <c r="DC298" s="2" t="b">
        <f t="shared" si="16"/>
        <v>0</v>
      </c>
      <c r="DD298" s="2">
        <f t="shared" si="17"/>
        <v>0</v>
      </c>
      <c r="DE298" s="2">
        <f t="shared" si="18"/>
        <v>0</v>
      </c>
      <c r="DF298" s="2" t="b">
        <f t="shared" si="19"/>
        <v>0</v>
      </c>
    </row>
    <row r="299" spans="1:110" x14ac:dyDescent="0.25">
      <c r="A299" t="s">
        <v>2414</v>
      </c>
      <c r="B299" t="s">
        <v>2415</v>
      </c>
      <c r="C299" t="s">
        <v>2416</v>
      </c>
      <c r="D299" t="s">
        <v>2417</v>
      </c>
      <c r="E299" t="s">
        <v>2418</v>
      </c>
      <c r="F299" t="s">
        <v>413</v>
      </c>
      <c r="G299" t="s">
        <v>413</v>
      </c>
      <c r="H299" t="s">
        <v>2419</v>
      </c>
      <c r="I299" t="s">
        <v>202</v>
      </c>
      <c r="J299" t="s">
        <v>203</v>
      </c>
      <c r="K299" t="s">
        <v>114</v>
      </c>
      <c r="L299" t="s">
        <v>115</v>
      </c>
      <c r="M299">
        <v>135.85</v>
      </c>
      <c r="N299">
        <v>135.85</v>
      </c>
      <c r="O299" t="s">
        <v>163</v>
      </c>
      <c r="P299" t="s">
        <v>164</v>
      </c>
      <c r="Q299" t="s">
        <v>118</v>
      </c>
      <c r="R299" t="s">
        <v>165</v>
      </c>
      <c r="S299" t="s">
        <v>166</v>
      </c>
      <c r="T299" t="s">
        <v>167</v>
      </c>
      <c r="U299" t="s">
        <v>122</v>
      </c>
      <c r="V299" t="b">
        <v>0</v>
      </c>
      <c r="W299" t="s">
        <v>123</v>
      </c>
      <c r="X299">
        <v>0</v>
      </c>
      <c r="Y299">
        <v>0</v>
      </c>
      <c r="Z299" s="1">
        <v>73050</v>
      </c>
      <c r="AA299" s="1">
        <v>73050</v>
      </c>
      <c r="AB299" t="s">
        <v>1116</v>
      </c>
      <c r="AD299" t="s">
        <v>2420</v>
      </c>
      <c r="AE299" t="s">
        <v>2421</v>
      </c>
      <c r="AF299">
        <v>1</v>
      </c>
      <c r="AG299" t="s">
        <v>2422</v>
      </c>
      <c r="AI299">
        <v>0</v>
      </c>
      <c r="BH299">
        <v>0</v>
      </c>
      <c r="CG299">
        <v>0</v>
      </c>
      <c r="CH299">
        <v>135.85</v>
      </c>
      <c r="CI299">
        <v>30</v>
      </c>
      <c r="CJ299">
        <v>24045.21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135.85</v>
      </c>
      <c r="CX299" t="b">
        <v>0</v>
      </c>
      <c r="CY299">
        <v>929.04458333333332</v>
      </c>
      <c r="CZ299">
        <v>1516.381062991353</v>
      </c>
      <c r="DC299" s="2" t="b">
        <f t="shared" si="16"/>
        <v>0</v>
      </c>
      <c r="DD299" s="2">
        <f t="shared" si="17"/>
        <v>0</v>
      </c>
      <c r="DE299" s="2">
        <f t="shared" si="18"/>
        <v>0</v>
      </c>
      <c r="DF299" s="2" t="b">
        <f t="shared" si="19"/>
        <v>0</v>
      </c>
    </row>
    <row r="300" spans="1:110" x14ac:dyDescent="0.25">
      <c r="A300" t="s">
        <v>2423</v>
      </c>
      <c r="B300" t="s">
        <v>2424</v>
      </c>
      <c r="C300" t="s">
        <v>2425</v>
      </c>
      <c r="D300" t="s">
        <v>2417</v>
      </c>
      <c r="E300" t="s">
        <v>2418</v>
      </c>
      <c r="F300" t="s">
        <v>138</v>
      </c>
      <c r="G300" t="s">
        <v>139</v>
      </c>
      <c r="H300" t="s">
        <v>2426</v>
      </c>
      <c r="I300" t="s">
        <v>202</v>
      </c>
      <c r="J300" t="s">
        <v>203</v>
      </c>
      <c r="K300" t="s">
        <v>114</v>
      </c>
      <c r="L300" t="s">
        <v>115</v>
      </c>
      <c r="M300">
        <v>1097.77</v>
      </c>
      <c r="N300">
        <v>1097.77</v>
      </c>
      <c r="O300" t="s">
        <v>163</v>
      </c>
      <c r="P300" t="s">
        <v>164</v>
      </c>
      <c r="Q300" t="s">
        <v>118</v>
      </c>
      <c r="R300" t="s">
        <v>165</v>
      </c>
      <c r="S300" t="s">
        <v>166</v>
      </c>
      <c r="T300" t="s">
        <v>167</v>
      </c>
      <c r="U300" t="s">
        <v>122</v>
      </c>
      <c r="V300" t="b">
        <v>0</v>
      </c>
      <c r="W300" t="s">
        <v>123</v>
      </c>
      <c r="X300">
        <v>0</v>
      </c>
      <c r="Y300">
        <v>0</v>
      </c>
      <c r="Z300" s="1">
        <v>73050</v>
      </c>
      <c r="AA300" s="1">
        <v>73050</v>
      </c>
      <c r="AB300" t="s">
        <v>235</v>
      </c>
      <c r="AD300" t="s">
        <v>2427</v>
      </c>
      <c r="AE300" t="s">
        <v>2428</v>
      </c>
      <c r="AF300">
        <v>1</v>
      </c>
      <c r="AG300" t="s">
        <v>2422</v>
      </c>
      <c r="AI300">
        <v>0</v>
      </c>
      <c r="BH300">
        <v>0</v>
      </c>
      <c r="CG300">
        <v>0</v>
      </c>
      <c r="CH300">
        <v>1097.77</v>
      </c>
      <c r="CI300">
        <v>30</v>
      </c>
      <c r="CJ300">
        <v>24045.21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1097.77</v>
      </c>
      <c r="CX300" t="b">
        <v>0</v>
      </c>
      <c r="CY300">
        <v>600.69655647382933</v>
      </c>
      <c r="CZ300">
        <v>1134.5762477646549</v>
      </c>
      <c r="DC300" s="2" t="b">
        <f t="shared" si="16"/>
        <v>0</v>
      </c>
      <c r="DD300" s="2">
        <f t="shared" si="17"/>
        <v>0</v>
      </c>
      <c r="DE300" s="2">
        <f t="shared" si="18"/>
        <v>0</v>
      </c>
      <c r="DF300" s="2" t="b">
        <f t="shared" si="19"/>
        <v>0</v>
      </c>
    </row>
    <row r="301" spans="1:110" x14ac:dyDescent="0.25">
      <c r="A301" t="s">
        <v>2429</v>
      </c>
      <c r="B301" t="s">
        <v>2430</v>
      </c>
      <c r="C301" t="s">
        <v>2431</v>
      </c>
      <c r="D301" t="s">
        <v>2417</v>
      </c>
      <c r="E301" t="s">
        <v>2418</v>
      </c>
      <c r="F301" t="s">
        <v>138</v>
      </c>
      <c r="G301" t="s">
        <v>139</v>
      </c>
      <c r="H301" t="s">
        <v>1592</v>
      </c>
      <c r="I301" t="s">
        <v>202</v>
      </c>
      <c r="J301" t="s">
        <v>203</v>
      </c>
      <c r="K301" t="s">
        <v>114</v>
      </c>
      <c r="L301" t="s">
        <v>115</v>
      </c>
      <c r="M301">
        <v>1098.04</v>
      </c>
      <c r="N301">
        <v>1098.04</v>
      </c>
      <c r="O301" t="s">
        <v>163</v>
      </c>
      <c r="P301" t="s">
        <v>164</v>
      </c>
      <c r="Q301" t="s">
        <v>118</v>
      </c>
      <c r="R301" t="s">
        <v>165</v>
      </c>
      <c r="S301" t="s">
        <v>166</v>
      </c>
      <c r="T301" t="s">
        <v>167</v>
      </c>
      <c r="U301" t="s">
        <v>122</v>
      </c>
      <c r="V301" t="b">
        <v>0</v>
      </c>
      <c r="W301" t="s">
        <v>123</v>
      </c>
      <c r="X301">
        <v>0</v>
      </c>
      <c r="Y301">
        <v>0</v>
      </c>
      <c r="Z301" s="1">
        <v>73050</v>
      </c>
      <c r="AA301" s="1">
        <v>73050</v>
      </c>
      <c r="AB301" t="s">
        <v>235</v>
      </c>
      <c r="AD301" t="s">
        <v>2432</v>
      </c>
      <c r="AE301" t="s">
        <v>2433</v>
      </c>
      <c r="AF301">
        <v>1</v>
      </c>
      <c r="AG301" t="s">
        <v>2422</v>
      </c>
      <c r="AI301">
        <v>0</v>
      </c>
      <c r="BH301">
        <v>0</v>
      </c>
      <c r="CG301">
        <v>0</v>
      </c>
      <c r="CH301">
        <v>1098.04</v>
      </c>
      <c r="CI301">
        <v>30</v>
      </c>
      <c r="CJ301">
        <v>24045.21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1098.04</v>
      </c>
      <c r="CX301" t="b">
        <v>0</v>
      </c>
      <c r="CY301">
        <v>600.69655647382933</v>
      </c>
      <c r="CZ301">
        <v>1134.5762477646549</v>
      </c>
      <c r="DC301" s="2" t="b">
        <f t="shared" si="16"/>
        <v>0</v>
      </c>
      <c r="DD301" s="2">
        <f t="shared" si="17"/>
        <v>0</v>
      </c>
      <c r="DE301" s="2">
        <f t="shared" si="18"/>
        <v>0</v>
      </c>
      <c r="DF301" s="2" t="b">
        <f t="shared" si="19"/>
        <v>0</v>
      </c>
    </row>
    <row r="302" spans="1:110" x14ac:dyDescent="0.25">
      <c r="A302" t="s">
        <v>2434</v>
      </c>
      <c r="B302" t="s">
        <v>2435</v>
      </c>
      <c r="C302" t="s">
        <v>2436</v>
      </c>
      <c r="D302" t="s">
        <v>2417</v>
      </c>
      <c r="E302" t="s">
        <v>2418</v>
      </c>
      <c r="F302" t="s">
        <v>138</v>
      </c>
      <c r="G302" t="s">
        <v>139</v>
      </c>
      <c r="H302" t="s">
        <v>2437</v>
      </c>
      <c r="I302" t="s">
        <v>202</v>
      </c>
      <c r="J302" t="s">
        <v>203</v>
      </c>
      <c r="K302" t="s">
        <v>114</v>
      </c>
      <c r="L302" t="s">
        <v>115</v>
      </c>
      <c r="M302">
        <v>792.37</v>
      </c>
      <c r="N302">
        <v>792.37</v>
      </c>
      <c r="O302" t="s">
        <v>163</v>
      </c>
      <c r="P302" t="s">
        <v>164</v>
      </c>
      <c r="Q302" t="s">
        <v>118</v>
      </c>
      <c r="R302" t="s">
        <v>165</v>
      </c>
      <c r="S302" t="s">
        <v>166</v>
      </c>
      <c r="T302" t="s">
        <v>167</v>
      </c>
      <c r="U302" t="s">
        <v>122</v>
      </c>
      <c r="V302" t="b">
        <v>0</v>
      </c>
      <c r="W302" t="s">
        <v>123</v>
      </c>
      <c r="X302">
        <v>0</v>
      </c>
      <c r="Y302">
        <v>0</v>
      </c>
      <c r="Z302" s="1">
        <v>73050</v>
      </c>
      <c r="AA302" s="1">
        <v>73050</v>
      </c>
      <c r="AB302" t="s">
        <v>235</v>
      </c>
      <c r="AD302" t="s">
        <v>2438</v>
      </c>
      <c r="AE302" t="s">
        <v>2439</v>
      </c>
      <c r="AF302">
        <v>1</v>
      </c>
      <c r="AG302" t="s">
        <v>2422</v>
      </c>
      <c r="AI302">
        <v>0</v>
      </c>
      <c r="BH302">
        <v>0</v>
      </c>
      <c r="CG302">
        <v>0</v>
      </c>
      <c r="CH302">
        <v>792.37</v>
      </c>
      <c r="CI302">
        <v>30</v>
      </c>
      <c r="CJ302">
        <v>24045.21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792.37</v>
      </c>
      <c r="CX302" t="b">
        <v>0</v>
      </c>
      <c r="CY302">
        <v>600.69655647382933</v>
      </c>
      <c r="CZ302">
        <v>1134.5762477646549</v>
      </c>
      <c r="DC302" s="2" t="b">
        <f t="shared" si="16"/>
        <v>0</v>
      </c>
      <c r="DD302" s="2">
        <f t="shared" si="17"/>
        <v>0</v>
      </c>
      <c r="DE302" s="2">
        <f t="shared" si="18"/>
        <v>0</v>
      </c>
      <c r="DF302" s="2" t="b">
        <f t="shared" si="19"/>
        <v>0</v>
      </c>
    </row>
    <row r="303" spans="1:110" x14ac:dyDescent="0.25">
      <c r="A303" t="s">
        <v>2440</v>
      </c>
      <c r="B303" t="s">
        <v>2441</v>
      </c>
      <c r="C303" t="s">
        <v>2442</v>
      </c>
      <c r="D303" t="s">
        <v>2417</v>
      </c>
      <c r="E303" t="s">
        <v>2418</v>
      </c>
      <c r="F303" t="s">
        <v>109</v>
      </c>
      <c r="G303" t="s">
        <v>110</v>
      </c>
      <c r="H303" t="s">
        <v>2419</v>
      </c>
      <c r="I303" t="s">
        <v>202</v>
      </c>
      <c r="J303" t="s">
        <v>203</v>
      </c>
      <c r="K303" t="s">
        <v>114</v>
      </c>
      <c r="L303" t="s">
        <v>115</v>
      </c>
      <c r="M303">
        <v>1278.56</v>
      </c>
      <c r="N303">
        <v>1278.56</v>
      </c>
      <c r="O303" t="s">
        <v>163</v>
      </c>
      <c r="P303" t="s">
        <v>164</v>
      </c>
      <c r="Q303" t="s">
        <v>118</v>
      </c>
      <c r="R303" t="s">
        <v>165</v>
      </c>
      <c r="S303" t="s">
        <v>166</v>
      </c>
      <c r="T303" t="s">
        <v>167</v>
      </c>
      <c r="U303" t="s">
        <v>122</v>
      </c>
      <c r="V303" t="b">
        <v>0</v>
      </c>
      <c r="W303" t="s">
        <v>123</v>
      </c>
      <c r="X303">
        <v>26</v>
      </c>
      <c r="Y303">
        <v>0</v>
      </c>
      <c r="Z303" s="1">
        <v>73050</v>
      </c>
      <c r="AA303" s="1">
        <v>73050</v>
      </c>
      <c r="AB303" t="s">
        <v>235</v>
      </c>
      <c r="AD303" t="s">
        <v>2420</v>
      </c>
      <c r="AE303" t="s">
        <v>2421</v>
      </c>
      <c r="AF303">
        <v>1</v>
      </c>
      <c r="AG303" t="s">
        <v>2422</v>
      </c>
      <c r="AI303">
        <v>0</v>
      </c>
      <c r="BH303">
        <v>0</v>
      </c>
      <c r="CG303">
        <v>0</v>
      </c>
      <c r="CH303">
        <v>1278.56</v>
      </c>
      <c r="CI303">
        <v>30</v>
      </c>
      <c r="CJ303">
        <v>24045.21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1278.56</v>
      </c>
      <c r="CX303" t="b">
        <v>1</v>
      </c>
      <c r="CY303">
        <v>2970.6975213675209</v>
      </c>
      <c r="CZ303">
        <v>6484.7772836903596</v>
      </c>
      <c r="DC303" s="2" t="b">
        <f t="shared" si="16"/>
        <v>0</v>
      </c>
      <c r="DD303" s="2">
        <f t="shared" si="17"/>
        <v>0</v>
      </c>
      <c r="DE303" s="2">
        <f t="shared" si="18"/>
        <v>0</v>
      </c>
      <c r="DF303" s="2" t="b">
        <f t="shared" si="19"/>
        <v>0</v>
      </c>
    </row>
    <row r="304" spans="1:110" x14ac:dyDescent="0.25">
      <c r="A304" t="s">
        <v>2443</v>
      </c>
      <c r="B304" t="s">
        <v>2444</v>
      </c>
      <c r="C304" t="s">
        <v>2445</v>
      </c>
      <c r="D304" t="s">
        <v>2417</v>
      </c>
      <c r="E304" t="s">
        <v>2418</v>
      </c>
      <c r="F304" t="s">
        <v>138</v>
      </c>
      <c r="G304" t="s">
        <v>139</v>
      </c>
      <c r="H304" t="s">
        <v>2446</v>
      </c>
      <c r="I304" t="s">
        <v>202</v>
      </c>
      <c r="J304" t="s">
        <v>203</v>
      </c>
      <c r="K304" t="s">
        <v>114</v>
      </c>
      <c r="L304" t="s">
        <v>115</v>
      </c>
      <c r="M304">
        <v>629.63</v>
      </c>
      <c r="N304">
        <v>629.63</v>
      </c>
      <c r="O304" t="s">
        <v>163</v>
      </c>
      <c r="P304" t="s">
        <v>164</v>
      </c>
      <c r="Q304" t="s">
        <v>118</v>
      </c>
      <c r="R304" t="s">
        <v>165</v>
      </c>
      <c r="S304" t="s">
        <v>166</v>
      </c>
      <c r="T304" t="s">
        <v>167</v>
      </c>
      <c r="U304" t="s">
        <v>122</v>
      </c>
      <c r="V304" t="b">
        <v>0</v>
      </c>
      <c r="W304" t="s">
        <v>123</v>
      </c>
      <c r="X304">
        <v>0</v>
      </c>
      <c r="Y304">
        <v>0</v>
      </c>
      <c r="Z304" s="1">
        <v>73050</v>
      </c>
      <c r="AA304" s="1">
        <v>73050</v>
      </c>
      <c r="AB304" t="s">
        <v>235</v>
      </c>
      <c r="AD304" t="s">
        <v>2447</v>
      </c>
      <c r="AE304" t="s">
        <v>2448</v>
      </c>
      <c r="AF304">
        <v>1</v>
      </c>
      <c r="AG304" t="s">
        <v>2422</v>
      </c>
      <c r="AI304">
        <v>0</v>
      </c>
      <c r="BH304">
        <v>0</v>
      </c>
      <c r="CG304">
        <v>0</v>
      </c>
      <c r="CH304">
        <v>629.63</v>
      </c>
      <c r="CI304">
        <v>30</v>
      </c>
      <c r="CJ304">
        <v>24045.21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629.63</v>
      </c>
      <c r="CX304" t="b">
        <v>0</v>
      </c>
      <c r="CY304">
        <v>600.69655647382933</v>
      </c>
      <c r="CZ304">
        <v>1134.5762477646549</v>
      </c>
      <c r="DC304" s="2" t="b">
        <f t="shared" si="16"/>
        <v>0</v>
      </c>
      <c r="DD304" s="2">
        <f t="shared" si="17"/>
        <v>0</v>
      </c>
      <c r="DE304" s="2">
        <f t="shared" si="18"/>
        <v>0</v>
      </c>
      <c r="DF304" s="2" t="b">
        <f t="shared" si="19"/>
        <v>0</v>
      </c>
    </row>
    <row r="305" spans="1:110" x14ac:dyDescent="0.25">
      <c r="A305" t="s">
        <v>2449</v>
      </c>
      <c r="B305" t="s">
        <v>2450</v>
      </c>
      <c r="C305" t="s">
        <v>2451</v>
      </c>
      <c r="D305" t="s">
        <v>2417</v>
      </c>
      <c r="E305" t="s">
        <v>2418</v>
      </c>
      <c r="F305" t="s">
        <v>138</v>
      </c>
      <c r="G305" t="s">
        <v>139</v>
      </c>
      <c r="H305" t="s">
        <v>2452</v>
      </c>
      <c r="I305" t="s">
        <v>202</v>
      </c>
      <c r="J305" t="s">
        <v>203</v>
      </c>
      <c r="K305" t="s">
        <v>114</v>
      </c>
      <c r="L305" t="s">
        <v>115</v>
      </c>
      <c r="M305">
        <v>643.87</v>
      </c>
      <c r="N305">
        <v>643.87</v>
      </c>
      <c r="O305" t="s">
        <v>163</v>
      </c>
      <c r="P305" t="s">
        <v>164</v>
      </c>
      <c r="Q305" t="s">
        <v>118</v>
      </c>
      <c r="R305" t="s">
        <v>165</v>
      </c>
      <c r="S305" t="s">
        <v>166</v>
      </c>
      <c r="T305" t="s">
        <v>167</v>
      </c>
      <c r="U305" t="s">
        <v>122</v>
      </c>
      <c r="V305" t="b">
        <v>0</v>
      </c>
      <c r="W305" t="s">
        <v>123</v>
      </c>
      <c r="X305">
        <v>0</v>
      </c>
      <c r="Y305">
        <v>0</v>
      </c>
      <c r="Z305" s="1">
        <v>73050</v>
      </c>
      <c r="AA305" s="1">
        <v>73050</v>
      </c>
      <c r="AB305" t="s">
        <v>235</v>
      </c>
      <c r="AD305" t="s">
        <v>2453</v>
      </c>
      <c r="AE305" t="s">
        <v>2454</v>
      </c>
      <c r="AF305">
        <v>1</v>
      </c>
      <c r="AG305" t="s">
        <v>2422</v>
      </c>
      <c r="AI305">
        <v>0</v>
      </c>
      <c r="BH305">
        <v>0</v>
      </c>
      <c r="CG305">
        <v>0</v>
      </c>
      <c r="CH305">
        <v>643.87</v>
      </c>
      <c r="CI305">
        <v>30</v>
      </c>
      <c r="CJ305">
        <v>24045.21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643.87</v>
      </c>
      <c r="CX305" t="b">
        <v>0</v>
      </c>
      <c r="CY305">
        <v>600.69655647382933</v>
      </c>
      <c r="CZ305">
        <v>1134.5762477646549</v>
      </c>
      <c r="DC305" s="2" t="b">
        <f t="shared" si="16"/>
        <v>0</v>
      </c>
      <c r="DD305" s="2">
        <f t="shared" si="17"/>
        <v>0</v>
      </c>
      <c r="DE305" s="2">
        <f t="shared" si="18"/>
        <v>0</v>
      </c>
      <c r="DF305" s="2" t="b">
        <f t="shared" si="19"/>
        <v>0</v>
      </c>
    </row>
    <row r="306" spans="1:110" x14ac:dyDescent="0.25">
      <c r="A306" t="s">
        <v>2455</v>
      </c>
      <c r="B306" t="s">
        <v>2456</v>
      </c>
      <c r="C306" t="s">
        <v>2457</v>
      </c>
      <c r="D306" t="s">
        <v>2417</v>
      </c>
      <c r="E306" t="s">
        <v>2418</v>
      </c>
      <c r="F306" t="s">
        <v>138</v>
      </c>
      <c r="G306" t="s">
        <v>139</v>
      </c>
      <c r="H306" t="s">
        <v>2458</v>
      </c>
      <c r="I306" t="s">
        <v>202</v>
      </c>
      <c r="J306" t="s">
        <v>203</v>
      </c>
      <c r="K306" t="s">
        <v>114</v>
      </c>
      <c r="L306" t="s">
        <v>115</v>
      </c>
      <c r="M306">
        <v>718.56</v>
      </c>
      <c r="N306">
        <v>718.56</v>
      </c>
      <c r="O306" t="s">
        <v>163</v>
      </c>
      <c r="P306" t="s">
        <v>164</v>
      </c>
      <c r="Q306" t="s">
        <v>118</v>
      </c>
      <c r="R306" t="s">
        <v>165</v>
      </c>
      <c r="S306" t="s">
        <v>166</v>
      </c>
      <c r="T306" t="s">
        <v>167</v>
      </c>
      <c r="U306" t="s">
        <v>122</v>
      </c>
      <c r="V306" t="b">
        <v>0</v>
      </c>
      <c r="W306" t="s">
        <v>123</v>
      </c>
      <c r="X306">
        <v>0</v>
      </c>
      <c r="Y306">
        <v>0</v>
      </c>
      <c r="Z306" s="1">
        <v>73050</v>
      </c>
      <c r="AA306" s="1">
        <v>73050</v>
      </c>
      <c r="AB306" t="s">
        <v>235</v>
      </c>
      <c r="AD306" t="s">
        <v>2459</v>
      </c>
      <c r="AE306" t="s">
        <v>2460</v>
      </c>
      <c r="AF306">
        <v>1</v>
      </c>
      <c r="AG306" t="s">
        <v>2422</v>
      </c>
      <c r="AI306">
        <v>0</v>
      </c>
      <c r="BH306">
        <v>0</v>
      </c>
      <c r="CG306">
        <v>0</v>
      </c>
      <c r="CH306">
        <v>718.56</v>
      </c>
      <c r="CI306">
        <v>30</v>
      </c>
      <c r="CJ306">
        <v>24045.21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718.56</v>
      </c>
      <c r="CX306" t="b">
        <v>0</v>
      </c>
      <c r="CY306">
        <v>600.69655647382933</v>
      </c>
      <c r="CZ306">
        <v>1134.5762477646549</v>
      </c>
      <c r="DC306" s="2" t="b">
        <f t="shared" si="16"/>
        <v>0</v>
      </c>
      <c r="DD306" s="2">
        <f t="shared" si="17"/>
        <v>0</v>
      </c>
      <c r="DE306" s="2">
        <f t="shared" si="18"/>
        <v>0</v>
      </c>
      <c r="DF306" s="2" t="b">
        <f t="shared" si="19"/>
        <v>0</v>
      </c>
    </row>
    <row r="307" spans="1:110" x14ac:dyDescent="0.25">
      <c r="A307" t="s">
        <v>2461</v>
      </c>
      <c r="B307" t="s">
        <v>2462</v>
      </c>
      <c r="C307" t="s">
        <v>2463</v>
      </c>
      <c r="D307" t="s">
        <v>2417</v>
      </c>
      <c r="E307" t="s">
        <v>2418</v>
      </c>
      <c r="F307" t="s">
        <v>983</v>
      </c>
      <c r="G307" t="s">
        <v>1905</v>
      </c>
      <c r="H307" t="s">
        <v>2419</v>
      </c>
      <c r="I307" t="s">
        <v>202</v>
      </c>
      <c r="J307" t="s">
        <v>203</v>
      </c>
      <c r="K307" t="s">
        <v>114</v>
      </c>
      <c r="L307" t="s">
        <v>115</v>
      </c>
      <c r="M307">
        <v>443.6</v>
      </c>
      <c r="N307">
        <v>443.6</v>
      </c>
      <c r="O307" t="s">
        <v>163</v>
      </c>
      <c r="P307" t="s">
        <v>164</v>
      </c>
      <c r="Q307" t="s">
        <v>118</v>
      </c>
      <c r="R307" t="s">
        <v>165</v>
      </c>
      <c r="S307" t="s">
        <v>166</v>
      </c>
      <c r="T307" t="s">
        <v>167</v>
      </c>
      <c r="U307" t="s">
        <v>122</v>
      </c>
      <c r="V307" t="b">
        <v>0</v>
      </c>
      <c r="W307" t="s">
        <v>123</v>
      </c>
      <c r="X307">
        <v>0</v>
      </c>
      <c r="Y307">
        <v>0</v>
      </c>
      <c r="Z307" s="1">
        <v>73050</v>
      </c>
      <c r="AA307" s="1">
        <v>73050</v>
      </c>
      <c r="AB307" t="s">
        <v>1116</v>
      </c>
      <c r="AD307" t="s">
        <v>2420</v>
      </c>
      <c r="AE307" t="s">
        <v>2421</v>
      </c>
      <c r="AF307">
        <v>1</v>
      </c>
      <c r="AG307" t="s">
        <v>2422</v>
      </c>
      <c r="AI307">
        <v>0</v>
      </c>
      <c r="BH307">
        <v>0</v>
      </c>
      <c r="CG307">
        <v>0</v>
      </c>
      <c r="CH307">
        <v>443.6</v>
      </c>
      <c r="CI307">
        <v>30</v>
      </c>
      <c r="CJ307">
        <v>24045.21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443.6</v>
      </c>
      <c r="CX307" t="b">
        <v>1</v>
      </c>
      <c r="CY307">
        <v>5288.4231428571429</v>
      </c>
      <c r="CZ307">
        <v>6688.017203055143</v>
      </c>
      <c r="DC307" s="2" t="b">
        <f t="shared" si="16"/>
        <v>0</v>
      </c>
      <c r="DD307" s="2">
        <f t="shared" si="17"/>
        <v>0</v>
      </c>
      <c r="DE307" s="2">
        <f t="shared" si="18"/>
        <v>0</v>
      </c>
      <c r="DF307" s="2" t="b">
        <f t="shared" si="19"/>
        <v>0</v>
      </c>
    </row>
    <row r="308" spans="1:110" x14ac:dyDescent="0.25">
      <c r="A308" t="s">
        <v>2464</v>
      </c>
      <c r="B308" t="s">
        <v>2465</v>
      </c>
      <c r="C308" t="s">
        <v>2466</v>
      </c>
      <c r="D308" t="s">
        <v>2417</v>
      </c>
      <c r="E308" t="s">
        <v>2418</v>
      </c>
      <c r="F308" t="s">
        <v>138</v>
      </c>
      <c r="G308" t="s">
        <v>139</v>
      </c>
      <c r="H308" t="s">
        <v>2467</v>
      </c>
      <c r="I308" t="s">
        <v>202</v>
      </c>
      <c r="J308" t="s">
        <v>203</v>
      </c>
      <c r="K308" t="s">
        <v>114</v>
      </c>
      <c r="L308" t="s">
        <v>115</v>
      </c>
      <c r="M308">
        <v>753.44</v>
      </c>
      <c r="N308">
        <v>753.44</v>
      </c>
      <c r="O308" t="s">
        <v>163</v>
      </c>
      <c r="P308" t="s">
        <v>164</v>
      </c>
      <c r="Q308" t="s">
        <v>118</v>
      </c>
      <c r="R308" t="s">
        <v>165</v>
      </c>
      <c r="S308" t="s">
        <v>166</v>
      </c>
      <c r="T308" t="s">
        <v>167</v>
      </c>
      <c r="U308" t="s">
        <v>122</v>
      </c>
      <c r="V308" t="b">
        <v>0</v>
      </c>
      <c r="W308" t="s">
        <v>123</v>
      </c>
      <c r="X308">
        <v>0</v>
      </c>
      <c r="Y308">
        <v>0</v>
      </c>
      <c r="Z308" s="1">
        <v>73050</v>
      </c>
      <c r="AA308" s="1">
        <v>73050</v>
      </c>
      <c r="AB308" t="s">
        <v>235</v>
      </c>
      <c r="AD308" t="s">
        <v>2468</v>
      </c>
      <c r="AE308" t="s">
        <v>2469</v>
      </c>
      <c r="AF308">
        <v>1</v>
      </c>
      <c r="AG308" t="s">
        <v>2422</v>
      </c>
      <c r="AI308">
        <v>0</v>
      </c>
      <c r="BH308">
        <v>0</v>
      </c>
      <c r="CG308">
        <v>0</v>
      </c>
      <c r="CH308">
        <v>753.44</v>
      </c>
      <c r="CI308">
        <v>30</v>
      </c>
      <c r="CJ308">
        <v>24045.21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753.44</v>
      </c>
      <c r="CX308" t="b">
        <v>0</v>
      </c>
      <c r="CY308">
        <v>600.69655647382933</v>
      </c>
      <c r="CZ308">
        <v>1134.5762477646549</v>
      </c>
      <c r="DC308" s="2" t="b">
        <f t="shared" si="16"/>
        <v>0</v>
      </c>
      <c r="DD308" s="2">
        <f t="shared" si="17"/>
        <v>0</v>
      </c>
      <c r="DE308" s="2">
        <f t="shared" si="18"/>
        <v>0</v>
      </c>
      <c r="DF308" s="2" t="b">
        <f t="shared" si="19"/>
        <v>0</v>
      </c>
    </row>
    <row r="309" spans="1:110" x14ac:dyDescent="0.25">
      <c r="A309" t="s">
        <v>2470</v>
      </c>
      <c r="B309" t="s">
        <v>2471</v>
      </c>
      <c r="C309" t="s">
        <v>2472</v>
      </c>
      <c r="D309" t="s">
        <v>2417</v>
      </c>
      <c r="E309" t="s">
        <v>2418</v>
      </c>
      <c r="F309" t="s">
        <v>138</v>
      </c>
      <c r="G309" t="s">
        <v>139</v>
      </c>
      <c r="H309" t="s">
        <v>2473</v>
      </c>
      <c r="I309" t="s">
        <v>202</v>
      </c>
      <c r="J309" t="s">
        <v>203</v>
      </c>
      <c r="K309" t="s">
        <v>114</v>
      </c>
      <c r="L309" t="s">
        <v>115</v>
      </c>
      <c r="M309">
        <v>883.89</v>
      </c>
      <c r="N309">
        <v>883.89</v>
      </c>
      <c r="O309" t="s">
        <v>163</v>
      </c>
      <c r="P309" t="s">
        <v>164</v>
      </c>
      <c r="Q309" t="s">
        <v>118</v>
      </c>
      <c r="R309" t="s">
        <v>165</v>
      </c>
      <c r="S309" t="s">
        <v>166</v>
      </c>
      <c r="T309" t="s">
        <v>167</v>
      </c>
      <c r="U309" t="s">
        <v>122</v>
      </c>
      <c r="V309" t="b">
        <v>0</v>
      </c>
      <c r="W309" t="s">
        <v>123</v>
      </c>
      <c r="X309">
        <v>0</v>
      </c>
      <c r="Y309">
        <v>0</v>
      </c>
      <c r="Z309" s="1">
        <v>73050</v>
      </c>
      <c r="AA309" s="1">
        <v>73050</v>
      </c>
      <c r="AB309" t="s">
        <v>235</v>
      </c>
      <c r="AD309" t="s">
        <v>2474</v>
      </c>
      <c r="AE309" t="s">
        <v>2475</v>
      </c>
      <c r="AF309">
        <v>1</v>
      </c>
      <c r="AG309" t="s">
        <v>2422</v>
      </c>
      <c r="AI309">
        <v>0</v>
      </c>
      <c r="BH309">
        <v>0</v>
      </c>
      <c r="CG309">
        <v>0</v>
      </c>
      <c r="CH309">
        <v>883.89</v>
      </c>
      <c r="CI309">
        <v>30</v>
      </c>
      <c r="CJ309">
        <v>24045.21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883.89</v>
      </c>
      <c r="CX309" t="b">
        <v>0</v>
      </c>
      <c r="CY309">
        <v>600.69655647382933</v>
      </c>
      <c r="CZ309">
        <v>1134.5762477646549</v>
      </c>
      <c r="DC309" s="2" t="b">
        <f t="shared" si="16"/>
        <v>0</v>
      </c>
      <c r="DD309" s="2">
        <f t="shared" si="17"/>
        <v>0</v>
      </c>
      <c r="DE309" s="2">
        <f t="shared" si="18"/>
        <v>0</v>
      </c>
      <c r="DF309" s="2" t="b">
        <f t="shared" si="19"/>
        <v>0</v>
      </c>
    </row>
    <row r="310" spans="1:110" x14ac:dyDescent="0.25">
      <c r="A310" t="s">
        <v>2476</v>
      </c>
      <c r="B310" t="s">
        <v>2477</v>
      </c>
      <c r="C310" t="s">
        <v>2478</v>
      </c>
      <c r="D310" t="s">
        <v>2417</v>
      </c>
      <c r="E310" t="s">
        <v>2418</v>
      </c>
      <c r="F310" t="s">
        <v>138</v>
      </c>
      <c r="G310" t="s">
        <v>139</v>
      </c>
      <c r="H310" t="s">
        <v>2479</v>
      </c>
      <c r="I310" t="s">
        <v>202</v>
      </c>
      <c r="J310" t="s">
        <v>203</v>
      </c>
      <c r="K310" t="s">
        <v>114</v>
      </c>
      <c r="L310" t="s">
        <v>115</v>
      </c>
      <c r="M310">
        <v>894.66</v>
      </c>
      <c r="N310">
        <v>894.66</v>
      </c>
      <c r="O310" t="s">
        <v>163</v>
      </c>
      <c r="P310" t="s">
        <v>164</v>
      </c>
      <c r="Q310" t="s">
        <v>118</v>
      </c>
      <c r="R310" t="s">
        <v>165</v>
      </c>
      <c r="S310" t="s">
        <v>166</v>
      </c>
      <c r="T310" t="s">
        <v>167</v>
      </c>
      <c r="U310" t="s">
        <v>122</v>
      </c>
      <c r="V310" t="b">
        <v>0</v>
      </c>
      <c r="W310" t="s">
        <v>123</v>
      </c>
      <c r="X310">
        <v>0</v>
      </c>
      <c r="Y310">
        <v>0</v>
      </c>
      <c r="Z310" s="1">
        <v>73050</v>
      </c>
      <c r="AA310" s="1">
        <v>73050</v>
      </c>
      <c r="AB310" t="s">
        <v>235</v>
      </c>
      <c r="AD310" t="s">
        <v>2480</v>
      </c>
      <c r="AE310" t="s">
        <v>2481</v>
      </c>
      <c r="AF310">
        <v>1</v>
      </c>
      <c r="AG310" t="s">
        <v>2422</v>
      </c>
      <c r="AI310">
        <v>0</v>
      </c>
      <c r="BH310">
        <v>0</v>
      </c>
      <c r="CG310">
        <v>0</v>
      </c>
      <c r="CH310">
        <v>894.66</v>
      </c>
      <c r="CI310">
        <v>30</v>
      </c>
      <c r="CJ310">
        <v>24045.21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894.66</v>
      </c>
      <c r="CX310" t="b">
        <v>0</v>
      </c>
      <c r="CY310">
        <v>600.69655647382933</v>
      </c>
      <c r="CZ310">
        <v>1134.5762477646549</v>
      </c>
      <c r="DC310" s="2" t="b">
        <f t="shared" si="16"/>
        <v>0</v>
      </c>
      <c r="DD310" s="2">
        <f t="shared" si="17"/>
        <v>0</v>
      </c>
      <c r="DE310" s="2">
        <f t="shared" si="18"/>
        <v>0</v>
      </c>
      <c r="DF310" s="2" t="b">
        <f t="shared" si="19"/>
        <v>0</v>
      </c>
    </row>
    <row r="311" spans="1:110" x14ac:dyDescent="0.25">
      <c r="A311" t="s">
        <v>2482</v>
      </c>
      <c r="B311" t="s">
        <v>2483</v>
      </c>
      <c r="C311" t="s">
        <v>2484</v>
      </c>
      <c r="D311" t="s">
        <v>2417</v>
      </c>
      <c r="E311" t="s">
        <v>2418</v>
      </c>
      <c r="F311" t="s">
        <v>138</v>
      </c>
      <c r="G311" t="s">
        <v>139</v>
      </c>
      <c r="H311" t="s">
        <v>2485</v>
      </c>
      <c r="I311" t="s">
        <v>202</v>
      </c>
      <c r="J311" t="s">
        <v>203</v>
      </c>
      <c r="K311" t="s">
        <v>114</v>
      </c>
      <c r="L311" t="s">
        <v>115</v>
      </c>
      <c r="M311">
        <v>848.63</v>
      </c>
      <c r="N311">
        <v>848.63</v>
      </c>
      <c r="O311" t="s">
        <v>163</v>
      </c>
      <c r="P311" t="s">
        <v>164</v>
      </c>
      <c r="Q311" t="s">
        <v>118</v>
      </c>
      <c r="R311" t="s">
        <v>165</v>
      </c>
      <c r="S311" t="s">
        <v>166</v>
      </c>
      <c r="T311" t="s">
        <v>167</v>
      </c>
      <c r="U311" t="s">
        <v>122</v>
      </c>
      <c r="V311" t="b">
        <v>0</v>
      </c>
      <c r="W311" t="s">
        <v>123</v>
      </c>
      <c r="X311">
        <v>0</v>
      </c>
      <c r="Y311">
        <v>0</v>
      </c>
      <c r="Z311" s="1">
        <v>73050</v>
      </c>
      <c r="AA311" s="1">
        <v>73050</v>
      </c>
      <c r="AB311" t="s">
        <v>235</v>
      </c>
      <c r="AD311" t="s">
        <v>2486</v>
      </c>
      <c r="AE311" t="s">
        <v>2487</v>
      </c>
      <c r="AF311">
        <v>1</v>
      </c>
      <c r="AG311" t="s">
        <v>2422</v>
      </c>
      <c r="AI311">
        <v>0</v>
      </c>
      <c r="BH311">
        <v>0</v>
      </c>
      <c r="CG311">
        <v>0</v>
      </c>
      <c r="CH311">
        <v>848.63</v>
      </c>
      <c r="CI311">
        <v>30</v>
      </c>
      <c r="CJ311">
        <v>24045.21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848.63</v>
      </c>
      <c r="CX311" t="b">
        <v>0</v>
      </c>
      <c r="CY311">
        <v>600.69655647382933</v>
      </c>
      <c r="CZ311">
        <v>1134.5762477646549</v>
      </c>
      <c r="DC311" s="2" t="b">
        <f t="shared" si="16"/>
        <v>0</v>
      </c>
      <c r="DD311" s="2">
        <f t="shared" si="17"/>
        <v>0</v>
      </c>
      <c r="DE311" s="2">
        <f t="shared" si="18"/>
        <v>0</v>
      </c>
      <c r="DF311" s="2" t="b">
        <f t="shared" si="19"/>
        <v>0</v>
      </c>
    </row>
    <row r="312" spans="1:110" x14ac:dyDescent="0.25">
      <c r="A312" t="s">
        <v>2488</v>
      </c>
      <c r="B312" t="s">
        <v>2489</v>
      </c>
      <c r="C312" t="s">
        <v>2490</v>
      </c>
      <c r="D312" t="s">
        <v>2417</v>
      </c>
      <c r="E312" t="s">
        <v>2418</v>
      </c>
      <c r="F312" t="s">
        <v>138</v>
      </c>
      <c r="G312" t="s">
        <v>139</v>
      </c>
      <c r="H312" t="s">
        <v>2491</v>
      </c>
      <c r="I312" t="s">
        <v>202</v>
      </c>
      <c r="J312" t="s">
        <v>203</v>
      </c>
      <c r="K312" t="s">
        <v>114</v>
      </c>
      <c r="L312" t="s">
        <v>115</v>
      </c>
      <c r="M312">
        <v>567.61</v>
      </c>
      <c r="N312">
        <v>567.61</v>
      </c>
      <c r="O312" t="s">
        <v>163</v>
      </c>
      <c r="P312" t="s">
        <v>164</v>
      </c>
      <c r="Q312" t="s">
        <v>118</v>
      </c>
      <c r="R312" t="s">
        <v>165</v>
      </c>
      <c r="S312" t="s">
        <v>166</v>
      </c>
      <c r="T312" t="s">
        <v>167</v>
      </c>
      <c r="U312" t="s">
        <v>122</v>
      </c>
      <c r="V312" t="b">
        <v>0</v>
      </c>
      <c r="W312" t="s">
        <v>123</v>
      </c>
      <c r="X312">
        <v>0</v>
      </c>
      <c r="Y312">
        <v>0</v>
      </c>
      <c r="Z312" s="1">
        <v>73050</v>
      </c>
      <c r="AA312" s="1">
        <v>73050</v>
      </c>
      <c r="AB312" t="s">
        <v>235</v>
      </c>
      <c r="AD312" t="s">
        <v>313</v>
      </c>
      <c r="AE312" t="s">
        <v>2492</v>
      </c>
      <c r="AF312">
        <v>1</v>
      </c>
      <c r="AG312" t="s">
        <v>2422</v>
      </c>
      <c r="AI312">
        <v>0</v>
      </c>
      <c r="BH312">
        <v>0</v>
      </c>
      <c r="CG312">
        <v>0</v>
      </c>
      <c r="CH312">
        <v>567.61</v>
      </c>
      <c r="CI312">
        <v>30</v>
      </c>
      <c r="CJ312">
        <v>24045.21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567.61</v>
      </c>
      <c r="CX312" t="b">
        <v>0</v>
      </c>
      <c r="CY312">
        <v>600.69655647382933</v>
      </c>
      <c r="CZ312">
        <v>1134.5762477646549</v>
      </c>
      <c r="DC312" s="2" t="b">
        <f t="shared" si="16"/>
        <v>0</v>
      </c>
      <c r="DD312" s="2">
        <f t="shared" si="17"/>
        <v>0</v>
      </c>
      <c r="DE312" s="2">
        <f t="shared" si="18"/>
        <v>0</v>
      </c>
      <c r="DF312" s="2" t="b">
        <f t="shared" si="19"/>
        <v>0</v>
      </c>
    </row>
    <row r="313" spans="1:110" x14ac:dyDescent="0.25">
      <c r="A313" t="s">
        <v>2493</v>
      </c>
      <c r="B313" t="s">
        <v>2494</v>
      </c>
      <c r="C313" t="s">
        <v>2495</v>
      </c>
      <c r="D313" t="s">
        <v>2417</v>
      </c>
      <c r="E313" t="s">
        <v>2418</v>
      </c>
      <c r="F313" t="s">
        <v>138</v>
      </c>
      <c r="G313" t="s">
        <v>139</v>
      </c>
      <c r="H313" t="s">
        <v>2496</v>
      </c>
      <c r="I313" t="s">
        <v>202</v>
      </c>
      <c r="J313" t="s">
        <v>203</v>
      </c>
      <c r="K313" t="s">
        <v>114</v>
      </c>
      <c r="L313" t="s">
        <v>115</v>
      </c>
      <c r="M313">
        <v>622.73</v>
      </c>
      <c r="N313">
        <v>622.73</v>
      </c>
      <c r="O313" t="s">
        <v>163</v>
      </c>
      <c r="P313" t="s">
        <v>164</v>
      </c>
      <c r="Q313" t="s">
        <v>118</v>
      </c>
      <c r="R313" t="s">
        <v>165</v>
      </c>
      <c r="S313" t="s">
        <v>166</v>
      </c>
      <c r="T313" t="s">
        <v>167</v>
      </c>
      <c r="U313" t="s">
        <v>122</v>
      </c>
      <c r="V313" t="b">
        <v>0</v>
      </c>
      <c r="W313" t="s">
        <v>123</v>
      </c>
      <c r="X313">
        <v>0</v>
      </c>
      <c r="Y313">
        <v>0</v>
      </c>
      <c r="Z313" s="1">
        <v>73050</v>
      </c>
      <c r="AA313" s="1">
        <v>73050</v>
      </c>
      <c r="AB313" t="s">
        <v>235</v>
      </c>
      <c r="AD313" t="s">
        <v>2497</v>
      </c>
      <c r="AE313" t="s">
        <v>2498</v>
      </c>
      <c r="AF313">
        <v>1</v>
      </c>
      <c r="AG313" t="s">
        <v>2422</v>
      </c>
      <c r="AI313">
        <v>0</v>
      </c>
      <c r="BH313">
        <v>0</v>
      </c>
      <c r="CG313">
        <v>0</v>
      </c>
      <c r="CH313">
        <v>622.73</v>
      </c>
      <c r="CI313">
        <v>30</v>
      </c>
      <c r="CJ313">
        <v>24045.21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622.73</v>
      </c>
      <c r="CX313" t="b">
        <v>0</v>
      </c>
      <c r="CY313">
        <v>600.69655647382933</v>
      </c>
      <c r="CZ313">
        <v>1134.5762477646549</v>
      </c>
      <c r="DC313" s="2" t="b">
        <f t="shared" si="16"/>
        <v>0</v>
      </c>
      <c r="DD313" s="2">
        <f t="shared" si="17"/>
        <v>0</v>
      </c>
      <c r="DE313" s="2">
        <f t="shared" si="18"/>
        <v>0</v>
      </c>
      <c r="DF313" s="2" t="b">
        <f t="shared" si="19"/>
        <v>0</v>
      </c>
    </row>
    <row r="314" spans="1:110" x14ac:dyDescent="0.25">
      <c r="A314" t="s">
        <v>2499</v>
      </c>
      <c r="B314" t="s">
        <v>2500</v>
      </c>
      <c r="C314" t="s">
        <v>2501</v>
      </c>
      <c r="D314" t="s">
        <v>2417</v>
      </c>
      <c r="E314" t="s">
        <v>2418</v>
      </c>
      <c r="F314" t="s">
        <v>138</v>
      </c>
      <c r="G314" t="s">
        <v>139</v>
      </c>
      <c r="H314" t="s">
        <v>2502</v>
      </c>
      <c r="I314" t="s">
        <v>202</v>
      </c>
      <c r="J314" t="s">
        <v>203</v>
      </c>
      <c r="K314" t="s">
        <v>114</v>
      </c>
      <c r="L314" t="s">
        <v>115</v>
      </c>
      <c r="M314">
        <v>892.33</v>
      </c>
      <c r="N314">
        <v>892.33</v>
      </c>
      <c r="O314" t="s">
        <v>163</v>
      </c>
      <c r="P314" t="s">
        <v>164</v>
      </c>
      <c r="Q314" t="s">
        <v>118</v>
      </c>
      <c r="R314" t="s">
        <v>165</v>
      </c>
      <c r="S314" t="s">
        <v>166</v>
      </c>
      <c r="T314" t="s">
        <v>167</v>
      </c>
      <c r="U314" t="s">
        <v>122</v>
      </c>
      <c r="V314" t="b">
        <v>0</v>
      </c>
      <c r="W314" t="s">
        <v>123</v>
      </c>
      <c r="X314">
        <v>0</v>
      </c>
      <c r="Y314">
        <v>0</v>
      </c>
      <c r="Z314" s="1">
        <v>73050</v>
      </c>
      <c r="AA314" s="1">
        <v>73050</v>
      </c>
      <c r="AB314" t="s">
        <v>235</v>
      </c>
      <c r="AD314" t="s">
        <v>2503</v>
      </c>
      <c r="AE314" t="s">
        <v>2504</v>
      </c>
      <c r="AF314">
        <v>1</v>
      </c>
      <c r="AG314" t="s">
        <v>2422</v>
      </c>
      <c r="AI314">
        <v>0</v>
      </c>
      <c r="BH314">
        <v>0</v>
      </c>
      <c r="CG314">
        <v>0</v>
      </c>
      <c r="CH314">
        <v>892.33</v>
      </c>
      <c r="CI314">
        <v>30</v>
      </c>
      <c r="CJ314">
        <v>24045.21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892.33</v>
      </c>
      <c r="CX314" t="b">
        <v>0</v>
      </c>
      <c r="CY314">
        <v>600.69655647382933</v>
      </c>
      <c r="CZ314">
        <v>1134.5762477646549</v>
      </c>
      <c r="DC314" s="2" t="b">
        <f t="shared" si="16"/>
        <v>0</v>
      </c>
      <c r="DD314" s="2">
        <f t="shared" si="17"/>
        <v>0</v>
      </c>
      <c r="DE314" s="2">
        <f t="shared" si="18"/>
        <v>0</v>
      </c>
      <c r="DF314" s="2" t="b">
        <f t="shared" si="19"/>
        <v>0</v>
      </c>
    </row>
    <row r="315" spans="1:110" x14ac:dyDescent="0.25">
      <c r="A315" t="s">
        <v>2505</v>
      </c>
      <c r="B315" t="s">
        <v>2506</v>
      </c>
      <c r="C315" t="s">
        <v>2507</v>
      </c>
      <c r="D315" t="s">
        <v>2417</v>
      </c>
      <c r="E315" t="s">
        <v>2418</v>
      </c>
      <c r="F315" t="s">
        <v>138</v>
      </c>
      <c r="G315" t="s">
        <v>139</v>
      </c>
      <c r="H315" t="s">
        <v>2508</v>
      </c>
      <c r="I315" t="s">
        <v>202</v>
      </c>
      <c r="J315" t="s">
        <v>203</v>
      </c>
      <c r="K315" t="s">
        <v>114</v>
      </c>
      <c r="L315" t="s">
        <v>115</v>
      </c>
      <c r="M315">
        <v>902.77</v>
      </c>
      <c r="N315">
        <v>902.77</v>
      </c>
      <c r="O315" t="s">
        <v>163</v>
      </c>
      <c r="P315" t="s">
        <v>164</v>
      </c>
      <c r="Q315" t="s">
        <v>118</v>
      </c>
      <c r="R315" t="s">
        <v>165</v>
      </c>
      <c r="S315" t="s">
        <v>166</v>
      </c>
      <c r="T315" t="s">
        <v>167</v>
      </c>
      <c r="U315" t="s">
        <v>122</v>
      </c>
      <c r="V315" t="b">
        <v>0</v>
      </c>
      <c r="W315" t="s">
        <v>123</v>
      </c>
      <c r="X315">
        <v>0</v>
      </c>
      <c r="Y315">
        <v>0</v>
      </c>
      <c r="Z315" s="1">
        <v>73050</v>
      </c>
      <c r="AA315" s="1">
        <v>73050</v>
      </c>
      <c r="AB315" t="s">
        <v>235</v>
      </c>
      <c r="AD315" t="s">
        <v>2509</v>
      </c>
      <c r="AE315" t="s">
        <v>2510</v>
      </c>
      <c r="AF315">
        <v>1</v>
      </c>
      <c r="AG315" t="s">
        <v>2422</v>
      </c>
      <c r="AI315">
        <v>0</v>
      </c>
      <c r="BH315">
        <v>0</v>
      </c>
      <c r="CG315">
        <v>0</v>
      </c>
      <c r="CH315">
        <v>902.77</v>
      </c>
      <c r="CI315">
        <v>30</v>
      </c>
      <c r="CJ315">
        <v>24045.21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902.77</v>
      </c>
      <c r="CX315" t="b">
        <v>0</v>
      </c>
      <c r="CY315">
        <v>600.69655647382933</v>
      </c>
      <c r="CZ315">
        <v>1134.5762477646549</v>
      </c>
      <c r="DC315" s="2" t="b">
        <f t="shared" si="16"/>
        <v>0</v>
      </c>
      <c r="DD315" s="2">
        <f t="shared" si="17"/>
        <v>0</v>
      </c>
      <c r="DE315" s="2">
        <f t="shared" si="18"/>
        <v>0</v>
      </c>
      <c r="DF315" s="2" t="b">
        <f t="shared" si="19"/>
        <v>0</v>
      </c>
    </row>
    <row r="316" spans="1:110" x14ac:dyDescent="0.25">
      <c r="A316" t="s">
        <v>2511</v>
      </c>
      <c r="B316" t="s">
        <v>2512</v>
      </c>
      <c r="C316" t="s">
        <v>2513</v>
      </c>
      <c r="D316" t="s">
        <v>2417</v>
      </c>
      <c r="E316" t="s">
        <v>2418</v>
      </c>
      <c r="F316" t="s">
        <v>138</v>
      </c>
      <c r="G316" t="s">
        <v>139</v>
      </c>
      <c r="H316" t="s">
        <v>2514</v>
      </c>
      <c r="I316" t="s">
        <v>202</v>
      </c>
      <c r="J316" t="s">
        <v>203</v>
      </c>
      <c r="K316" t="s">
        <v>114</v>
      </c>
      <c r="L316" t="s">
        <v>115</v>
      </c>
      <c r="M316">
        <v>867.16</v>
      </c>
      <c r="N316">
        <v>867.16</v>
      </c>
      <c r="O316" t="s">
        <v>163</v>
      </c>
      <c r="P316" t="s">
        <v>164</v>
      </c>
      <c r="Q316" t="s">
        <v>118</v>
      </c>
      <c r="R316" t="s">
        <v>165</v>
      </c>
      <c r="S316" t="s">
        <v>166</v>
      </c>
      <c r="T316" t="s">
        <v>167</v>
      </c>
      <c r="U316" t="s">
        <v>122</v>
      </c>
      <c r="V316" t="b">
        <v>0</v>
      </c>
      <c r="W316" t="s">
        <v>123</v>
      </c>
      <c r="X316">
        <v>0</v>
      </c>
      <c r="Y316">
        <v>0</v>
      </c>
      <c r="Z316" s="1">
        <v>73050</v>
      </c>
      <c r="AA316" s="1">
        <v>73050</v>
      </c>
      <c r="AB316" t="s">
        <v>235</v>
      </c>
      <c r="AD316" t="s">
        <v>2515</v>
      </c>
      <c r="AE316" t="s">
        <v>2516</v>
      </c>
      <c r="AF316">
        <v>1</v>
      </c>
      <c r="AG316" t="s">
        <v>2422</v>
      </c>
      <c r="AI316">
        <v>0</v>
      </c>
      <c r="BH316">
        <v>0</v>
      </c>
      <c r="CG316">
        <v>0</v>
      </c>
      <c r="CH316">
        <v>867.16</v>
      </c>
      <c r="CI316">
        <v>30</v>
      </c>
      <c r="CJ316">
        <v>24045.21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867.16</v>
      </c>
      <c r="CX316" t="b">
        <v>0</v>
      </c>
      <c r="CY316">
        <v>600.69655647382933</v>
      </c>
      <c r="CZ316">
        <v>1134.5762477646549</v>
      </c>
      <c r="DC316" s="2" t="b">
        <f t="shared" si="16"/>
        <v>0</v>
      </c>
      <c r="DD316" s="2">
        <f t="shared" si="17"/>
        <v>0</v>
      </c>
      <c r="DE316" s="2">
        <f t="shared" si="18"/>
        <v>0</v>
      </c>
      <c r="DF316" s="2" t="b">
        <f t="shared" si="19"/>
        <v>0</v>
      </c>
    </row>
    <row r="317" spans="1:110" x14ac:dyDescent="0.25">
      <c r="A317" t="s">
        <v>2517</v>
      </c>
      <c r="B317" t="s">
        <v>2518</v>
      </c>
      <c r="C317" t="s">
        <v>2519</v>
      </c>
      <c r="D317" t="s">
        <v>2417</v>
      </c>
      <c r="E317" t="s">
        <v>2418</v>
      </c>
      <c r="F317" t="s">
        <v>138</v>
      </c>
      <c r="G317" t="s">
        <v>139</v>
      </c>
      <c r="H317" t="s">
        <v>2520</v>
      </c>
      <c r="I317" t="s">
        <v>202</v>
      </c>
      <c r="J317" t="s">
        <v>203</v>
      </c>
      <c r="K317" t="s">
        <v>114</v>
      </c>
      <c r="L317" t="s">
        <v>115</v>
      </c>
      <c r="M317">
        <v>962.04</v>
      </c>
      <c r="N317">
        <v>962.04</v>
      </c>
      <c r="O317" t="s">
        <v>163</v>
      </c>
      <c r="P317" t="s">
        <v>164</v>
      </c>
      <c r="Q317" t="s">
        <v>118</v>
      </c>
      <c r="R317" t="s">
        <v>165</v>
      </c>
      <c r="S317" t="s">
        <v>166</v>
      </c>
      <c r="T317" t="s">
        <v>167</v>
      </c>
      <c r="U317" t="s">
        <v>122</v>
      </c>
      <c r="V317" t="b">
        <v>0</v>
      </c>
      <c r="W317" t="s">
        <v>123</v>
      </c>
      <c r="X317">
        <v>0</v>
      </c>
      <c r="Y317">
        <v>0</v>
      </c>
      <c r="Z317" s="1">
        <v>73050</v>
      </c>
      <c r="AA317" s="1">
        <v>73050</v>
      </c>
      <c r="AB317" t="s">
        <v>235</v>
      </c>
      <c r="AD317" t="s">
        <v>2521</v>
      </c>
      <c r="AE317" t="s">
        <v>2522</v>
      </c>
      <c r="AF317">
        <v>1</v>
      </c>
      <c r="AG317" t="s">
        <v>2422</v>
      </c>
      <c r="AI317">
        <v>0</v>
      </c>
      <c r="BH317">
        <v>0</v>
      </c>
      <c r="CG317">
        <v>0</v>
      </c>
      <c r="CH317">
        <v>962.04</v>
      </c>
      <c r="CI317">
        <v>30</v>
      </c>
      <c r="CJ317">
        <v>24045.21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962.04</v>
      </c>
      <c r="CX317" t="b">
        <v>0</v>
      </c>
      <c r="CY317">
        <v>600.69655647382933</v>
      </c>
      <c r="CZ317">
        <v>1134.5762477646549</v>
      </c>
      <c r="DC317" s="2" t="b">
        <f t="shared" si="16"/>
        <v>0</v>
      </c>
      <c r="DD317" s="2">
        <f t="shared" si="17"/>
        <v>0</v>
      </c>
      <c r="DE317" s="2">
        <f t="shared" si="18"/>
        <v>0</v>
      </c>
      <c r="DF317" s="2" t="b">
        <f t="shared" si="19"/>
        <v>0</v>
      </c>
    </row>
    <row r="318" spans="1:110" x14ac:dyDescent="0.25">
      <c r="A318" t="s">
        <v>2523</v>
      </c>
      <c r="B318" t="s">
        <v>2524</v>
      </c>
      <c r="C318" t="s">
        <v>2525</v>
      </c>
      <c r="D318" t="s">
        <v>2417</v>
      </c>
      <c r="E318" t="s">
        <v>2418</v>
      </c>
      <c r="F318" t="s">
        <v>138</v>
      </c>
      <c r="G318" t="s">
        <v>139</v>
      </c>
      <c r="H318" t="s">
        <v>2526</v>
      </c>
      <c r="I318" t="s">
        <v>202</v>
      </c>
      <c r="J318" t="s">
        <v>203</v>
      </c>
      <c r="K318" t="s">
        <v>114</v>
      </c>
      <c r="L318" t="s">
        <v>115</v>
      </c>
      <c r="M318">
        <v>810.16</v>
      </c>
      <c r="N318">
        <v>810.16</v>
      </c>
      <c r="O318" t="s">
        <v>163</v>
      </c>
      <c r="P318" t="s">
        <v>164</v>
      </c>
      <c r="Q318" t="s">
        <v>118</v>
      </c>
      <c r="R318" t="s">
        <v>165</v>
      </c>
      <c r="S318" t="s">
        <v>166</v>
      </c>
      <c r="T318" t="s">
        <v>167</v>
      </c>
      <c r="U318" t="s">
        <v>122</v>
      </c>
      <c r="V318" t="b">
        <v>0</v>
      </c>
      <c r="W318" t="s">
        <v>123</v>
      </c>
      <c r="X318">
        <v>0</v>
      </c>
      <c r="Y318">
        <v>0</v>
      </c>
      <c r="Z318" s="1">
        <v>73050</v>
      </c>
      <c r="AA318" s="1">
        <v>73050</v>
      </c>
      <c r="AB318" t="s">
        <v>235</v>
      </c>
      <c r="AD318" t="s">
        <v>2527</v>
      </c>
      <c r="AE318" t="s">
        <v>2528</v>
      </c>
      <c r="AF318">
        <v>1</v>
      </c>
      <c r="AG318" t="s">
        <v>2422</v>
      </c>
      <c r="AI318">
        <v>0</v>
      </c>
      <c r="BH318">
        <v>0</v>
      </c>
      <c r="CG318">
        <v>0</v>
      </c>
      <c r="CH318">
        <v>810.16</v>
      </c>
      <c r="CI318">
        <v>30</v>
      </c>
      <c r="CJ318">
        <v>24045.21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810.16</v>
      </c>
      <c r="CX318" t="b">
        <v>0</v>
      </c>
      <c r="CY318">
        <v>600.69655647382933</v>
      </c>
      <c r="CZ318">
        <v>1134.5762477646549</v>
      </c>
      <c r="DC318" s="2" t="b">
        <f t="shared" si="16"/>
        <v>0</v>
      </c>
      <c r="DD318" s="2">
        <f t="shared" si="17"/>
        <v>0</v>
      </c>
      <c r="DE318" s="2">
        <f t="shared" si="18"/>
        <v>0</v>
      </c>
      <c r="DF318" s="2" t="b">
        <f t="shared" si="19"/>
        <v>0</v>
      </c>
    </row>
    <row r="319" spans="1:110" x14ac:dyDescent="0.25">
      <c r="A319" t="s">
        <v>2529</v>
      </c>
      <c r="B319" t="s">
        <v>2530</v>
      </c>
      <c r="C319" t="s">
        <v>2531</v>
      </c>
      <c r="D319" t="s">
        <v>2417</v>
      </c>
      <c r="E319" t="s">
        <v>2418</v>
      </c>
      <c r="F319" t="s">
        <v>138</v>
      </c>
      <c r="G319" t="s">
        <v>139</v>
      </c>
      <c r="H319" t="s">
        <v>2532</v>
      </c>
      <c r="I319" t="s">
        <v>202</v>
      </c>
      <c r="J319" t="s">
        <v>203</v>
      </c>
      <c r="K319" t="s">
        <v>114</v>
      </c>
      <c r="L319" t="s">
        <v>115</v>
      </c>
      <c r="M319">
        <v>963.54</v>
      </c>
      <c r="N319">
        <v>963.54</v>
      </c>
      <c r="O319" t="s">
        <v>163</v>
      </c>
      <c r="P319" t="s">
        <v>164</v>
      </c>
      <c r="Q319" t="s">
        <v>118</v>
      </c>
      <c r="R319" t="s">
        <v>165</v>
      </c>
      <c r="S319" t="s">
        <v>166</v>
      </c>
      <c r="T319" t="s">
        <v>167</v>
      </c>
      <c r="U319" t="s">
        <v>122</v>
      </c>
      <c r="V319" t="b">
        <v>0</v>
      </c>
      <c r="W319" t="s">
        <v>123</v>
      </c>
      <c r="X319">
        <v>0</v>
      </c>
      <c r="Y319">
        <v>0</v>
      </c>
      <c r="Z319" s="1">
        <v>73050</v>
      </c>
      <c r="AA319" s="1">
        <v>73050</v>
      </c>
      <c r="AB319" t="s">
        <v>235</v>
      </c>
      <c r="AD319" t="s">
        <v>2533</v>
      </c>
      <c r="AE319" t="s">
        <v>2534</v>
      </c>
      <c r="AF319">
        <v>1</v>
      </c>
      <c r="AG319" t="s">
        <v>2422</v>
      </c>
      <c r="AI319">
        <v>0</v>
      </c>
      <c r="BH319">
        <v>0</v>
      </c>
      <c r="CG319">
        <v>0</v>
      </c>
      <c r="CH319">
        <v>963.54</v>
      </c>
      <c r="CI319">
        <v>30</v>
      </c>
      <c r="CJ319">
        <v>24045.21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963.54</v>
      </c>
      <c r="CX319" t="b">
        <v>0</v>
      </c>
      <c r="CY319">
        <v>600.69655647382933</v>
      </c>
      <c r="CZ319">
        <v>1134.5762477646549</v>
      </c>
      <c r="DC319" s="2" t="b">
        <f t="shared" si="16"/>
        <v>0</v>
      </c>
      <c r="DD319" s="2">
        <f t="shared" si="17"/>
        <v>0</v>
      </c>
      <c r="DE319" s="2">
        <f t="shared" si="18"/>
        <v>0</v>
      </c>
      <c r="DF319" s="2" t="b">
        <f t="shared" si="19"/>
        <v>0</v>
      </c>
    </row>
    <row r="320" spans="1:110" x14ac:dyDescent="0.25">
      <c r="A320" t="s">
        <v>2535</v>
      </c>
      <c r="B320" t="s">
        <v>2536</v>
      </c>
      <c r="C320" t="s">
        <v>2537</v>
      </c>
      <c r="D320" t="s">
        <v>2417</v>
      </c>
      <c r="E320" t="s">
        <v>2418</v>
      </c>
      <c r="F320" t="s">
        <v>138</v>
      </c>
      <c r="G320" t="s">
        <v>139</v>
      </c>
      <c r="H320" t="s">
        <v>2538</v>
      </c>
      <c r="I320" t="s">
        <v>202</v>
      </c>
      <c r="J320" t="s">
        <v>203</v>
      </c>
      <c r="K320" t="s">
        <v>114</v>
      </c>
      <c r="L320" t="s">
        <v>115</v>
      </c>
      <c r="M320">
        <v>950.82</v>
      </c>
      <c r="N320">
        <v>950.82</v>
      </c>
      <c r="O320" t="s">
        <v>163</v>
      </c>
      <c r="P320" t="s">
        <v>164</v>
      </c>
      <c r="Q320" t="s">
        <v>118</v>
      </c>
      <c r="R320" t="s">
        <v>165</v>
      </c>
      <c r="S320" t="s">
        <v>166</v>
      </c>
      <c r="T320" t="s">
        <v>167</v>
      </c>
      <c r="U320" t="s">
        <v>122</v>
      </c>
      <c r="V320" t="b">
        <v>0</v>
      </c>
      <c r="W320" t="s">
        <v>123</v>
      </c>
      <c r="X320">
        <v>0</v>
      </c>
      <c r="Y320">
        <v>0</v>
      </c>
      <c r="Z320" s="1">
        <v>73050</v>
      </c>
      <c r="AA320" s="1">
        <v>73050</v>
      </c>
      <c r="AB320" t="s">
        <v>235</v>
      </c>
      <c r="AD320" t="s">
        <v>2539</v>
      </c>
      <c r="AE320" t="s">
        <v>2540</v>
      </c>
      <c r="AF320">
        <v>1</v>
      </c>
      <c r="AG320" t="s">
        <v>2422</v>
      </c>
      <c r="AI320">
        <v>0</v>
      </c>
      <c r="BH320">
        <v>0</v>
      </c>
      <c r="CG320">
        <v>0</v>
      </c>
      <c r="CH320">
        <v>950.82</v>
      </c>
      <c r="CI320">
        <v>30</v>
      </c>
      <c r="CJ320">
        <v>24045.21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950.82</v>
      </c>
      <c r="CX320" t="b">
        <v>0</v>
      </c>
      <c r="CY320">
        <v>600.69655647382933</v>
      </c>
      <c r="CZ320">
        <v>1134.5762477646549</v>
      </c>
      <c r="DC320" s="2" t="b">
        <f t="shared" si="16"/>
        <v>0</v>
      </c>
      <c r="DD320" s="2">
        <f t="shared" si="17"/>
        <v>0</v>
      </c>
      <c r="DE320" s="2">
        <f t="shared" si="18"/>
        <v>0</v>
      </c>
      <c r="DF320" s="2" t="b">
        <f t="shared" si="19"/>
        <v>0</v>
      </c>
    </row>
    <row r="321" spans="1:110" x14ac:dyDescent="0.25">
      <c r="A321" t="s">
        <v>2541</v>
      </c>
      <c r="B321" t="s">
        <v>2542</v>
      </c>
      <c r="C321" t="s">
        <v>2543</v>
      </c>
      <c r="D321" t="s">
        <v>2417</v>
      </c>
      <c r="E321" t="s">
        <v>2418</v>
      </c>
      <c r="F321" t="s">
        <v>138</v>
      </c>
      <c r="G321" t="s">
        <v>139</v>
      </c>
      <c r="H321" t="s">
        <v>2544</v>
      </c>
      <c r="I321" t="s">
        <v>202</v>
      </c>
      <c r="J321" t="s">
        <v>203</v>
      </c>
      <c r="K321" t="s">
        <v>114</v>
      </c>
      <c r="L321" t="s">
        <v>115</v>
      </c>
      <c r="M321">
        <v>791.5</v>
      </c>
      <c r="N321">
        <v>791.5</v>
      </c>
      <c r="O321" t="s">
        <v>163</v>
      </c>
      <c r="P321" t="s">
        <v>164</v>
      </c>
      <c r="Q321" t="s">
        <v>118</v>
      </c>
      <c r="R321" t="s">
        <v>165</v>
      </c>
      <c r="S321" t="s">
        <v>166</v>
      </c>
      <c r="T321" t="s">
        <v>167</v>
      </c>
      <c r="U321" t="s">
        <v>122</v>
      </c>
      <c r="V321" t="b">
        <v>0</v>
      </c>
      <c r="W321" t="s">
        <v>123</v>
      </c>
      <c r="X321">
        <v>0</v>
      </c>
      <c r="Y321">
        <v>0</v>
      </c>
      <c r="Z321" s="1">
        <v>73050</v>
      </c>
      <c r="AA321" s="1">
        <v>73050</v>
      </c>
      <c r="AB321" t="s">
        <v>235</v>
      </c>
      <c r="AD321" t="s">
        <v>2545</v>
      </c>
      <c r="AE321" t="s">
        <v>2546</v>
      </c>
      <c r="AF321">
        <v>1</v>
      </c>
      <c r="AG321" t="s">
        <v>2422</v>
      </c>
      <c r="AI321">
        <v>0</v>
      </c>
      <c r="BH321">
        <v>0</v>
      </c>
      <c r="CG321">
        <v>0</v>
      </c>
      <c r="CH321">
        <v>791.5</v>
      </c>
      <c r="CI321">
        <v>30</v>
      </c>
      <c r="CJ321">
        <v>24045.21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791.5</v>
      </c>
      <c r="CX321" t="b">
        <v>0</v>
      </c>
      <c r="CY321">
        <v>600.69655647382933</v>
      </c>
      <c r="CZ321">
        <v>1134.5762477646549</v>
      </c>
      <c r="DC321" s="2" t="b">
        <f t="shared" si="16"/>
        <v>0</v>
      </c>
      <c r="DD321" s="2">
        <f t="shared" si="17"/>
        <v>0</v>
      </c>
      <c r="DE321" s="2">
        <f t="shared" si="18"/>
        <v>0</v>
      </c>
      <c r="DF321" s="2" t="b">
        <f t="shared" si="19"/>
        <v>0</v>
      </c>
    </row>
    <row r="322" spans="1:110" x14ac:dyDescent="0.25">
      <c r="A322" t="s">
        <v>2547</v>
      </c>
      <c r="B322" t="s">
        <v>2548</v>
      </c>
      <c r="C322" t="s">
        <v>2549</v>
      </c>
      <c r="D322" t="s">
        <v>2417</v>
      </c>
      <c r="E322" t="s">
        <v>2418</v>
      </c>
      <c r="F322" t="s">
        <v>138</v>
      </c>
      <c r="G322" t="s">
        <v>139</v>
      </c>
      <c r="H322" t="s">
        <v>2550</v>
      </c>
      <c r="I322" t="s">
        <v>202</v>
      </c>
      <c r="J322" t="s">
        <v>203</v>
      </c>
      <c r="K322" t="s">
        <v>114</v>
      </c>
      <c r="L322" t="s">
        <v>115</v>
      </c>
      <c r="M322">
        <v>904.84</v>
      </c>
      <c r="N322">
        <v>904.84</v>
      </c>
      <c r="O322" t="s">
        <v>163</v>
      </c>
      <c r="P322" t="s">
        <v>164</v>
      </c>
      <c r="Q322" t="s">
        <v>118</v>
      </c>
      <c r="R322" t="s">
        <v>165</v>
      </c>
      <c r="S322" t="s">
        <v>166</v>
      </c>
      <c r="T322" t="s">
        <v>167</v>
      </c>
      <c r="U322" t="s">
        <v>122</v>
      </c>
      <c r="V322" t="b">
        <v>0</v>
      </c>
      <c r="W322" t="s">
        <v>123</v>
      </c>
      <c r="X322">
        <v>0</v>
      </c>
      <c r="Y322">
        <v>0</v>
      </c>
      <c r="Z322" s="1">
        <v>73050</v>
      </c>
      <c r="AA322" s="1">
        <v>73050</v>
      </c>
      <c r="AB322" t="s">
        <v>235</v>
      </c>
      <c r="AD322" t="s">
        <v>2551</v>
      </c>
      <c r="AE322" t="s">
        <v>2552</v>
      </c>
      <c r="AF322">
        <v>1</v>
      </c>
      <c r="AG322" t="s">
        <v>2422</v>
      </c>
      <c r="AI322">
        <v>0</v>
      </c>
      <c r="BH322">
        <v>0</v>
      </c>
      <c r="CG322">
        <v>0</v>
      </c>
      <c r="CH322">
        <v>904.84</v>
      </c>
      <c r="CI322">
        <v>30</v>
      </c>
      <c r="CJ322">
        <v>24045.21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904.84</v>
      </c>
      <c r="CX322" t="b">
        <v>0</v>
      </c>
      <c r="CY322">
        <v>600.69655647382933</v>
      </c>
      <c r="CZ322">
        <v>1134.5762477646549</v>
      </c>
      <c r="DC322" s="2" t="b">
        <f t="shared" si="16"/>
        <v>0</v>
      </c>
      <c r="DD322" s="2">
        <f t="shared" si="17"/>
        <v>0</v>
      </c>
      <c r="DE322" s="2">
        <f t="shared" si="18"/>
        <v>0</v>
      </c>
      <c r="DF322" s="2" t="b">
        <f t="shared" si="19"/>
        <v>0</v>
      </c>
    </row>
    <row r="323" spans="1:110" x14ac:dyDescent="0.25">
      <c r="A323" t="s">
        <v>2553</v>
      </c>
      <c r="B323" t="s">
        <v>2554</v>
      </c>
      <c r="C323" t="s">
        <v>2555</v>
      </c>
      <c r="D323" t="s">
        <v>2417</v>
      </c>
      <c r="E323" t="s">
        <v>2418</v>
      </c>
      <c r="F323" t="s">
        <v>138</v>
      </c>
      <c r="G323" t="s">
        <v>139</v>
      </c>
      <c r="H323" t="s">
        <v>2556</v>
      </c>
      <c r="I323" t="s">
        <v>202</v>
      </c>
      <c r="J323" t="s">
        <v>203</v>
      </c>
      <c r="K323" t="s">
        <v>114</v>
      </c>
      <c r="L323" t="s">
        <v>115</v>
      </c>
      <c r="M323">
        <v>936.42</v>
      </c>
      <c r="N323">
        <v>936.42</v>
      </c>
      <c r="O323" t="s">
        <v>163</v>
      </c>
      <c r="P323" t="s">
        <v>164</v>
      </c>
      <c r="Q323" t="s">
        <v>118</v>
      </c>
      <c r="R323" t="s">
        <v>165</v>
      </c>
      <c r="S323" t="s">
        <v>166</v>
      </c>
      <c r="T323" t="s">
        <v>167</v>
      </c>
      <c r="U323" t="s">
        <v>122</v>
      </c>
      <c r="V323" t="b">
        <v>0</v>
      </c>
      <c r="W323" t="s">
        <v>123</v>
      </c>
      <c r="X323">
        <v>0</v>
      </c>
      <c r="Y323">
        <v>0</v>
      </c>
      <c r="Z323" s="1">
        <v>73050</v>
      </c>
      <c r="AA323" s="1">
        <v>73050</v>
      </c>
      <c r="AB323" t="s">
        <v>235</v>
      </c>
      <c r="AD323" t="s">
        <v>2557</v>
      </c>
      <c r="AE323" t="s">
        <v>2558</v>
      </c>
      <c r="AF323">
        <v>1</v>
      </c>
      <c r="AG323" t="s">
        <v>2422</v>
      </c>
      <c r="AI323">
        <v>0</v>
      </c>
      <c r="BH323">
        <v>0</v>
      </c>
      <c r="CG323">
        <v>0</v>
      </c>
      <c r="CH323">
        <v>936.42</v>
      </c>
      <c r="CI323">
        <v>30</v>
      </c>
      <c r="CJ323">
        <v>24045.21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936.42</v>
      </c>
      <c r="CX323" t="b">
        <v>0</v>
      </c>
      <c r="CY323">
        <v>600.69655647382933</v>
      </c>
      <c r="CZ323">
        <v>1134.5762477646549</v>
      </c>
      <c r="DC323" s="2" t="b">
        <f t="shared" ref="DC323:DC386" si="20">IF(CI323&gt;1,IF(CJ323=0,FALSE,SUM(CK323:CP323)/CJ323&gt;=86),FALSE)</f>
        <v>0</v>
      </c>
      <c r="DD323" s="2">
        <f t="shared" ref="DD323:DD386" si="21">IF(DC323,IF(M323=0,0,IF(SUM(CK323:CP323)/CJ323*5&lt;SUM(AJ323:AO323)/M323,1,0)),0)</f>
        <v>0</v>
      </c>
      <c r="DE323" s="2">
        <f t="shared" ref="DE323:DE386" si="22">SUMIF(D:D,"="&amp;D323,DD:DD)</f>
        <v>0</v>
      </c>
      <c r="DF323" s="2" t="b">
        <f t="shared" ref="DF323:DF386" si="23">AND(DC323,DE323&gt;=1)</f>
        <v>0</v>
      </c>
    </row>
    <row r="324" spans="1:110" x14ac:dyDescent="0.25">
      <c r="A324" t="s">
        <v>2559</v>
      </c>
      <c r="B324" t="s">
        <v>2560</v>
      </c>
      <c r="C324" t="s">
        <v>2561</v>
      </c>
      <c r="D324" t="s">
        <v>2417</v>
      </c>
      <c r="E324" t="s">
        <v>2418</v>
      </c>
      <c r="F324" t="s">
        <v>138</v>
      </c>
      <c r="G324" t="s">
        <v>139</v>
      </c>
      <c r="H324" t="s">
        <v>2562</v>
      </c>
      <c r="I324" t="s">
        <v>202</v>
      </c>
      <c r="J324" t="s">
        <v>203</v>
      </c>
      <c r="K324" t="s">
        <v>114</v>
      </c>
      <c r="L324" t="s">
        <v>115</v>
      </c>
      <c r="M324">
        <v>899.91</v>
      </c>
      <c r="N324">
        <v>899.91</v>
      </c>
      <c r="O324" t="s">
        <v>163</v>
      </c>
      <c r="P324" t="s">
        <v>164</v>
      </c>
      <c r="Q324" t="s">
        <v>118</v>
      </c>
      <c r="R324" t="s">
        <v>165</v>
      </c>
      <c r="S324" t="s">
        <v>166</v>
      </c>
      <c r="T324" t="s">
        <v>167</v>
      </c>
      <c r="U324" t="s">
        <v>122</v>
      </c>
      <c r="V324" t="b">
        <v>0</v>
      </c>
      <c r="W324" t="s">
        <v>123</v>
      </c>
      <c r="X324">
        <v>0</v>
      </c>
      <c r="Y324">
        <v>0</v>
      </c>
      <c r="Z324" s="1">
        <v>73050</v>
      </c>
      <c r="AA324" s="1">
        <v>73050</v>
      </c>
      <c r="AB324" t="s">
        <v>235</v>
      </c>
      <c r="AD324" t="s">
        <v>2539</v>
      </c>
      <c r="AE324" t="s">
        <v>2563</v>
      </c>
      <c r="AF324">
        <v>1</v>
      </c>
      <c r="AG324" t="s">
        <v>2422</v>
      </c>
      <c r="AI324">
        <v>0</v>
      </c>
      <c r="BH324">
        <v>0</v>
      </c>
      <c r="CG324">
        <v>0</v>
      </c>
      <c r="CH324">
        <v>899.91</v>
      </c>
      <c r="CI324">
        <v>30</v>
      </c>
      <c r="CJ324">
        <v>24045.21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899.91</v>
      </c>
      <c r="CX324" t="b">
        <v>0</v>
      </c>
      <c r="CY324">
        <v>600.69655647382933</v>
      </c>
      <c r="CZ324">
        <v>1134.5762477646549</v>
      </c>
      <c r="DC324" s="2" t="b">
        <f t="shared" si="20"/>
        <v>0</v>
      </c>
      <c r="DD324" s="2">
        <f t="shared" si="21"/>
        <v>0</v>
      </c>
      <c r="DE324" s="2">
        <f t="shared" si="22"/>
        <v>0</v>
      </c>
      <c r="DF324" s="2" t="b">
        <f t="shared" si="23"/>
        <v>0</v>
      </c>
    </row>
    <row r="325" spans="1:110" x14ac:dyDescent="0.25">
      <c r="A325" t="s">
        <v>2564</v>
      </c>
      <c r="B325" t="s">
        <v>2565</v>
      </c>
      <c r="C325" t="s">
        <v>2566</v>
      </c>
      <c r="D325" t="s">
        <v>2417</v>
      </c>
      <c r="E325" t="s">
        <v>2418</v>
      </c>
      <c r="F325" t="s">
        <v>138</v>
      </c>
      <c r="G325" t="s">
        <v>139</v>
      </c>
      <c r="H325" t="s">
        <v>2567</v>
      </c>
      <c r="I325" t="s">
        <v>202</v>
      </c>
      <c r="J325" t="s">
        <v>203</v>
      </c>
      <c r="K325" t="s">
        <v>114</v>
      </c>
      <c r="L325" t="s">
        <v>115</v>
      </c>
      <c r="M325">
        <v>885.22</v>
      </c>
      <c r="N325">
        <v>885.22</v>
      </c>
      <c r="O325" t="s">
        <v>163</v>
      </c>
      <c r="P325" t="s">
        <v>164</v>
      </c>
      <c r="Q325" t="s">
        <v>118</v>
      </c>
      <c r="R325" t="s">
        <v>165</v>
      </c>
      <c r="S325" t="s">
        <v>166</v>
      </c>
      <c r="T325" t="s">
        <v>167</v>
      </c>
      <c r="U325" t="s">
        <v>122</v>
      </c>
      <c r="V325" t="b">
        <v>0</v>
      </c>
      <c r="W325" t="s">
        <v>123</v>
      </c>
      <c r="X325">
        <v>0</v>
      </c>
      <c r="Y325">
        <v>0</v>
      </c>
      <c r="Z325" s="1">
        <v>73050</v>
      </c>
      <c r="AA325" s="1">
        <v>73050</v>
      </c>
      <c r="AB325" t="s">
        <v>235</v>
      </c>
      <c r="AD325" t="s">
        <v>2568</v>
      </c>
      <c r="AE325" t="s">
        <v>2569</v>
      </c>
      <c r="AF325">
        <v>1</v>
      </c>
      <c r="AG325" t="s">
        <v>2422</v>
      </c>
      <c r="AI325">
        <v>0</v>
      </c>
      <c r="BH325">
        <v>0</v>
      </c>
      <c r="CG325">
        <v>0</v>
      </c>
      <c r="CH325">
        <v>885.22</v>
      </c>
      <c r="CI325">
        <v>30</v>
      </c>
      <c r="CJ325">
        <v>24045.21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885.22</v>
      </c>
      <c r="CX325" t="b">
        <v>0</v>
      </c>
      <c r="CY325">
        <v>600.69655647382933</v>
      </c>
      <c r="CZ325">
        <v>1134.5762477646549</v>
      </c>
      <c r="DC325" s="2" t="b">
        <f t="shared" si="20"/>
        <v>0</v>
      </c>
      <c r="DD325" s="2">
        <f t="shared" si="21"/>
        <v>0</v>
      </c>
      <c r="DE325" s="2">
        <f t="shared" si="22"/>
        <v>0</v>
      </c>
      <c r="DF325" s="2" t="b">
        <f t="shared" si="23"/>
        <v>0</v>
      </c>
    </row>
    <row r="326" spans="1:110" x14ac:dyDescent="0.25">
      <c r="A326" t="s">
        <v>2570</v>
      </c>
      <c r="B326" t="s">
        <v>2571</v>
      </c>
      <c r="C326" t="s">
        <v>2572</v>
      </c>
      <c r="D326" t="s">
        <v>2417</v>
      </c>
      <c r="E326" t="s">
        <v>2418</v>
      </c>
      <c r="F326" t="s">
        <v>413</v>
      </c>
      <c r="G326" t="s">
        <v>893</v>
      </c>
      <c r="H326" t="s">
        <v>2419</v>
      </c>
      <c r="I326" t="s">
        <v>202</v>
      </c>
      <c r="J326" t="s">
        <v>203</v>
      </c>
      <c r="K326" t="s">
        <v>114</v>
      </c>
      <c r="L326" t="s">
        <v>115</v>
      </c>
      <c r="M326">
        <v>232.97</v>
      </c>
      <c r="N326">
        <v>232.97</v>
      </c>
      <c r="O326" t="s">
        <v>163</v>
      </c>
      <c r="P326" t="s">
        <v>164</v>
      </c>
      <c r="Q326" t="s">
        <v>118</v>
      </c>
      <c r="R326" t="s">
        <v>165</v>
      </c>
      <c r="S326" t="s">
        <v>166</v>
      </c>
      <c r="T326" t="s">
        <v>167</v>
      </c>
      <c r="U326" t="s">
        <v>122</v>
      </c>
      <c r="V326" t="b">
        <v>0</v>
      </c>
      <c r="W326" t="s">
        <v>123</v>
      </c>
      <c r="X326">
        <v>0</v>
      </c>
      <c r="Y326">
        <v>0</v>
      </c>
      <c r="Z326" s="1">
        <v>73050</v>
      </c>
      <c r="AA326" s="1">
        <v>73050</v>
      </c>
      <c r="AB326" t="s">
        <v>1116</v>
      </c>
      <c r="AD326" t="s">
        <v>2420</v>
      </c>
      <c r="AE326" t="s">
        <v>2421</v>
      </c>
      <c r="AF326">
        <v>1</v>
      </c>
      <c r="AG326" t="s">
        <v>2422</v>
      </c>
      <c r="AI326">
        <v>0</v>
      </c>
      <c r="BH326">
        <v>0</v>
      </c>
      <c r="CG326">
        <v>0</v>
      </c>
      <c r="CH326">
        <v>232.97</v>
      </c>
      <c r="CI326">
        <v>30</v>
      </c>
      <c r="CJ326">
        <v>24045.21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232.97</v>
      </c>
      <c r="CX326" t="b">
        <v>0</v>
      </c>
      <c r="CY326">
        <v>929.04458333333332</v>
      </c>
      <c r="CZ326">
        <v>1516.381062991353</v>
      </c>
      <c r="DC326" s="2" t="b">
        <f t="shared" si="20"/>
        <v>0</v>
      </c>
      <c r="DD326" s="2">
        <f t="shared" si="21"/>
        <v>0</v>
      </c>
      <c r="DE326" s="2">
        <f t="shared" si="22"/>
        <v>0</v>
      </c>
      <c r="DF326" s="2" t="b">
        <f t="shared" si="23"/>
        <v>0</v>
      </c>
    </row>
    <row r="327" spans="1:110" x14ac:dyDescent="0.25">
      <c r="A327" t="s">
        <v>2573</v>
      </c>
      <c r="B327" t="s">
        <v>2574</v>
      </c>
      <c r="C327" t="s">
        <v>2575</v>
      </c>
      <c r="D327" t="s">
        <v>2417</v>
      </c>
      <c r="E327" t="s">
        <v>2418</v>
      </c>
      <c r="F327" t="s">
        <v>138</v>
      </c>
      <c r="G327" t="s">
        <v>139</v>
      </c>
      <c r="H327" t="s">
        <v>2576</v>
      </c>
      <c r="I327" t="s">
        <v>202</v>
      </c>
      <c r="J327" t="s">
        <v>203</v>
      </c>
      <c r="K327" t="s">
        <v>114</v>
      </c>
      <c r="L327" t="s">
        <v>115</v>
      </c>
      <c r="M327">
        <v>885.22</v>
      </c>
      <c r="N327">
        <v>885.22</v>
      </c>
      <c r="O327" t="s">
        <v>163</v>
      </c>
      <c r="P327" t="s">
        <v>164</v>
      </c>
      <c r="Q327" t="s">
        <v>118</v>
      </c>
      <c r="R327" t="s">
        <v>165</v>
      </c>
      <c r="S327" t="s">
        <v>166</v>
      </c>
      <c r="T327" t="s">
        <v>167</v>
      </c>
      <c r="U327" t="s">
        <v>122</v>
      </c>
      <c r="V327" t="b">
        <v>0</v>
      </c>
      <c r="W327" t="s">
        <v>123</v>
      </c>
      <c r="X327">
        <v>0</v>
      </c>
      <c r="Y327">
        <v>0</v>
      </c>
      <c r="Z327" s="1">
        <v>73050</v>
      </c>
      <c r="AA327" s="1">
        <v>73050</v>
      </c>
      <c r="AB327" t="s">
        <v>235</v>
      </c>
      <c r="AD327" t="s">
        <v>2577</v>
      </c>
      <c r="AE327" t="s">
        <v>2578</v>
      </c>
      <c r="AF327">
        <v>1</v>
      </c>
      <c r="AG327" t="s">
        <v>2422</v>
      </c>
      <c r="AI327">
        <v>0</v>
      </c>
      <c r="BH327">
        <v>0</v>
      </c>
      <c r="CG327">
        <v>0</v>
      </c>
      <c r="CH327">
        <v>885.22</v>
      </c>
      <c r="CI327">
        <v>30</v>
      </c>
      <c r="CJ327">
        <v>24045.21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885.22</v>
      </c>
      <c r="CX327" t="b">
        <v>0</v>
      </c>
      <c r="CY327">
        <v>600.69655647382933</v>
      </c>
      <c r="CZ327">
        <v>1134.5762477646549</v>
      </c>
      <c r="DC327" s="2" t="b">
        <f t="shared" si="20"/>
        <v>0</v>
      </c>
      <c r="DD327" s="2">
        <f t="shared" si="21"/>
        <v>0</v>
      </c>
      <c r="DE327" s="2">
        <f t="shared" si="22"/>
        <v>0</v>
      </c>
      <c r="DF327" s="2" t="b">
        <f t="shared" si="23"/>
        <v>0</v>
      </c>
    </row>
    <row r="328" spans="1:110" x14ac:dyDescent="0.25">
      <c r="A328" t="s">
        <v>2579</v>
      </c>
      <c r="B328" t="s">
        <v>2580</v>
      </c>
      <c r="C328" t="s">
        <v>2581</v>
      </c>
      <c r="D328" t="s">
        <v>2417</v>
      </c>
      <c r="E328" t="s">
        <v>2418</v>
      </c>
      <c r="F328" t="s">
        <v>138</v>
      </c>
      <c r="G328" t="s">
        <v>139</v>
      </c>
      <c r="H328" t="s">
        <v>2582</v>
      </c>
      <c r="I328" t="s">
        <v>202</v>
      </c>
      <c r="J328" t="s">
        <v>203</v>
      </c>
      <c r="K328" t="s">
        <v>114</v>
      </c>
      <c r="L328" t="s">
        <v>115</v>
      </c>
      <c r="M328">
        <v>751.1</v>
      </c>
      <c r="N328">
        <v>751.1</v>
      </c>
      <c r="O328" t="s">
        <v>163</v>
      </c>
      <c r="P328" t="s">
        <v>164</v>
      </c>
      <c r="Q328" t="s">
        <v>118</v>
      </c>
      <c r="R328" t="s">
        <v>165</v>
      </c>
      <c r="S328" t="s">
        <v>166</v>
      </c>
      <c r="T328" t="s">
        <v>167</v>
      </c>
      <c r="U328" t="s">
        <v>122</v>
      </c>
      <c r="V328" t="b">
        <v>0</v>
      </c>
      <c r="W328" t="s">
        <v>123</v>
      </c>
      <c r="X328">
        <v>0</v>
      </c>
      <c r="Y328">
        <v>0</v>
      </c>
      <c r="Z328" s="1">
        <v>73050</v>
      </c>
      <c r="AA328" s="1">
        <v>73050</v>
      </c>
      <c r="AB328" t="s">
        <v>235</v>
      </c>
      <c r="AD328" t="s">
        <v>2583</v>
      </c>
      <c r="AE328" t="s">
        <v>2584</v>
      </c>
      <c r="AF328">
        <v>1</v>
      </c>
      <c r="AG328" t="s">
        <v>2422</v>
      </c>
      <c r="AI328">
        <v>0</v>
      </c>
      <c r="BH328">
        <v>0</v>
      </c>
      <c r="CG328">
        <v>0</v>
      </c>
      <c r="CH328">
        <v>751.1</v>
      </c>
      <c r="CI328">
        <v>30</v>
      </c>
      <c r="CJ328">
        <v>24045.21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751.1</v>
      </c>
      <c r="CX328" t="b">
        <v>0</v>
      </c>
      <c r="CY328">
        <v>600.69655647382933</v>
      </c>
      <c r="CZ328">
        <v>1134.5762477646549</v>
      </c>
      <c r="DC328" s="2" t="b">
        <f t="shared" si="20"/>
        <v>0</v>
      </c>
      <c r="DD328" s="2">
        <f t="shared" si="21"/>
        <v>0</v>
      </c>
      <c r="DE328" s="2">
        <f t="shared" si="22"/>
        <v>0</v>
      </c>
      <c r="DF328" s="2" t="b">
        <f t="shared" si="23"/>
        <v>0</v>
      </c>
    </row>
    <row r="329" spans="1:110" x14ac:dyDescent="0.25">
      <c r="A329" t="s">
        <v>2585</v>
      </c>
      <c r="B329" t="s">
        <v>2586</v>
      </c>
      <c r="C329" t="s">
        <v>2587</v>
      </c>
      <c r="D329" t="s">
        <v>2588</v>
      </c>
      <c r="E329" t="s">
        <v>2589</v>
      </c>
      <c r="F329" t="s">
        <v>413</v>
      </c>
      <c r="G329" t="s">
        <v>2590</v>
      </c>
      <c r="H329" t="s">
        <v>2591</v>
      </c>
      <c r="I329" t="s">
        <v>1158</v>
      </c>
      <c r="J329" t="s">
        <v>1159</v>
      </c>
      <c r="K329" t="s">
        <v>114</v>
      </c>
      <c r="L329" t="s">
        <v>115</v>
      </c>
      <c r="M329">
        <v>158</v>
      </c>
      <c r="N329">
        <v>158</v>
      </c>
      <c r="O329" t="s">
        <v>2592</v>
      </c>
      <c r="P329" t="s">
        <v>2593</v>
      </c>
      <c r="Q329" t="s">
        <v>990</v>
      </c>
      <c r="R329" t="s">
        <v>119</v>
      </c>
      <c r="S329" t="s">
        <v>120</v>
      </c>
      <c r="T329" t="s">
        <v>2594</v>
      </c>
      <c r="U329" t="s">
        <v>122</v>
      </c>
      <c r="V329" t="b">
        <v>0</v>
      </c>
      <c r="W329" t="s">
        <v>123</v>
      </c>
      <c r="X329">
        <v>3</v>
      </c>
      <c r="Y329">
        <v>3</v>
      </c>
      <c r="Z329" s="1">
        <v>73050</v>
      </c>
      <c r="AA329" s="1">
        <v>73050</v>
      </c>
      <c r="AB329" t="s">
        <v>2595</v>
      </c>
      <c r="AD329" t="s">
        <v>2596</v>
      </c>
      <c r="AE329" t="s">
        <v>2597</v>
      </c>
      <c r="AF329">
        <v>1</v>
      </c>
      <c r="AG329" t="s">
        <v>2598</v>
      </c>
      <c r="AI329">
        <v>0</v>
      </c>
      <c r="BH329">
        <v>0</v>
      </c>
      <c r="CG329">
        <v>0</v>
      </c>
      <c r="CH329">
        <v>158</v>
      </c>
      <c r="CI329">
        <v>1</v>
      </c>
      <c r="CJ329">
        <v>158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158</v>
      </c>
      <c r="CX329" t="b">
        <v>0</v>
      </c>
      <c r="CY329">
        <v>929.04458333333332</v>
      </c>
      <c r="CZ329">
        <v>1516.381062991353</v>
      </c>
      <c r="DC329" s="2" t="b">
        <f t="shared" si="20"/>
        <v>0</v>
      </c>
      <c r="DD329" s="2">
        <f t="shared" si="21"/>
        <v>0</v>
      </c>
      <c r="DE329" s="2">
        <f t="shared" si="22"/>
        <v>0</v>
      </c>
      <c r="DF329" s="2" t="b">
        <f t="shared" si="23"/>
        <v>0</v>
      </c>
    </row>
    <row r="330" spans="1:110" x14ac:dyDescent="0.25">
      <c r="A330" t="s">
        <v>2599</v>
      </c>
      <c r="B330" t="s">
        <v>2600</v>
      </c>
      <c r="C330" t="s">
        <v>2601</v>
      </c>
      <c r="D330" t="s">
        <v>2602</v>
      </c>
      <c r="E330" t="s">
        <v>2603</v>
      </c>
      <c r="F330" t="s">
        <v>109</v>
      </c>
      <c r="G330" t="s">
        <v>2107</v>
      </c>
      <c r="H330" t="s">
        <v>2604</v>
      </c>
      <c r="I330" t="s">
        <v>215</v>
      </c>
      <c r="J330" t="s">
        <v>216</v>
      </c>
      <c r="K330" t="s">
        <v>114</v>
      </c>
      <c r="L330" t="s">
        <v>115</v>
      </c>
      <c r="M330">
        <v>1243</v>
      </c>
      <c r="N330">
        <v>1243</v>
      </c>
      <c r="O330" t="s">
        <v>2605</v>
      </c>
      <c r="P330" t="s">
        <v>2606</v>
      </c>
      <c r="Q330" t="s">
        <v>990</v>
      </c>
      <c r="R330" t="s">
        <v>2607</v>
      </c>
      <c r="S330" t="s">
        <v>1475</v>
      </c>
      <c r="T330" t="s">
        <v>2608</v>
      </c>
      <c r="U330" t="s">
        <v>122</v>
      </c>
      <c r="V330" t="b">
        <v>0</v>
      </c>
      <c r="W330" t="s">
        <v>123</v>
      </c>
      <c r="X330">
        <v>54</v>
      </c>
      <c r="Y330">
        <v>0</v>
      </c>
      <c r="Z330" s="1">
        <v>73050</v>
      </c>
      <c r="AA330" s="1">
        <v>73050</v>
      </c>
      <c r="AB330" t="s">
        <v>2595</v>
      </c>
      <c r="AD330" t="s">
        <v>2609</v>
      </c>
      <c r="AE330" t="s">
        <v>2610</v>
      </c>
      <c r="AF330">
        <v>1</v>
      </c>
      <c r="AG330" t="s">
        <v>2611</v>
      </c>
      <c r="AI330">
        <v>0</v>
      </c>
      <c r="BH330">
        <v>0</v>
      </c>
      <c r="CG330">
        <v>1267</v>
      </c>
      <c r="CH330">
        <v>1243</v>
      </c>
      <c r="CI330">
        <v>1</v>
      </c>
      <c r="CJ330">
        <v>1243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1243</v>
      </c>
      <c r="CX330" t="b">
        <v>1</v>
      </c>
      <c r="CY330">
        <v>2970.6975213675209</v>
      </c>
      <c r="CZ330">
        <v>6484.7772836903596</v>
      </c>
      <c r="DC330" s="2" t="b">
        <f t="shared" si="20"/>
        <v>0</v>
      </c>
      <c r="DD330" s="2">
        <f t="shared" si="21"/>
        <v>0</v>
      </c>
      <c r="DE330" s="2">
        <f t="shared" si="22"/>
        <v>0</v>
      </c>
      <c r="DF330" s="2" t="b">
        <f t="shared" si="23"/>
        <v>0</v>
      </c>
    </row>
    <row r="331" spans="1:110" x14ac:dyDescent="0.25">
      <c r="A331" t="s">
        <v>2612</v>
      </c>
      <c r="B331" t="s">
        <v>2613</v>
      </c>
      <c r="C331" t="s">
        <v>2614</v>
      </c>
      <c r="D331" t="s">
        <v>2615</v>
      </c>
      <c r="E331" t="s">
        <v>2616</v>
      </c>
      <c r="F331" t="s">
        <v>138</v>
      </c>
      <c r="G331" t="s">
        <v>139</v>
      </c>
      <c r="H331" t="s">
        <v>2617</v>
      </c>
      <c r="I331" t="s">
        <v>215</v>
      </c>
      <c r="J331" t="s">
        <v>216</v>
      </c>
      <c r="K331" t="s">
        <v>114</v>
      </c>
      <c r="L331" t="s">
        <v>115</v>
      </c>
      <c r="M331">
        <v>50</v>
      </c>
      <c r="N331">
        <v>50</v>
      </c>
      <c r="O331" t="s">
        <v>2618</v>
      </c>
      <c r="P331" t="s">
        <v>2619</v>
      </c>
      <c r="Q331" t="s">
        <v>990</v>
      </c>
      <c r="R331" t="s">
        <v>119</v>
      </c>
      <c r="S331" t="s">
        <v>120</v>
      </c>
      <c r="T331" t="s">
        <v>2620</v>
      </c>
      <c r="U331" t="s">
        <v>122</v>
      </c>
      <c r="V331" t="b">
        <v>0</v>
      </c>
      <c r="W331" t="s">
        <v>123</v>
      </c>
      <c r="X331">
        <v>0</v>
      </c>
      <c r="Y331">
        <v>0</v>
      </c>
      <c r="Z331" s="1">
        <v>73050</v>
      </c>
      <c r="AA331" s="1">
        <v>73050</v>
      </c>
      <c r="AB331" t="s">
        <v>2595</v>
      </c>
      <c r="AD331" t="s">
        <v>2621</v>
      </c>
      <c r="AE331" t="s">
        <v>2622</v>
      </c>
      <c r="AF331">
        <v>1</v>
      </c>
      <c r="AG331" t="s">
        <v>2623</v>
      </c>
      <c r="AI331">
        <v>0</v>
      </c>
      <c r="BH331">
        <v>0</v>
      </c>
      <c r="CG331">
        <v>0</v>
      </c>
      <c r="CH331">
        <v>50</v>
      </c>
      <c r="CI331">
        <v>1</v>
      </c>
      <c r="CJ331">
        <v>50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50</v>
      </c>
      <c r="CX331" t="b">
        <v>0</v>
      </c>
      <c r="CY331">
        <v>600.69655647382933</v>
      </c>
      <c r="CZ331">
        <v>1134.5762477646549</v>
      </c>
      <c r="DC331" s="2" t="b">
        <f t="shared" si="20"/>
        <v>0</v>
      </c>
      <c r="DD331" s="2">
        <f t="shared" si="21"/>
        <v>0</v>
      </c>
      <c r="DE331" s="2">
        <f t="shared" si="22"/>
        <v>0</v>
      </c>
      <c r="DF331" s="2" t="b">
        <f t="shared" si="23"/>
        <v>0</v>
      </c>
    </row>
    <row r="332" spans="1:110" x14ac:dyDescent="0.25">
      <c r="A332" t="s">
        <v>2624</v>
      </c>
      <c r="B332" t="s">
        <v>2625</v>
      </c>
      <c r="C332" t="s">
        <v>2626</v>
      </c>
      <c r="D332" t="s">
        <v>2627</v>
      </c>
      <c r="E332" t="s">
        <v>2628</v>
      </c>
      <c r="F332" t="s">
        <v>983</v>
      </c>
      <c r="G332" t="s">
        <v>1486</v>
      </c>
      <c r="H332" t="s">
        <v>2629</v>
      </c>
      <c r="I332" t="s">
        <v>189</v>
      </c>
      <c r="J332" t="s">
        <v>190</v>
      </c>
      <c r="K332" t="s">
        <v>114</v>
      </c>
      <c r="L332" t="s">
        <v>115</v>
      </c>
      <c r="M332">
        <v>2161</v>
      </c>
      <c r="N332">
        <v>2161</v>
      </c>
      <c r="O332" t="s">
        <v>1488</v>
      </c>
      <c r="P332" t="s">
        <v>1489</v>
      </c>
      <c r="Q332" t="s">
        <v>990</v>
      </c>
      <c r="R332" t="s">
        <v>1490</v>
      </c>
      <c r="S332" t="s">
        <v>565</v>
      </c>
      <c r="T332" t="s">
        <v>1491</v>
      </c>
      <c r="U332" t="s">
        <v>122</v>
      </c>
      <c r="V332" t="b">
        <v>0</v>
      </c>
      <c r="W332" t="s">
        <v>123</v>
      </c>
      <c r="X332">
        <v>12</v>
      </c>
      <c r="Y332">
        <v>0</v>
      </c>
      <c r="Z332" s="1">
        <v>73050</v>
      </c>
      <c r="AA332" s="1">
        <v>73050</v>
      </c>
      <c r="AB332" t="s">
        <v>2630</v>
      </c>
      <c r="AC332" s="1">
        <v>38395</v>
      </c>
      <c r="AD332" t="s">
        <v>2631</v>
      </c>
      <c r="AE332" t="s">
        <v>2632</v>
      </c>
      <c r="AF332">
        <v>1</v>
      </c>
      <c r="AG332" t="s">
        <v>2633</v>
      </c>
      <c r="AH332" t="s">
        <v>2634</v>
      </c>
      <c r="AI332">
        <v>12</v>
      </c>
      <c r="AJ332">
        <v>230164.21135523001</v>
      </c>
      <c r="AK332">
        <v>130348.35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9841.9800000000014</v>
      </c>
      <c r="AR332">
        <v>0</v>
      </c>
      <c r="AS332">
        <v>0</v>
      </c>
      <c r="AT332">
        <v>0</v>
      </c>
      <c r="AU332">
        <v>0</v>
      </c>
      <c r="AV332">
        <v>230103.27953363</v>
      </c>
      <c r="AW332">
        <v>98712.2</v>
      </c>
      <c r="AX332">
        <v>0</v>
      </c>
      <c r="AY332">
        <v>0</v>
      </c>
      <c r="AZ332">
        <v>0</v>
      </c>
      <c r="BA332">
        <v>0</v>
      </c>
      <c r="BB332">
        <v>60.931821599999999</v>
      </c>
      <c r="BC332">
        <v>31636.15</v>
      </c>
      <c r="BD332">
        <v>0</v>
      </c>
      <c r="BE332">
        <v>0</v>
      </c>
      <c r="BF332">
        <v>0</v>
      </c>
      <c r="BG332">
        <v>0</v>
      </c>
      <c r="BH332">
        <v>12</v>
      </c>
      <c r="BI332">
        <v>199861.39781862</v>
      </c>
      <c r="BJ332">
        <v>108459.575</v>
      </c>
      <c r="BK332">
        <v>0</v>
      </c>
      <c r="BL332">
        <v>0</v>
      </c>
      <c r="BM332">
        <v>0</v>
      </c>
      <c r="BN332">
        <v>0</v>
      </c>
      <c r="BO332">
        <v>16333.183045267489</v>
      </c>
      <c r="BP332">
        <v>7928.1200000000008</v>
      </c>
      <c r="BQ332">
        <v>0</v>
      </c>
      <c r="BR332">
        <v>0</v>
      </c>
      <c r="BS332">
        <v>0</v>
      </c>
      <c r="BT332">
        <v>0</v>
      </c>
      <c r="BU332">
        <v>149311.01899786849</v>
      </c>
      <c r="BV332">
        <v>79133.385000000009</v>
      </c>
      <c r="BW332">
        <v>0</v>
      </c>
      <c r="BX332">
        <v>0</v>
      </c>
      <c r="BY332">
        <v>0</v>
      </c>
      <c r="BZ332">
        <v>0</v>
      </c>
      <c r="CA332">
        <v>50550.378820751539</v>
      </c>
      <c r="CB332">
        <v>29326.19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2161</v>
      </c>
      <c r="CI332">
        <v>9</v>
      </c>
      <c r="CJ332">
        <v>12810</v>
      </c>
      <c r="CK332">
        <v>1271740.11431329</v>
      </c>
      <c r="CL332">
        <v>707160.05</v>
      </c>
      <c r="CM332">
        <v>0</v>
      </c>
      <c r="CN332">
        <v>0</v>
      </c>
      <c r="CO332">
        <v>0</v>
      </c>
      <c r="CP332">
        <v>0</v>
      </c>
      <c r="CQ332">
        <v>1110221.3059702599</v>
      </c>
      <c r="CR332">
        <v>588874.44499999995</v>
      </c>
      <c r="CS332">
        <v>0</v>
      </c>
      <c r="CT332">
        <v>0</v>
      </c>
      <c r="CU332">
        <v>0</v>
      </c>
      <c r="CV332">
        <v>0</v>
      </c>
      <c r="CW332">
        <v>2161</v>
      </c>
      <c r="CX332" t="b">
        <v>1</v>
      </c>
      <c r="CY332">
        <v>5288.4231428571429</v>
      </c>
      <c r="CZ332">
        <v>6688.017203055143</v>
      </c>
      <c r="DC332" s="2" t="b">
        <f t="shared" si="20"/>
        <v>1</v>
      </c>
      <c r="DD332" s="2">
        <f t="shared" si="21"/>
        <v>0</v>
      </c>
      <c r="DE332" s="2">
        <f t="shared" si="22"/>
        <v>0</v>
      </c>
      <c r="DF332" s="2" t="b">
        <f t="shared" si="23"/>
        <v>0</v>
      </c>
    </row>
    <row r="333" spans="1:110" x14ac:dyDescent="0.25">
      <c r="A333" t="s">
        <v>2635</v>
      </c>
      <c r="B333" t="s">
        <v>2636</v>
      </c>
      <c r="C333" t="s">
        <v>2637</v>
      </c>
      <c r="D333" t="s">
        <v>1851</v>
      </c>
      <c r="E333" t="s">
        <v>1852</v>
      </c>
      <c r="F333" t="s">
        <v>109</v>
      </c>
      <c r="G333" t="s">
        <v>110</v>
      </c>
      <c r="H333" t="s">
        <v>1853</v>
      </c>
      <c r="I333" t="s">
        <v>617</v>
      </c>
      <c r="J333" t="s">
        <v>618</v>
      </c>
      <c r="K333" t="s">
        <v>114</v>
      </c>
      <c r="L333" t="s">
        <v>115</v>
      </c>
      <c r="M333">
        <v>11572</v>
      </c>
      <c r="N333">
        <v>11572</v>
      </c>
      <c r="O333" t="s">
        <v>2638</v>
      </c>
      <c r="P333" t="s">
        <v>2639</v>
      </c>
      <c r="Q333" t="s">
        <v>990</v>
      </c>
      <c r="R333" t="s">
        <v>564</v>
      </c>
      <c r="S333" t="s">
        <v>565</v>
      </c>
      <c r="T333" t="s">
        <v>2640</v>
      </c>
      <c r="U333" t="s">
        <v>122</v>
      </c>
      <c r="V333" t="b">
        <v>0</v>
      </c>
      <c r="W333" t="s">
        <v>123</v>
      </c>
      <c r="X333">
        <v>250</v>
      </c>
      <c r="Y333">
        <v>250</v>
      </c>
      <c r="Z333" s="1">
        <v>73050</v>
      </c>
      <c r="AA333" s="1">
        <v>73050</v>
      </c>
      <c r="AB333" t="s">
        <v>2641</v>
      </c>
      <c r="AD333" t="s">
        <v>1856</v>
      </c>
      <c r="AE333" t="s">
        <v>1857</v>
      </c>
      <c r="AF333">
        <v>1</v>
      </c>
      <c r="AG333" t="s">
        <v>1858</v>
      </c>
      <c r="AI333">
        <v>0</v>
      </c>
      <c r="BH333">
        <v>0</v>
      </c>
      <c r="CG333">
        <v>11572</v>
      </c>
      <c r="CH333">
        <v>11572</v>
      </c>
      <c r="CI333">
        <v>2</v>
      </c>
      <c r="CJ333">
        <v>19997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11572</v>
      </c>
      <c r="CX333" t="b">
        <v>1</v>
      </c>
      <c r="CY333">
        <v>2970.6975213675209</v>
      </c>
      <c r="CZ333">
        <v>6484.7772836903596</v>
      </c>
      <c r="DC333" s="2" t="b">
        <f t="shared" si="20"/>
        <v>0</v>
      </c>
      <c r="DD333" s="2">
        <f t="shared" si="21"/>
        <v>0</v>
      </c>
      <c r="DE333" s="2">
        <f t="shared" si="22"/>
        <v>0</v>
      </c>
      <c r="DF333" s="2" t="b">
        <f t="shared" si="23"/>
        <v>0</v>
      </c>
    </row>
    <row r="334" spans="1:110" x14ac:dyDescent="0.25">
      <c r="A334" t="s">
        <v>2642</v>
      </c>
      <c r="B334" t="s">
        <v>2643</v>
      </c>
      <c r="C334" t="s">
        <v>2644</v>
      </c>
      <c r="D334" t="s">
        <v>2645</v>
      </c>
      <c r="E334" t="s">
        <v>2646</v>
      </c>
      <c r="F334" t="s">
        <v>138</v>
      </c>
      <c r="G334" t="s">
        <v>358</v>
      </c>
      <c r="H334" t="s">
        <v>2647</v>
      </c>
      <c r="I334" t="s">
        <v>310</v>
      </c>
      <c r="J334" t="s">
        <v>311</v>
      </c>
      <c r="K334" t="s">
        <v>114</v>
      </c>
      <c r="L334" t="s">
        <v>115</v>
      </c>
      <c r="M334">
        <v>0</v>
      </c>
      <c r="N334">
        <v>1518</v>
      </c>
      <c r="O334" t="s">
        <v>2648</v>
      </c>
      <c r="P334" t="s">
        <v>2649</v>
      </c>
      <c r="Q334" t="s">
        <v>990</v>
      </c>
      <c r="R334" t="s">
        <v>1490</v>
      </c>
      <c r="S334" t="s">
        <v>565</v>
      </c>
      <c r="T334" t="s">
        <v>2650</v>
      </c>
      <c r="U334" t="s">
        <v>122</v>
      </c>
      <c r="V334" t="b">
        <v>1</v>
      </c>
      <c r="W334" t="s">
        <v>123</v>
      </c>
      <c r="X334">
        <v>0</v>
      </c>
      <c r="Y334">
        <v>0</v>
      </c>
      <c r="Z334" s="1">
        <v>73050</v>
      </c>
      <c r="AA334" s="1">
        <v>73050</v>
      </c>
      <c r="AB334" t="s">
        <v>2651</v>
      </c>
      <c r="AC334" s="1">
        <v>38718</v>
      </c>
      <c r="AD334" t="s">
        <v>2652</v>
      </c>
      <c r="AE334" t="s">
        <v>2653</v>
      </c>
      <c r="AF334">
        <v>2</v>
      </c>
      <c r="AG334" t="s">
        <v>2654</v>
      </c>
      <c r="AI334">
        <v>0</v>
      </c>
      <c r="BH334">
        <v>0</v>
      </c>
      <c r="CG334">
        <v>0</v>
      </c>
      <c r="CH334">
        <v>1518</v>
      </c>
      <c r="CI334">
        <v>2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 t="b">
        <v>0</v>
      </c>
      <c r="CY334">
        <v>600.69655647382933</v>
      </c>
      <c r="CZ334">
        <v>1134.5762477646549</v>
      </c>
      <c r="DC334" s="2" t="b">
        <f t="shared" si="20"/>
        <v>0</v>
      </c>
      <c r="DD334" s="2">
        <f t="shared" si="21"/>
        <v>0</v>
      </c>
      <c r="DE334" s="2">
        <f t="shared" si="22"/>
        <v>0</v>
      </c>
      <c r="DF334" s="2" t="b">
        <f t="shared" si="23"/>
        <v>0</v>
      </c>
    </row>
    <row r="335" spans="1:110" x14ac:dyDescent="0.25">
      <c r="A335" t="s">
        <v>2655</v>
      </c>
      <c r="B335" t="s">
        <v>2643</v>
      </c>
      <c r="C335" t="s">
        <v>2656</v>
      </c>
      <c r="D335" t="s">
        <v>2645</v>
      </c>
      <c r="E335" t="s">
        <v>2646</v>
      </c>
      <c r="F335" t="s">
        <v>138</v>
      </c>
      <c r="G335" t="s">
        <v>358</v>
      </c>
      <c r="H335" t="s">
        <v>2647</v>
      </c>
      <c r="I335" t="s">
        <v>310</v>
      </c>
      <c r="J335" t="s">
        <v>311</v>
      </c>
      <c r="K335" t="s">
        <v>114</v>
      </c>
      <c r="L335" t="s">
        <v>115</v>
      </c>
      <c r="M335">
        <v>0</v>
      </c>
      <c r="N335">
        <v>1518</v>
      </c>
      <c r="O335" t="s">
        <v>814</v>
      </c>
      <c r="P335" t="s">
        <v>815</v>
      </c>
      <c r="Q335" t="s">
        <v>118</v>
      </c>
      <c r="R335" t="s">
        <v>816</v>
      </c>
      <c r="S335" t="s">
        <v>817</v>
      </c>
      <c r="T335" t="s">
        <v>818</v>
      </c>
      <c r="U335" t="s">
        <v>122</v>
      </c>
      <c r="V335" t="b">
        <v>1</v>
      </c>
      <c r="W335" t="s">
        <v>123</v>
      </c>
      <c r="X335">
        <v>0</v>
      </c>
      <c r="Y335">
        <v>0</v>
      </c>
      <c r="Z335" s="1">
        <v>73050</v>
      </c>
      <c r="AA335" s="1">
        <v>73050</v>
      </c>
      <c r="AB335" t="s">
        <v>2651</v>
      </c>
      <c r="AC335" s="1">
        <v>38718</v>
      </c>
      <c r="AD335" t="s">
        <v>2652</v>
      </c>
      <c r="AE335" t="s">
        <v>2653</v>
      </c>
      <c r="AF335">
        <v>2</v>
      </c>
      <c r="AG335" t="s">
        <v>2654</v>
      </c>
      <c r="AI335">
        <v>0</v>
      </c>
      <c r="BH335">
        <v>0</v>
      </c>
      <c r="CG335">
        <v>0</v>
      </c>
      <c r="CH335">
        <v>1518</v>
      </c>
      <c r="CI335">
        <v>2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 t="b">
        <v>0</v>
      </c>
      <c r="CY335">
        <v>600.69655647382933</v>
      </c>
      <c r="CZ335">
        <v>1134.5762477646549</v>
      </c>
      <c r="DC335" s="2" t="b">
        <f t="shared" si="20"/>
        <v>0</v>
      </c>
      <c r="DD335" s="2">
        <f t="shared" si="21"/>
        <v>0</v>
      </c>
      <c r="DE335" s="2">
        <f t="shared" si="22"/>
        <v>0</v>
      </c>
      <c r="DF335" s="2" t="b">
        <f t="shared" si="23"/>
        <v>0</v>
      </c>
    </row>
    <row r="336" spans="1:110" x14ac:dyDescent="0.25">
      <c r="A336" t="s">
        <v>2657</v>
      </c>
      <c r="B336" t="s">
        <v>2658</v>
      </c>
      <c r="C336" t="s">
        <v>2659</v>
      </c>
      <c r="D336" t="s">
        <v>2660</v>
      </c>
      <c r="E336" t="s">
        <v>2661</v>
      </c>
      <c r="F336" t="s">
        <v>109</v>
      </c>
      <c r="G336" t="s">
        <v>110</v>
      </c>
      <c r="H336" t="s">
        <v>2662</v>
      </c>
      <c r="I336" t="s">
        <v>2663</v>
      </c>
      <c r="J336" t="s">
        <v>311</v>
      </c>
      <c r="K336" t="s">
        <v>114</v>
      </c>
      <c r="L336" t="s">
        <v>115</v>
      </c>
      <c r="M336">
        <v>937</v>
      </c>
      <c r="N336">
        <v>937</v>
      </c>
      <c r="O336" t="s">
        <v>2664</v>
      </c>
      <c r="P336" t="s">
        <v>2665</v>
      </c>
      <c r="Q336" t="s">
        <v>990</v>
      </c>
      <c r="R336" t="s">
        <v>2607</v>
      </c>
      <c r="S336" t="s">
        <v>1475</v>
      </c>
      <c r="T336" t="s">
        <v>2666</v>
      </c>
      <c r="U336" t="s">
        <v>122</v>
      </c>
      <c r="V336" t="b">
        <v>0</v>
      </c>
      <c r="W336" t="s">
        <v>123</v>
      </c>
      <c r="X336">
        <v>0</v>
      </c>
      <c r="Y336">
        <v>0</v>
      </c>
      <c r="Z336" s="1">
        <v>73050</v>
      </c>
      <c r="AA336" s="1">
        <v>73050</v>
      </c>
      <c r="AB336" t="s">
        <v>2595</v>
      </c>
      <c r="AD336" t="s">
        <v>2667</v>
      </c>
      <c r="AE336" t="s">
        <v>2668</v>
      </c>
      <c r="AF336">
        <v>1</v>
      </c>
      <c r="AG336" t="s">
        <v>2669</v>
      </c>
      <c r="AI336">
        <v>0</v>
      </c>
      <c r="BH336">
        <v>0</v>
      </c>
      <c r="CG336">
        <v>0</v>
      </c>
      <c r="CH336">
        <v>937</v>
      </c>
      <c r="CI336">
        <v>3</v>
      </c>
      <c r="CJ336">
        <v>5942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937</v>
      </c>
      <c r="CX336" t="b">
        <v>1</v>
      </c>
      <c r="CY336">
        <v>2970.6975213675209</v>
      </c>
      <c r="CZ336">
        <v>6484.7772836903596</v>
      </c>
      <c r="DC336" s="2" t="b">
        <f t="shared" si="20"/>
        <v>0</v>
      </c>
      <c r="DD336" s="2">
        <f t="shared" si="21"/>
        <v>0</v>
      </c>
      <c r="DE336" s="2">
        <f t="shared" si="22"/>
        <v>0</v>
      </c>
      <c r="DF336" s="2" t="b">
        <f t="shared" si="23"/>
        <v>0</v>
      </c>
    </row>
    <row r="337" spans="1:110" x14ac:dyDescent="0.25">
      <c r="A337" t="s">
        <v>2670</v>
      </c>
      <c r="B337" t="s">
        <v>2671</v>
      </c>
      <c r="C337" t="s">
        <v>2672</v>
      </c>
      <c r="D337" t="s">
        <v>2673</v>
      </c>
      <c r="E337" t="s">
        <v>2674</v>
      </c>
      <c r="F337" t="s">
        <v>109</v>
      </c>
      <c r="G337" t="s">
        <v>110</v>
      </c>
      <c r="H337" t="s">
        <v>2675</v>
      </c>
      <c r="I337" t="s">
        <v>310</v>
      </c>
      <c r="J337" t="s">
        <v>311</v>
      </c>
      <c r="K337" t="s">
        <v>114</v>
      </c>
      <c r="L337" t="s">
        <v>115</v>
      </c>
      <c r="M337">
        <v>2998.25</v>
      </c>
      <c r="N337">
        <v>2998.25</v>
      </c>
      <c r="O337" t="s">
        <v>2676</v>
      </c>
      <c r="P337" t="s">
        <v>2677</v>
      </c>
      <c r="Q337" t="s">
        <v>990</v>
      </c>
      <c r="R337" t="s">
        <v>1490</v>
      </c>
      <c r="S337" t="s">
        <v>565</v>
      </c>
      <c r="T337" t="s">
        <v>2678</v>
      </c>
      <c r="U337" t="s">
        <v>122</v>
      </c>
      <c r="V337" t="b">
        <v>0</v>
      </c>
      <c r="W337" t="s">
        <v>123</v>
      </c>
      <c r="X337">
        <v>48</v>
      </c>
      <c r="Y337">
        <v>0</v>
      </c>
      <c r="Z337" s="1">
        <v>73050</v>
      </c>
      <c r="AA337" s="1">
        <v>73050</v>
      </c>
      <c r="AB337" t="s">
        <v>2595</v>
      </c>
      <c r="AD337" t="s">
        <v>2679</v>
      </c>
      <c r="AE337" t="s">
        <v>2680</v>
      </c>
      <c r="AF337">
        <v>1</v>
      </c>
      <c r="AG337" t="s">
        <v>2681</v>
      </c>
      <c r="AH337" t="s">
        <v>148</v>
      </c>
      <c r="AI337">
        <v>12</v>
      </c>
      <c r="AJ337">
        <v>0</v>
      </c>
      <c r="AK337">
        <v>168370.24106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13420.889461232229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120321.3296656398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48048.911394360191</v>
      </c>
      <c r="BD337">
        <v>0</v>
      </c>
      <c r="BE337">
        <v>0</v>
      </c>
      <c r="BF337">
        <v>0</v>
      </c>
      <c r="BG337">
        <v>0</v>
      </c>
      <c r="BH337">
        <v>12</v>
      </c>
      <c r="BI337">
        <v>0</v>
      </c>
      <c r="BJ337">
        <v>125753.42374583329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11790.50939266667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99545.717395833344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26207.70635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2998.25</v>
      </c>
      <c r="CI337">
        <v>12</v>
      </c>
      <c r="CJ337">
        <v>18056.63</v>
      </c>
      <c r="CK337">
        <v>0</v>
      </c>
      <c r="CL337">
        <v>518400.68261399999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387186.35965874989</v>
      </c>
      <c r="CS337">
        <v>0</v>
      </c>
      <c r="CT337">
        <v>0</v>
      </c>
      <c r="CU337">
        <v>0</v>
      </c>
      <c r="CV337">
        <v>0</v>
      </c>
      <c r="CW337">
        <v>2998.25</v>
      </c>
      <c r="CX337" t="b">
        <v>1</v>
      </c>
      <c r="CY337">
        <v>2970.6975213675209</v>
      </c>
      <c r="CZ337">
        <v>6484.7772836903596</v>
      </c>
      <c r="DC337" s="2" t="b">
        <f t="shared" si="20"/>
        <v>0</v>
      </c>
      <c r="DD337" s="2">
        <f t="shared" si="21"/>
        <v>0</v>
      </c>
      <c r="DE337" s="2">
        <f t="shared" si="22"/>
        <v>0</v>
      </c>
      <c r="DF337" s="2" t="b">
        <f t="shared" si="23"/>
        <v>0</v>
      </c>
    </row>
    <row r="338" spans="1:110" x14ac:dyDescent="0.25">
      <c r="A338" t="s">
        <v>2682</v>
      </c>
      <c r="B338" t="s">
        <v>2683</v>
      </c>
      <c r="C338" t="s">
        <v>2684</v>
      </c>
      <c r="D338" t="s">
        <v>2685</v>
      </c>
      <c r="E338" t="s">
        <v>2686</v>
      </c>
      <c r="F338" t="s">
        <v>130</v>
      </c>
      <c r="G338" t="s">
        <v>1452</v>
      </c>
      <c r="H338" t="s">
        <v>2687</v>
      </c>
      <c r="I338" t="s">
        <v>310</v>
      </c>
      <c r="J338" t="s">
        <v>311</v>
      </c>
      <c r="K338" t="s">
        <v>114</v>
      </c>
      <c r="L338" t="s">
        <v>115</v>
      </c>
      <c r="M338">
        <v>532</v>
      </c>
      <c r="N338">
        <v>532</v>
      </c>
      <c r="O338" t="s">
        <v>2688</v>
      </c>
      <c r="P338" t="s">
        <v>2689</v>
      </c>
      <c r="Q338" t="s">
        <v>990</v>
      </c>
      <c r="R338" t="s">
        <v>1201</v>
      </c>
      <c r="S338" t="s">
        <v>1202</v>
      </c>
      <c r="T338" t="s">
        <v>2690</v>
      </c>
      <c r="U338" t="s">
        <v>122</v>
      </c>
      <c r="V338" t="b">
        <v>0</v>
      </c>
      <c r="W338" t="s">
        <v>123</v>
      </c>
      <c r="X338">
        <v>3</v>
      </c>
      <c r="Y338">
        <v>0</v>
      </c>
      <c r="Z338" s="1">
        <v>73050</v>
      </c>
      <c r="AA338" s="1">
        <v>73050</v>
      </c>
      <c r="AB338" t="s">
        <v>2595</v>
      </c>
      <c r="AD338" t="s">
        <v>2691</v>
      </c>
      <c r="AE338" t="s">
        <v>2692</v>
      </c>
      <c r="AF338">
        <v>1</v>
      </c>
      <c r="AG338" t="s">
        <v>2693</v>
      </c>
      <c r="AI338">
        <v>0</v>
      </c>
      <c r="BH338">
        <v>0</v>
      </c>
      <c r="CG338">
        <v>0</v>
      </c>
      <c r="CH338">
        <v>532</v>
      </c>
      <c r="CI338">
        <v>5</v>
      </c>
      <c r="CJ338">
        <v>5619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532</v>
      </c>
      <c r="CX338" t="b">
        <v>1</v>
      </c>
      <c r="CY338">
        <v>1205.7222222222219</v>
      </c>
      <c r="CZ338">
        <v>1497.73583954639</v>
      </c>
      <c r="DC338" s="2" t="b">
        <f t="shared" si="20"/>
        <v>0</v>
      </c>
      <c r="DD338" s="2">
        <f t="shared" si="21"/>
        <v>0</v>
      </c>
      <c r="DE338" s="2">
        <f t="shared" si="22"/>
        <v>0</v>
      </c>
      <c r="DF338" s="2" t="b">
        <f t="shared" si="23"/>
        <v>0</v>
      </c>
    </row>
    <row r="339" spans="1:110" x14ac:dyDescent="0.25">
      <c r="A339" t="s">
        <v>2694</v>
      </c>
      <c r="B339" t="s">
        <v>2695</v>
      </c>
      <c r="C339" t="s">
        <v>2696</v>
      </c>
      <c r="D339" t="s">
        <v>2697</v>
      </c>
      <c r="E339" t="s">
        <v>2698</v>
      </c>
      <c r="F339" t="s">
        <v>582</v>
      </c>
      <c r="G339" t="s">
        <v>2699</v>
      </c>
      <c r="H339" t="s">
        <v>2700</v>
      </c>
      <c r="I339" t="s">
        <v>1158</v>
      </c>
      <c r="J339" t="s">
        <v>1159</v>
      </c>
      <c r="K339" t="s">
        <v>114</v>
      </c>
      <c r="L339" t="s">
        <v>115</v>
      </c>
      <c r="M339">
        <v>4787</v>
      </c>
      <c r="N339">
        <v>4787</v>
      </c>
      <c r="O339" t="s">
        <v>2701</v>
      </c>
      <c r="P339" t="s">
        <v>2702</v>
      </c>
      <c r="Q339" t="s">
        <v>990</v>
      </c>
      <c r="R339" t="s">
        <v>1490</v>
      </c>
      <c r="S339" t="s">
        <v>565</v>
      </c>
      <c r="T339" t="s">
        <v>2703</v>
      </c>
      <c r="U339" t="s">
        <v>122</v>
      </c>
      <c r="V339" t="b">
        <v>0</v>
      </c>
      <c r="W339" t="s">
        <v>123</v>
      </c>
      <c r="X339">
        <v>6</v>
      </c>
      <c r="Y339">
        <v>6</v>
      </c>
      <c r="Z339" s="1">
        <v>73050</v>
      </c>
      <c r="AA339" s="1">
        <v>73050</v>
      </c>
      <c r="AB339" t="s">
        <v>2704</v>
      </c>
      <c r="AC339" s="1">
        <v>38353</v>
      </c>
      <c r="AD339" t="s">
        <v>2705</v>
      </c>
      <c r="AE339" t="s">
        <v>2706</v>
      </c>
      <c r="AF339">
        <v>1</v>
      </c>
      <c r="AG339" t="s">
        <v>2707</v>
      </c>
      <c r="AI339">
        <v>0</v>
      </c>
      <c r="BH339">
        <v>0</v>
      </c>
      <c r="CG339">
        <v>0</v>
      </c>
      <c r="CH339">
        <v>4787</v>
      </c>
      <c r="CI339">
        <v>1</v>
      </c>
      <c r="CJ339">
        <v>4787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4787</v>
      </c>
      <c r="CX339" t="b">
        <v>0</v>
      </c>
      <c r="CY339">
        <v>2441.101052631579</v>
      </c>
      <c r="CZ339">
        <v>5037.7771227997127</v>
      </c>
      <c r="DC339" s="2" t="b">
        <f t="shared" si="20"/>
        <v>0</v>
      </c>
      <c r="DD339" s="2">
        <f t="shared" si="21"/>
        <v>0</v>
      </c>
      <c r="DE339" s="2">
        <f t="shared" si="22"/>
        <v>0</v>
      </c>
      <c r="DF339" s="2" t="b">
        <f t="shared" si="23"/>
        <v>0</v>
      </c>
    </row>
    <row r="340" spans="1:110" x14ac:dyDescent="0.25">
      <c r="A340" t="s">
        <v>2708</v>
      </c>
      <c r="B340" t="s">
        <v>2709</v>
      </c>
      <c r="C340" t="s">
        <v>2710</v>
      </c>
      <c r="D340" t="s">
        <v>2711</v>
      </c>
      <c r="E340" t="s">
        <v>2712</v>
      </c>
      <c r="F340" t="s">
        <v>138</v>
      </c>
      <c r="G340" t="s">
        <v>139</v>
      </c>
      <c r="H340" t="s">
        <v>2713</v>
      </c>
      <c r="I340" t="s">
        <v>958</v>
      </c>
      <c r="J340" t="s">
        <v>959</v>
      </c>
      <c r="K340" t="s">
        <v>114</v>
      </c>
      <c r="L340" t="s">
        <v>115</v>
      </c>
      <c r="M340">
        <v>409</v>
      </c>
      <c r="N340">
        <v>409</v>
      </c>
      <c r="O340" t="s">
        <v>2714</v>
      </c>
      <c r="P340" t="s">
        <v>2715</v>
      </c>
      <c r="Q340" t="s">
        <v>990</v>
      </c>
      <c r="R340" t="s">
        <v>621</v>
      </c>
      <c r="S340" t="s">
        <v>622</v>
      </c>
      <c r="T340" t="s">
        <v>2716</v>
      </c>
      <c r="U340" t="s">
        <v>122</v>
      </c>
      <c r="V340" t="b">
        <v>0</v>
      </c>
      <c r="W340" t="s">
        <v>123</v>
      </c>
      <c r="X340">
        <v>0</v>
      </c>
      <c r="Y340">
        <v>0</v>
      </c>
      <c r="Z340" s="1">
        <v>73050</v>
      </c>
      <c r="AA340" s="1">
        <v>73050</v>
      </c>
      <c r="AB340" t="s">
        <v>2078</v>
      </c>
      <c r="AD340" t="s">
        <v>2717</v>
      </c>
      <c r="AE340" t="s">
        <v>2718</v>
      </c>
      <c r="AF340">
        <v>1</v>
      </c>
      <c r="AG340" t="s">
        <v>2719</v>
      </c>
      <c r="AI340">
        <v>0</v>
      </c>
      <c r="BH340">
        <v>0</v>
      </c>
      <c r="CG340">
        <v>0</v>
      </c>
      <c r="CH340">
        <v>409</v>
      </c>
      <c r="CI340">
        <v>1</v>
      </c>
      <c r="CJ340">
        <v>409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409</v>
      </c>
      <c r="CX340" t="b">
        <v>0</v>
      </c>
      <c r="CY340">
        <v>600.69655647382933</v>
      </c>
      <c r="CZ340">
        <v>1134.5762477646549</v>
      </c>
      <c r="DC340" s="2" t="b">
        <f t="shared" si="20"/>
        <v>0</v>
      </c>
      <c r="DD340" s="2">
        <f t="shared" si="21"/>
        <v>0</v>
      </c>
      <c r="DE340" s="2">
        <f t="shared" si="22"/>
        <v>0</v>
      </c>
      <c r="DF340" s="2" t="b">
        <f t="shared" si="23"/>
        <v>0</v>
      </c>
    </row>
    <row r="341" spans="1:110" x14ac:dyDescent="0.25">
      <c r="A341" t="s">
        <v>2720</v>
      </c>
      <c r="B341" t="s">
        <v>2721</v>
      </c>
      <c r="C341" t="s">
        <v>2722</v>
      </c>
      <c r="D341" t="s">
        <v>2723</v>
      </c>
      <c r="E341" t="s">
        <v>2724</v>
      </c>
      <c r="F341" t="s">
        <v>983</v>
      </c>
      <c r="G341" t="s">
        <v>984</v>
      </c>
      <c r="H341" t="s">
        <v>2725</v>
      </c>
      <c r="I341" t="s">
        <v>880</v>
      </c>
      <c r="J341" t="s">
        <v>881</v>
      </c>
      <c r="K341" t="s">
        <v>114</v>
      </c>
      <c r="L341" t="s">
        <v>115</v>
      </c>
      <c r="M341">
        <v>4888</v>
      </c>
      <c r="N341">
        <v>4888</v>
      </c>
      <c r="O341" t="s">
        <v>2726</v>
      </c>
      <c r="P341" t="s">
        <v>2727</v>
      </c>
      <c r="Q341" t="s">
        <v>990</v>
      </c>
      <c r="R341" t="s">
        <v>119</v>
      </c>
      <c r="S341" t="s">
        <v>120</v>
      </c>
      <c r="T341" t="s">
        <v>2728</v>
      </c>
      <c r="U341" t="s">
        <v>122</v>
      </c>
      <c r="V341" t="b">
        <v>0</v>
      </c>
      <c r="W341" t="s">
        <v>123</v>
      </c>
      <c r="X341">
        <v>78</v>
      </c>
      <c r="Y341">
        <v>62</v>
      </c>
      <c r="Z341" s="1">
        <v>73050</v>
      </c>
      <c r="AA341" s="1">
        <v>73050</v>
      </c>
      <c r="AB341" t="s">
        <v>124</v>
      </c>
      <c r="AD341" t="s">
        <v>2729</v>
      </c>
      <c r="AE341" t="s">
        <v>2730</v>
      </c>
      <c r="AF341">
        <v>1</v>
      </c>
      <c r="AG341" t="s">
        <v>2731</v>
      </c>
      <c r="AI341">
        <v>0</v>
      </c>
      <c r="BH341">
        <v>0</v>
      </c>
      <c r="CG341">
        <v>10305</v>
      </c>
      <c r="CH341">
        <v>4888</v>
      </c>
      <c r="CI341">
        <v>28</v>
      </c>
      <c r="CJ341">
        <v>45626.58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4888</v>
      </c>
      <c r="CX341" t="b">
        <v>1</v>
      </c>
      <c r="CY341">
        <v>5288.4231428571429</v>
      </c>
      <c r="CZ341">
        <v>6688.017203055143</v>
      </c>
      <c r="DC341" s="2" t="b">
        <f t="shared" si="20"/>
        <v>0</v>
      </c>
      <c r="DD341" s="2">
        <f t="shared" si="21"/>
        <v>0</v>
      </c>
      <c r="DE341" s="2">
        <f t="shared" si="22"/>
        <v>0</v>
      </c>
      <c r="DF341" s="2" t="b">
        <f t="shared" si="23"/>
        <v>0</v>
      </c>
    </row>
    <row r="342" spans="1:110" x14ac:dyDescent="0.25">
      <c r="A342" t="s">
        <v>2732</v>
      </c>
      <c r="B342" t="s">
        <v>2733</v>
      </c>
      <c r="C342" t="s">
        <v>2734</v>
      </c>
      <c r="D342" t="s">
        <v>2735</v>
      </c>
      <c r="E342" t="s">
        <v>2736</v>
      </c>
      <c r="F342" t="s">
        <v>983</v>
      </c>
      <c r="G342" t="s">
        <v>984</v>
      </c>
      <c r="H342" t="s">
        <v>2737</v>
      </c>
      <c r="I342" t="s">
        <v>141</v>
      </c>
      <c r="J342" t="s">
        <v>142</v>
      </c>
      <c r="K342" t="s">
        <v>114</v>
      </c>
      <c r="L342" t="s">
        <v>115</v>
      </c>
      <c r="M342">
        <v>5129</v>
      </c>
      <c r="N342">
        <v>5129</v>
      </c>
      <c r="O342" t="s">
        <v>2738</v>
      </c>
      <c r="P342" t="s">
        <v>2739</v>
      </c>
      <c r="Q342" t="s">
        <v>990</v>
      </c>
      <c r="R342" t="s">
        <v>1201</v>
      </c>
      <c r="S342" t="s">
        <v>1202</v>
      </c>
      <c r="T342" t="s">
        <v>2740</v>
      </c>
      <c r="U342" t="s">
        <v>122</v>
      </c>
      <c r="V342" t="b">
        <v>0</v>
      </c>
      <c r="W342" t="s">
        <v>123</v>
      </c>
      <c r="X342">
        <v>17</v>
      </c>
      <c r="Y342">
        <v>0</v>
      </c>
      <c r="Z342" s="1">
        <v>73050</v>
      </c>
      <c r="AA342" s="1">
        <v>73050</v>
      </c>
      <c r="AB342" t="s">
        <v>2595</v>
      </c>
      <c r="AD342" t="s">
        <v>2741</v>
      </c>
      <c r="AE342" t="s">
        <v>2742</v>
      </c>
      <c r="AF342">
        <v>1</v>
      </c>
      <c r="AG342" t="s">
        <v>2743</v>
      </c>
      <c r="AI342">
        <v>0</v>
      </c>
      <c r="BH342">
        <v>0</v>
      </c>
      <c r="CG342">
        <v>0</v>
      </c>
      <c r="CH342">
        <v>5129</v>
      </c>
      <c r="CI342">
        <v>3</v>
      </c>
      <c r="CJ342">
        <v>9735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5129</v>
      </c>
      <c r="CX342" t="b">
        <v>1</v>
      </c>
      <c r="CY342">
        <v>5288.4231428571429</v>
      </c>
      <c r="CZ342">
        <v>6688.017203055143</v>
      </c>
      <c r="DC342" s="2" t="b">
        <f t="shared" si="20"/>
        <v>0</v>
      </c>
      <c r="DD342" s="2">
        <f t="shared" si="21"/>
        <v>0</v>
      </c>
      <c r="DE342" s="2">
        <f t="shared" si="22"/>
        <v>0</v>
      </c>
      <c r="DF342" s="2" t="b">
        <f t="shared" si="23"/>
        <v>0</v>
      </c>
    </row>
    <row r="343" spans="1:110" x14ac:dyDescent="0.25">
      <c r="A343" t="s">
        <v>2744</v>
      </c>
      <c r="B343" t="s">
        <v>2745</v>
      </c>
      <c r="C343" t="s">
        <v>2746</v>
      </c>
      <c r="D343" t="s">
        <v>2747</v>
      </c>
      <c r="E343" t="s">
        <v>2748</v>
      </c>
      <c r="F343" t="s">
        <v>109</v>
      </c>
      <c r="G343" t="s">
        <v>110</v>
      </c>
      <c r="H343" t="s">
        <v>2749</v>
      </c>
      <c r="I343" t="s">
        <v>1158</v>
      </c>
      <c r="J343" t="s">
        <v>1159</v>
      </c>
      <c r="K343" t="s">
        <v>114</v>
      </c>
      <c r="L343" t="s">
        <v>115</v>
      </c>
      <c r="M343">
        <v>6577.28</v>
      </c>
      <c r="N343">
        <v>6577.28</v>
      </c>
      <c r="O343" t="s">
        <v>2592</v>
      </c>
      <c r="P343" t="s">
        <v>2593</v>
      </c>
      <c r="Q343" t="s">
        <v>990</v>
      </c>
      <c r="R343" t="s">
        <v>119</v>
      </c>
      <c r="S343" t="s">
        <v>120</v>
      </c>
      <c r="T343" t="s">
        <v>2594</v>
      </c>
      <c r="U343" t="s">
        <v>122</v>
      </c>
      <c r="V343" t="b">
        <v>0</v>
      </c>
      <c r="W343" t="s">
        <v>123</v>
      </c>
      <c r="X343">
        <v>297</v>
      </c>
      <c r="Z343" s="1">
        <v>73050</v>
      </c>
      <c r="AA343" s="1">
        <v>73050</v>
      </c>
      <c r="AD343" t="s">
        <v>2750</v>
      </c>
      <c r="AE343" t="s">
        <v>2751</v>
      </c>
      <c r="AF343">
        <v>1</v>
      </c>
      <c r="AG343" t="s">
        <v>2752</v>
      </c>
      <c r="AH343" t="s">
        <v>2753</v>
      </c>
      <c r="AI343">
        <v>12</v>
      </c>
      <c r="AJ343">
        <v>0</v>
      </c>
      <c r="AK343">
        <v>1007934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82328.670542635664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690812.37359339837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317121.62640660157</v>
      </c>
      <c r="BD343">
        <v>0</v>
      </c>
      <c r="BE343">
        <v>0</v>
      </c>
      <c r="BF343">
        <v>0</v>
      </c>
      <c r="BG343">
        <v>0</v>
      </c>
      <c r="BH343">
        <v>12</v>
      </c>
      <c r="BI343">
        <v>0</v>
      </c>
      <c r="BJ343">
        <v>937687.75000000023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68740.626373626379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699913.16864587041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237774.58135412971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6577.28</v>
      </c>
      <c r="CI343">
        <v>15</v>
      </c>
      <c r="CJ343">
        <v>43192.13</v>
      </c>
      <c r="CK343">
        <v>586934</v>
      </c>
      <c r="CL343">
        <v>4339294.166666667</v>
      </c>
      <c r="CM343">
        <v>0</v>
      </c>
      <c r="CN343">
        <v>0</v>
      </c>
      <c r="CO343">
        <v>0</v>
      </c>
      <c r="CP343">
        <v>0</v>
      </c>
      <c r="CQ343">
        <v>501325</v>
      </c>
      <c r="CR343">
        <v>4392919.916666667</v>
      </c>
      <c r="CS343">
        <v>0</v>
      </c>
      <c r="CT343">
        <v>0</v>
      </c>
      <c r="CU343">
        <v>0</v>
      </c>
      <c r="CV343">
        <v>0</v>
      </c>
      <c r="CW343">
        <v>6577.28</v>
      </c>
      <c r="CX343" t="b">
        <v>1</v>
      </c>
      <c r="CY343">
        <v>2970.6975213675209</v>
      </c>
      <c r="CZ343">
        <v>6484.7772836903596</v>
      </c>
      <c r="DC343" s="2" t="b">
        <f t="shared" si="20"/>
        <v>1</v>
      </c>
      <c r="DD343" s="2">
        <f t="shared" si="21"/>
        <v>0</v>
      </c>
      <c r="DE343" s="2">
        <f t="shared" si="22"/>
        <v>1</v>
      </c>
      <c r="DF343" s="2" t="b">
        <f t="shared" si="23"/>
        <v>1</v>
      </c>
    </row>
    <row r="344" spans="1:110" x14ac:dyDescent="0.25">
      <c r="A344" t="s">
        <v>2754</v>
      </c>
      <c r="B344" t="s">
        <v>2755</v>
      </c>
      <c r="C344" t="s">
        <v>2756</v>
      </c>
      <c r="D344" t="s">
        <v>2757</v>
      </c>
      <c r="E344" t="s">
        <v>2758</v>
      </c>
      <c r="F344" t="s">
        <v>130</v>
      </c>
      <c r="G344" t="s">
        <v>1452</v>
      </c>
      <c r="H344" t="s">
        <v>2759</v>
      </c>
      <c r="I344" t="s">
        <v>617</v>
      </c>
      <c r="J344" t="s">
        <v>618</v>
      </c>
      <c r="K344" t="s">
        <v>114</v>
      </c>
      <c r="L344" t="s">
        <v>115</v>
      </c>
      <c r="M344">
        <v>248</v>
      </c>
      <c r="N344">
        <v>248</v>
      </c>
      <c r="O344" t="s">
        <v>1331</v>
      </c>
      <c r="P344" t="s">
        <v>1332</v>
      </c>
      <c r="Q344" t="s">
        <v>990</v>
      </c>
      <c r="R344" t="s">
        <v>1201</v>
      </c>
      <c r="S344" t="s">
        <v>1202</v>
      </c>
      <c r="T344" t="s">
        <v>1333</v>
      </c>
      <c r="U344" t="s">
        <v>122</v>
      </c>
      <c r="V344" t="b">
        <v>0</v>
      </c>
      <c r="W344" t="s">
        <v>123</v>
      </c>
      <c r="X344">
        <v>0</v>
      </c>
      <c r="Z344" s="1">
        <v>73050</v>
      </c>
      <c r="AA344" s="1">
        <v>73050</v>
      </c>
      <c r="AD344" t="s">
        <v>2760</v>
      </c>
      <c r="AE344" t="s">
        <v>2761</v>
      </c>
      <c r="AF344">
        <v>1</v>
      </c>
      <c r="AG344" t="s">
        <v>2762</v>
      </c>
      <c r="AH344" t="s">
        <v>1030</v>
      </c>
      <c r="AI344">
        <v>12</v>
      </c>
      <c r="AJ344">
        <v>24724.000000000011</v>
      </c>
      <c r="AK344">
        <v>4858</v>
      </c>
      <c r="AL344">
        <v>0</v>
      </c>
      <c r="AM344">
        <v>0</v>
      </c>
      <c r="AN344">
        <v>0</v>
      </c>
      <c r="AO344">
        <v>0</v>
      </c>
      <c r="AP344">
        <v>2940.2023809523812</v>
      </c>
      <c r="AQ344">
        <v>390</v>
      </c>
      <c r="AR344">
        <v>0</v>
      </c>
      <c r="AS344">
        <v>0</v>
      </c>
      <c r="AT344">
        <v>0</v>
      </c>
      <c r="AU344">
        <v>0</v>
      </c>
      <c r="AV344">
        <v>20140.073575331771</v>
      </c>
      <c r="AW344">
        <v>3334</v>
      </c>
      <c r="AX344">
        <v>0</v>
      </c>
      <c r="AY344">
        <v>0</v>
      </c>
      <c r="AZ344">
        <v>0</v>
      </c>
      <c r="BA344">
        <v>0</v>
      </c>
      <c r="BB344">
        <v>4583.9264246682278</v>
      </c>
      <c r="BC344">
        <v>1524</v>
      </c>
      <c r="BD344">
        <v>0</v>
      </c>
      <c r="BE344">
        <v>0</v>
      </c>
      <c r="BF344">
        <v>0</v>
      </c>
      <c r="BG344">
        <v>0</v>
      </c>
      <c r="BH344">
        <v>12</v>
      </c>
      <c r="BI344">
        <v>46136.999999999993</v>
      </c>
      <c r="BJ344">
        <v>8702</v>
      </c>
      <c r="BK344">
        <v>0</v>
      </c>
      <c r="BL344">
        <v>0</v>
      </c>
      <c r="BM344">
        <v>0</v>
      </c>
      <c r="BN344">
        <v>0</v>
      </c>
      <c r="BO344">
        <v>5812.8690476190477</v>
      </c>
      <c r="BP344">
        <v>743</v>
      </c>
      <c r="BQ344">
        <v>0</v>
      </c>
      <c r="BR344">
        <v>0</v>
      </c>
      <c r="BS344">
        <v>0</v>
      </c>
      <c r="BT344">
        <v>0</v>
      </c>
      <c r="BU344">
        <v>35148.916908387713</v>
      </c>
      <c r="BV344">
        <v>7202</v>
      </c>
      <c r="BW344">
        <v>0</v>
      </c>
      <c r="BX344">
        <v>0</v>
      </c>
      <c r="BY344">
        <v>0</v>
      </c>
      <c r="BZ344">
        <v>0</v>
      </c>
      <c r="CA344">
        <v>10988.08309161228</v>
      </c>
      <c r="CB344">
        <v>1500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248</v>
      </c>
      <c r="CW344">
        <v>248</v>
      </c>
      <c r="CX344" t="b">
        <v>1</v>
      </c>
      <c r="CY344">
        <v>1205.7222222222219</v>
      </c>
      <c r="CZ344">
        <v>1497.73583954639</v>
      </c>
      <c r="DC344" s="2" t="b">
        <f t="shared" si="20"/>
        <v>0</v>
      </c>
      <c r="DD344" s="2">
        <f t="shared" si="21"/>
        <v>0</v>
      </c>
      <c r="DE344" s="2">
        <f t="shared" si="22"/>
        <v>0</v>
      </c>
      <c r="DF344" s="2" t="b">
        <f t="shared" si="23"/>
        <v>0</v>
      </c>
    </row>
    <row r="345" spans="1:110" x14ac:dyDescent="0.25">
      <c r="A345" t="s">
        <v>2763</v>
      </c>
      <c r="B345" t="s">
        <v>2764</v>
      </c>
      <c r="C345" t="s">
        <v>2765</v>
      </c>
      <c r="D345" t="s">
        <v>2747</v>
      </c>
      <c r="E345" t="s">
        <v>2748</v>
      </c>
      <c r="F345" t="s">
        <v>109</v>
      </c>
      <c r="G345" t="s">
        <v>110</v>
      </c>
      <c r="H345" t="s">
        <v>2749</v>
      </c>
      <c r="I345" t="s">
        <v>1158</v>
      </c>
      <c r="J345" t="s">
        <v>1159</v>
      </c>
      <c r="K345" t="s">
        <v>114</v>
      </c>
      <c r="L345" t="s">
        <v>115</v>
      </c>
      <c r="M345">
        <v>2521.6999999999998</v>
      </c>
      <c r="N345">
        <v>2521.6999999999998</v>
      </c>
      <c r="O345" t="s">
        <v>2592</v>
      </c>
      <c r="P345" t="s">
        <v>2593</v>
      </c>
      <c r="Q345" t="s">
        <v>990</v>
      </c>
      <c r="R345" t="s">
        <v>119</v>
      </c>
      <c r="S345" t="s">
        <v>120</v>
      </c>
      <c r="T345" t="s">
        <v>2594</v>
      </c>
      <c r="U345" t="s">
        <v>122</v>
      </c>
      <c r="V345" t="b">
        <v>0</v>
      </c>
      <c r="W345" t="s">
        <v>123</v>
      </c>
      <c r="X345">
        <v>102</v>
      </c>
      <c r="Y345">
        <v>102</v>
      </c>
      <c r="Z345" s="1">
        <v>73050</v>
      </c>
      <c r="AA345" s="1">
        <v>73050</v>
      </c>
      <c r="AB345" t="s">
        <v>1036</v>
      </c>
      <c r="AD345" t="s">
        <v>2750</v>
      </c>
      <c r="AE345" t="s">
        <v>2751</v>
      </c>
      <c r="AF345">
        <v>1</v>
      </c>
      <c r="AG345" t="s">
        <v>2752</v>
      </c>
      <c r="AI345">
        <v>0</v>
      </c>
      <c r="BH345">
        <v>0</v>
      </c>
      <c r="CG345">
        <v>0</v>
      </c>
      <c r="CH345">
        <v>2521.6999999999998</v>
      </c>
      <c r="CI345">
        <v>15</v>
      </c>
      <c r="CJ345">
        <v>43192.13</v>
      </c>
      <c r="CK345">
        <v>586934</v>
      </c>
      <c r="CL345">
        <v>4339294.166666667</v>
      </c>
      <c r="CM345">
        <v>0</v>
      </c>
      <c r="CN345">
        <v>0</v>
      </c>
      <c r="CO345">
        <v>0</v>
      </c>
      <c r="CP345">
        <v>0</v>
      </c>
      <c r="CQ345">
        <v>501325</v>
      </c>
      <c r="CR345">
        <v>4392919.916666667</v>
      </c>
      <c r="CS345">
        <v>0</v>
      </c>
      <c r="CT345">
        <v>0</v>
      </c>
      <c r="CU345">
        <v>0</v>
      </c>
      <c r="CV345">
        <v>0</v>
      </c>
      <c r="CW345">
        <v>2521.6999999999998</v>
      </c>
      <c r="CX345" t="b">
        <v>1</v>
      </c>
      <c r="CY345">
        <v>2970.6975213675209</v>
      </c>
      <c r="CZ345">
        <v>6484.7772836903596</v>
      </c>
      <c r="DC345" s="2" t="b">
        <f t="shared" si="20"/>
        <v>1</v>
      </c>
      <c r="DD345" s="2">
        <f t="shared" si="21"/>
        <v>0</v>
      </c>
      <c r="DE345" s="2">
        <f t="shared" si="22"/>
        <v>1</v>
      </c>
      <c r="DF345" s="2" t="b">
        <f t="shared" si="23"/>
        <v>1</v>
      </c>
    </row>
    <row r="346" spans="1:110" x14ac:dyDescent="0.25">
      <c r="A346" t="s">
        <v>2766</v>
      </c>
      <c r="B346" t="s">
        <v>2767</v>
      </c>
      <c r="C346" t="s">
        <v>2768</v>
      </c>
      <c r="D346" t="s">
        <v>2769</v>
      </c>
      <c r="E346" t="s">
        <v>2770</v>
      </c>
      <c r="F346" t="s">
        <v>413</v>
      </c>
      <c r="G346" t="s">
        <v>1915</v>
      </c>
      <c r="H346" t="s">
        <v>2771</v>
      </c>
      <c r="I346" t="s">
        <v>310</v>
      </c>
      <c r="J346" t="s">
        <v>311</v>
      </c>
      <c r="K346" t="s">
        <v>114</v>
      </c>
      <c r="L346" t="s">
        <v>115</v>
      </c>
      <c r="M346">
        <v>186</v>
      </c>
      <c r="N346">
        <v>186</v>
      </c>
      <c r="O346" t="s">
        <v>2772</v>
      </c>
      <c r="P346" t="s">
        <v>2773</v>
      </c>
      <c r="Q346" t="s">
        <v>990</v>
      </c>
      <c r="R346" t="s">
        <v>1490</v>
      </c>
      <c r="S346" t="s">
        <v>565</v>
      </c>
      <c r="T346" t="s">
        <v>2774</v>
      </c>
      <c r="U346" t="s">
        <v>122</v>
      </c>
      <c r="V346" t="b">
        <v>0</v>
      </c>
      <c r="W346" t="s">
        <v>123</v>
      </c>
      <c r="X346">
        <v>0</v>
      </c>
      <c r="Y346">
        <v>0</v>
      </c>
      <c r="Z346" s="1">
        <v>73050</v>
      </c>
      <c r="AA346" s="1">
        <v>73050</v>
      </c>
      <c r="AB346" t="s">
        <v>2775</v>
      </c>
      <c r="AD346" t="s">
        <v>2776</v>
      </c>
      <c r="AE346" t="s">
        <v>2777</v>
      </c>
      <c r="AF346">
        <v>1</v>
      </c>
      <c r="AG346" t="s">
        <v>2778</v>
      </c>
      <c r="AI346">
        <v>0</v>
      </c>
      <c r="BH346">
        <v>0</v>
      </c>
      <c r="CG346">
        <v>0</v>
      </c>
      <c r="CH346">
        <v>186</v>
      </c>
      <c r="CI346">
        <v>21</v>
      </c>
      <c r="CJ346">
        <v>21125.360000000001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186</v>
      </c>
      <c r="CX346" t="b">
        <v>0</v>
      </c>
      <c r="CY346">
        <v>929.04458333333332</v>
      </c>
      <c r="CZ346">
        <v>1516.381062991353</v>
      </c>
      <c r="DC346" s="2" t="b">
        <f t="shared" si="20"/>
        <v>0</v>
      </c>
      <c r="DD346" s="2">
        <f t="shared" si="21"/>
        <v>0</v>
      </c>
      <c r="DE346" s="2">
        <f t="shared" si="22"/>
        <v>0</v>
      </c>
      <c r="DF346" s="2" t="b">
        <f t="shared" si="23"/>
        <v>0</v>
      </c>
    </row>
    <row r="347" spans="1:110" x14ac:dyDescent="0.25">
      <c r="A347" t="s">
        <v>2779</v>
      </c>
      <c r="B347" t="s">
        <v>2780</v>
      </c>
      <c r="C347" t="s">
        <v>2781</v>
      </c>
      <c r="D347" t="s">
        <v>2747</v>
      </c>
      <c r="E347" t="s">
        <v>2748</v>
      </c>
      <c r="F347" t="s">
        <v>413</v>
      </c>
      <c r="G347" t="s">
        <v>2590</v>
      </c>
      <c r="H347" t="s">
        <v>2749</v>
      </c>
      <c r="I347" t="s">
        <v>1158</v>
      </c>
      <c r="J347" t="s">
        <v>1159</v>
      </c>
      <c r="K347" t="s">
        <v>114</v>
      </c>
      <c r="L347" t="s">
        <v>115</v>
      </c>
      <c r="M347">
        <v>10000</v>
      </c>
      <c r="N347">
        <v>10000</v>
      </c>
      <c r="O347" t="s">
        <v>2592</v>
      </c>
      <c r="P347" t="s">
        <v>2593</v>
      </c>
      <c r="Q347" t="s">
        <v>990</v>
      </c>
      <c r="R347" t="s">
        <v>119</v>
      </c>
      <c r="S347" t="s">
        <v>120</v>
      </c>
      <c r="T347" t="s">
        <v>2594</v>
      </c>
      <c r="U347" t="s">
        <v>122</v>
      </c>
      <c r="V347" t="b">
        <v>0</v>
      </c>
      <c r="W347" t="s">
        <v>123</v>
      </c>
      <c r="X347">
        <v>75</v>
      </c>
      <c r="Y347">
        <v>70</v>
      </c>
      <c r="Z347" s="1">
        <v>73050</v>
      </c>
      <c r="AA347" s="1">
        <v>73050</v>
      </c>
      <c r="AB347" t="s">
        <v>2349</v>
      </c>
      <c r="AD347" t="s">
        <v>2750</v>
      </c>
      <c r="AE347" t="s">
        <v>2751</v>
      </c>
      <c r="AF347">
        <v>1</v>
      </c>
      <c r="AG347" t="s">
        <v>2752</v>
      </c>
      <c r="AI347">
        <v>0</v>
      </c>
      <c r="BH347">
        <v>0</v>
      </c>
      <c r="CG347">
        <v>0</v>
      </c>
      <c r="CH347">
        <v>10000</v>
      </c>
      <c r="CI347">
        <v>15</v>
      </c>
      <c r="CJ347">
        <v>43192.13</v>
      </c>
      <c r="CK347">
        <v>586934</v>
      </c>
      <c r="CL347">
        <v>4339294.166666667</v>
      </c>
      <c r="CM347">
        <v>0</v>
      </c>
      <c r="CN347">
        <v>0</v>
      </c>
      <c r="CO347">
        <v>0</v>
      </c>
      <c r="CP347">
        <v>0</v>
      </c>
      <c r="CQ347">
        <v>501325</v>
      </c>
      <c r="CR347">
        <v>4392919.916666667</v>
      </c>
      <c r="CS347">
        <v>0</v>
      </c>
      <c r="CT347">
        <v>0</v>
      </c>
      <c r="CU347">
        <v>0</v>
      </c>
      <c r="CV347">
        <v>0</v>
      </c>
      <c r="CW347">
        <v>10000</v>
      </c>
      <c r="CX347" t="b">
        <v>0</v>
      </c>
      <c r="CY347">
        <v>929.04458333333332</v>
      </c>
      <c r="CZ347">
        <v>1516.381062991353</v>
      </c>
      <c r="DC347" s="2" t="b">
        <f t="shared" si="20"/>
        <v>1</v>
      </c>
      <c r="DD347" s="2">
        <f t="shared" si="21"/>
        <v>0</v>
      </c>
      <c r="DE347" s="2">
        <f t="shared" si="22"/>
        <v>1</v>
      </c>
      <c r="DF347" s="2" t="b">
        <f t="shared" si="23"/>
        <v>1</v>
      </c>
    </row>
    <row r="348" spans="1:110" x14ac:dyDescent="0.25">
      <c r="A348" t="s">
        <v>2782</v>
      </c>
      <c r="B348" t="s">
        <v>2783</v>
      </c>
      <c r="C348" t="s">
        <v>2784</v>
      </c>
      <c r="D348" t="s">
        <v>2785</v>
      </c>
      <c r="E348" t="s">
        <v>2786</v>
      </c>
      <c r="F348" t="s">
        <v>983</v>
      </c>
      <c r="G348" t="s">
        <v>984</v>
      </c>
      <c r="H348" t="s">
        <v>2787</v>
      </c>
      <c r="I348" t="s">
        <v>1423</v>
      </c>
      <c r="J348" t="s">
        <v>1424</v>
      </c>
      <c r="K348" t="s">
        <v>114</v>
      </c>
      <c r="L348" t="s">
        <v>115</v>
      </c>
      <c r="M348">
        <v>9979</v>
      </c>
      <c r="N348">
        <v>9979</v>
      </c>
      <c r="O348" t="s">
        <v>1999</v>
      </c>
      <c r="P348" t="s">
        <v>2000</v>
      </c>
      <c r="Q348" t="s">
        <v>990</v>
      </c>
      <c r="R348" t="s">
        <v>1490</v>
      </c>
      <c r="S348" t="s">
        <v>565</v>
      </c>
      <c r="T348" t="s">
        <v>2001</v>
      </c>
      <c r="U348" t="s">
        <v>122</v>
      </c>
      <c r="V348" t="b">
        <v>0</v>
      </c>
      <c r="W348" t="s">
        <v>123</v>
      </c>
      <c r="Y348">
        <v>340</v>
      </c>
      <c r="Z348" s="1">
        <v>73050</v>
      </c>
      <c r="AA348" s="1">
        <v>73050</v>
      </c>
      <c r="AB348" t="s">
        <v>2788</v>
      </c>
      <c r="AD348" t="s">
        <v>2789</v>
      </c>
      <c r="AE348" t="s">
        <v>2790</v>
      </c>
      <c r="AF348">
        <v>1</v>
      </c>
      <c r="AG348" t="s">
        <v>2791</v>
      </c>
      <c r="AI348">
        <v>0</v>
      </c>
      <c r="BH348">
        <v>0</v>
      </c>
      <c r="CG348">
        <v>0</v>
      </c>
      <c r="CH348">
        <v>9979</v>
      </c>
      <c r="CI348">
        <v>2</v>
      </c>
      <c r="CJ348">
        <v>11457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9979</v>
      </c>
      <c r="CX348" t="b">
        <v>1</v>
      </c>
      <c r="CY348">
        <v>5288.4231428571429</v>
      </c>
      <c r="CZ348">
        <v>6688.017203055143</v>
      </c>
      <c r="DC348" s="2" t="b">
        <f t="shared" si="20"/>
        <v>0</v>
      </c>
      <c r="DD348" s="2">
        <f t="shared" si="21"/>
        <v>0</v>
      </c>
      <c r="DE348" s="2">
        <f t="shared" si="22"/>
        <v>0</v>
      </c>
      <c r="DF348" s="2" t="b">
        <f t="shared" si="23"/>
        <v>0</v>
      </c>
    </row>
    <row r="349" spans="1:110" x14ac:dyDescent="0.25">
      <c r="A349" t="s">
        <v>2792</v>
      </c>
      <c r="B349" t="s">
        <v>2793</v>
      </c>
      <c r="C349" t="s">
        <v>2794</v>
      </c>
      <c r="D349" t="s">
        <v>2795</v>
      </c>
      <c r="E349" t="s">
        <v>2796</v>
      </c>
      <c r="F349" t="s">
        <v>109</v>
      </c>
      <c r="G349" t="s">
        <v>2107</v>
      </c>
      <c r="H349" t="s">
        <v>2797</v>
      </c>
      <c r="I349" t="s">
        <v>905</v>
      </c>
      <c r="J349" t="s">
        <v>906</v>
      </c>
      <c r="K349" t="s">
        <v>114</v>
      </c>
      <c r="L349" t="s">
        <v>115</v>
      </c>
      <c r="M349">
        <v>1992</v>
      </c>
      <c r="N349">
        <v>1992</v>
      </c>
      <c r="O349" t="s">
        <v>2605</v>
      </c>
      <c r="P349" t="s">
        <v>2606</v>
      </c>
      <c r="Q349" t="s">
        <v>990</v>
      </c>
      <c r="R349" t="s">
        <v>2607</v>
      </c>
      <c r="S349" t="s">
        <v>1475</v>
      </c>
      <c r="T349" t="s">
        <v>2608</v>
      </c>
      <c r="U349" t="s">
        <v>122</v>
      </c>
      <c r="V349" t="b">
        <v>0</v>
      </c>
      <c r="W349" t="s">
        <v>123</v>
      </c>
      <c r="X349">
        <v>91</v>
      </c>
      <c r="Y349">
        <v>0</v>
      </c>
      <c r="Z349" s="1">
        <v>73050</v>
      </c>
      <c r="AA349" s="1">
        <v>73050</v>
      </c>
      <c r="AB349" t="s">
        <v>2595</v>
      </c>
      <c r="AD349" t="s">
        <v>2798</v>
      </c>
      <c r="AE349" t="s">
        <v>2799</v>
      </c>
      <c r="AF349">
        <v>1</v>
      </c>
      <c r="AG349" t="s">
        <v>2800</v>
      </c>
      <c r="AI349">
        <v>0</v>
      </c>
      <c r="BH349">
        <v>0</v>
      </c>
      <c r="CG349">
        <v>2063</v>
      </c>
      <c r="CH349">
        <v>1992</v>
      </c>
      <c r="CI349">
        <v>1</v>
      </c>
      <c r="CJ349">
        <v>1992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1992</v>
      </c>
      <c r="CX349" t="b">
        <v>1</v>
      </c>
      <c r="CY349">
        <v>2970.6975213675209</v>
      </c>
      <c r="CZ349">
        <v>6484.7772836903596</v>
      </c>
      <c r="DC349" s="2" t="b">
        <f t="shared" si="20"/>
        <v>0</v>
      </c>
      <c r="DD349" s="2">
        <f t="shared" si="21"/>
        <v>0</v>
      </c>
      <c r="DE349" s="2">
        <f t="shared" si="22"/>
        <v>0</v>
      </c>
      <c r="DF349" s="2" t="b">
        <f t="shared" si="23"/>
        <v>0</v>
      </c>
    </row>
    <row r="350" spans="1:110" x14ac:dyDescent="0.25">
      <c r="A350" t="s">
        <v>2801</v>
      </c>
      <c r="B350" t="s">
        <v>2802</v>
      </c>
      <c r="C350" t="s">
        <v>2803</v>
      </c>
      <c r="D350" t="s">
        <v>2627</v>
      </c>
      <c r="E350" t="s">
        <v>2628</v>
      </c>
      <c r="F350" t="s">
        <v>983</v>
      </c>
      <c r="G350" t="s">
        <v>1486</v>
      </c>
      <c r="H350" t="s">
        <v>2629</v>
      </c>
      <c r="I350" t="s">
        <v>189</v>
      </c>
      <c r="J350" t="s">
        <v>190</v>
      </c>
      <c r="K350" t="s">
        <v>114</v>
      </c>
      <c r="L350" t="s">
        <v>115</v>
      </c>
      <c r="M350">
        <v>918</v>
      </c>
      <c r="N350">
        <v>918</v>
      </c>
      <c r="O350" t="s">
        <v>1488</v>
      </c>
      <c r="P350" t="s">
        <v>1489</v>
      </c>
      <c r="Q350" t="s">
        <v>990</v>
      </c>
      <c r="R350" t="s">
        <v>1490</v>
      </c>
      <c r="S350" t="s">
        <v>565</v>
      </c>
      <c r="T350" t="s">
        <v>1491</v>
      </c>
      <c r="U350" t="s">
        <v>122</v>
      </c>
      <c r="V350" t="b">
        <v>0</v>
      </c>
      <c r="W350" t="s">
        <v>123</v>
      </c>
      <c r="X350">
        <v>4</v>
      </c>
      <c r="Y350">
        <v>0</v>
      </c>
      <c r="Z350" s="1">
        <v>73050</v>
      </c>
      <c r="AA350" s="1">
        <v>73050</v>
      </c>
      <c r="AB350" t="s">
        <v>2804</v>
      </c>
      <c r="AD350" t="s">
        <v>2805</v>
      </c>
      <c r="AE350" t="s">
        <v>2806</v>
      </c>
      <c r="AF350">
        <v>1</v>
      </c>
      <c r="AG350" t="s">
        <v>2633</v>
      </c>
      <c r="AH350" t="s">
        <v>2634</v>
      </c>
      <c r="AI350">
        <v>12</v>
      </c>
      <c r="AJ350">
        <v>94773.498793329985</v>
      </c>
      <c r="AK350">
        <v>53672.850000000013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4052.58</v>
      </c>
      <c r="AR350">
        <v>0</v>
      </c>
      <c r="AS350">
        <v>0</v>
      </c>
      <c r="AT350">
        <v>0</v>
      </c>
      <c r="AU350">
        <v>0</v>
      </c>
      <c r="AV350">
        <v>94748.409219729991</v>
      </c>
      <c r="AW350">
        <v>40646.199999999997</v>
      </c>
      <c r="AX350">
        <v>0</v>
      </c>
      <c r="AY350">
        <v>0</v>
      </c>
      <c r="AZ350">
        <v>0</v>
      </c>
      <c r="BA350">
        <v>0</v>
      </c>
      <c r="BB350">
        <v>25.089573600000001</v>
      </c>
      <c r="BC350">
        <v>13026.65</v>
      </c>
      <c r="BD350">
        <v>0</v>
      </c>
      <c r="BE350">
        <v>0</v>
      </c>
      <c r="BF350">
        <v>0</v>
      </c>
      <c r="BG350">
        <v>0</v>
      </c>
      <c r="BH350">
        <v>12</v>
      </c>
      <c r="BI350">
        <v>82295.869690019987</v>
      </c>
      <c r="BJ350">
        <v>44659.824999999997</v>
      </c>
      <c r="BK350">
        <v>0</v>
      </c>
      <c r="BL350">
        <v>0</v>
      </c>
      <c r="BM350">
        <v>0</v>
      </c>
      <c r="BN350">
        <v>0</v>
      </c>
      <c r="BO350">
        <v>6725.4283127572016</v>
      </c>
      <c r="BP350">
        <v>3264.52</v>
      </c>
      <c r="BQ350">
        <v>0</v>
      </c>
      <c r="BR350">
        <v>0</v>
      </c>
      <c r="BS350">
        <v>0</v>
      </c>
      <c r="BT350">
        <v>0</v>
      </c>
      <c r="BU350">
        <v>61481.007822651722</v>
      </c>
      <c r="BV350">
        <v>32584.33500000001</v>
      </c>
      <c r="BW350">
        <v>0</v>
      </c>
      <c r="BX350">
        <v>0</v>
      </c>
      <c r="BY350">
        <v>0</v>
      </c>
      <c r="BZ350">
        <v>0</v>
      </c>
      <c r="CA350">
        <v>20814.861867368279</v>
      </c>
      <c r="CB350">
        <v>12075.49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918</v>
      </c>
      <c r="CI350">
        <v>9</v>
      </c>
      <c r="CJ350">
        <v>12810</v>
      </c>
      <c r="CK350">
        <v>1271740.11431329</v>
      </c>
      <c r="CL350">
        <v>707160.05</v>
      </c>
      <c r="CM350">
        <v>0</v>
      </c>
      <c r="CN350">
        <v>0</v>
      </c>
      <c r="CO350">
        <v>0</v>
      </c>
      <c r="CP350">
        <v>0</v>
      </c>
      <c r="CQ350">
        <v>1110221.3059702599</v>
      </c>
      <c r="CR350">
        <v>588874.44499999995</v>
      </c>
      <c r="CS350">
        <v>0</v>
      </c>
      <c r="CT350">
        <v>0</v>
      </c>
      <c r="CU350">
        <v>0</v>
      </c>
      <c r="CV350">
        <v>0</v>
      </c>
      <c r="CW350">
        <v>918</v>
      </c>
      <c r="CX350" t="b">
        <v>1</v>
      </c>
      <c r="CY350">
        <v>5288.4231428571429</v>
      </c>
      <c r="CZ350">
        <v>6688.017203055143</v>
      </c>
      <c r="DC350" s="2" t="b">
        <f t="shared" si="20"/>
        <v>1</v>
      </c>
      <c r="DD350" s="2">
        <f t="shared" si="21"/>
        <v>0</v>
      </c>
      <c r="DE350" s="2">
        <f t="shared" si="22"/>
        <v>0</v>
      </c>
      <c r="DF350" s="2" t="b">
        <f t="shared" si="23"/>
        <v>0</v>
      </c>
    </row>
    <row r="351" spans="1:110" x14ac:dyDescent="0.25">
      <c r="A351" t="s">
        <v>2807</v>
      </c>
      <c r="B351" t="s">
        <v>2808</v>
      </c>
      <c r="C351" t="s">
        <v>2809</v>
      </c>
      <c r="D351" t="s">
        <v>2810</v>
      </c>
      <c r="E351" t="s">
        <v>2811</v>
      </c>
      <c r="F351" t="s">
        <v>109</v>
      </c>
      <c r="G351" t="s">
        <v>110</v>
      </c>
      <c r="H351" t="s">
        <v>2812</v>
      </c>
      <c r="I351" t="s">
        <v>112</v>
      </c>
      <c r="J351" t="s">
        <v>113</v>
      </c>
      <c r="K351" t="s">
        <v>114</v>
      </c>
      <c r="L351" t="s">
        <v>115</v>
      </c>
      <c r="M351">
        <v>278</v>
      </c>
      <c r="N351">
        <v>278</v>
      </c>
      <c r="O351" t="s">
        <v>2714</v>
      </c>
      <c r="P351" t="s">
        <v>2715</v>
      </c>
      <c r="Q351" t="s">
        <v>990</v>
      </c>
      <c r="R351" t="s">
        <v>621</v>
      </c>
      <c r="S351" t="s">
        <v>622</v>
      </c>
      <c r="T351" t="s">
        <v>2716</v>
      </c>
      <c r="U351" t="s">
        <v>122</v>
      </c>
      <c r="V351" t="b">
        <v>0</v>
      </c>
      <c r="W351" t="s">
        <v>123</v>
      </c>
      <c r="X351">
        <v>0</v>
      </c>
      <c r="Y351">
        <v>0</v>
      </c>
      <c r="Z351" s="1">
        <v>73050</v>
      </c>
      <c r="AA351" s="1">
        <v>73050</v>
      </c>
      <c r="AB351" t="s">
        <v>124</v>
      </c>
      <c r="AD351" t="s">
        <v>2813</v>
      </c>
      <c r="AE351" t="s">
        <v>2814</v>
      </c>
      <c r="AF351">
        <v>1</v>
      </c>
      <c r="AG351" t="s">
        <v>2815</v>
      </c>
      <c r="AI351">
        <v>0</v>
      </c>
      <c r="BH351">
        <v>0</v>
      </c>
      <c r="CG351">
        <v>0</v>
      </c>
      <c r="CH351">
        <v>278</v>
      </c>
      <c r="CI351">
        <v>1</v>
      </c>
      <c r="CJ351">
        <v>278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278</v>
      </c>
      <c r="CX351" t="b">
        <v>1</v>
      </c>
      <c r="CY351">
        <v>2970.6975213675209</v>
      </c>
      <c r="CZ351">
        <v>6484.7772836903596</v>
      </c>
      <c r="DC351" s="2" t="b">
        <f t="shared" si="20"/>
        <v>0</v>
      </c>
      <c r="DD351" s="2">
        <f t="shared" si="21"/>
        <v>0</v>
      </c>
      <c r="DE351" s="2">
        <f t="shared" si="22"/>
        <v>0</v>
      </c>
      <c r="DF351" s="2" t="b">
        <f t="shared" si="23"/>
        <v>0</v>
      </c>
    </row>
    <row r="352" spans="1:110" x14ac:dyDescent="0.25">
      <c r="A352" t="s">
        <v>2816</v>
      </c>
      <c r="B352" t="s">
        <v>2817</v>
      </c>
      <c r="C352" t="s">
        <v>2818</v>
      </c>
      <c r="D352" t="s">
        <v>2819</v>
      </c>
      <c r="E352" t="s">
        <v>2820</v>
      </c>
      <c r="F352" t="s">
        <v>413</v>
      </c>
      <c r="G352" t="s">
        <v>893</v>
      </c>
      <c r="H352" t="s">
        <v>2821</v>
      </c>
      <c r="I352" t="s">
        <v>477</v>
      </c>
      <c r="J352" t="s">
        <v>478</v>
      </c>
      <c r="K352" t="s">
        <v>114</v>
      </c>
      <c r="L352" t="s">
        <v>115</v>
      </c>
      <c r="M352">
        <v>3710</v>
      </c>
      <c r="N352">
        <v>3710</v>
      </c>
      <c r="O352" t="s">
        <v>2822</v>
      </c>
      <c r="P352" t="s">
        <v>2823</v>
      </c>
      <c r="Q352" t="s">
        <v>990</v>
      </c>
      <c r="R352" t="s">
        <v>1201</v>
      </c>
      <c r="S352" t="s">
        <v>1202</v>
      </c>
      <c r="T352" t="s">
        <v>2824</v>
      </c>
      <c r="U352" t="s">
        <v>122</v>
      </c>
      <c r="V352" t="b">
        <v>0</v>
      </c>
      <c r="W352" t="s">
        <v>123</v>
      </c>
      <c r="X352">
        <v>40</v>
      </c>
      <c r="Y352">
        <v>0</v>
      </c>
      <c r="Z352" s="1">
        <v>73050</v>
      </c>
      <c r="AA352" s="1">
        <v>73050</v>
      </c>
      <c r="AB352" t="s">
        <v>2595</v>
      </c>
      <c r="AD352" t="s">
        <v>2825</v>
      </c>
      <c r="AE352" t="s">
        <v>2826</v>
      </c>
      <c r="AF352">
        <v>1</v>
      </c>
      <c r="AG352" t="s">
        <v>2827</v>
      </c>
      <c r="AI352">
        <v>0</v>
      </c>
      <c r="BH352">
        <v>0</v>
      </c>
      <c r="CG352">
        <v>0</v>
      </c>
      <c r="CH352">
        <v>3710</v>
      </c>
      <c r="CI352">
        <v>1</v>
      </c>
      <c r="CJ352">
        <v>3710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3710</v>
      </c>
      <c r="CX352" t="b">
        <v>0</v>
      </c>
      <c r="CY352">
        <v>929.04458333333332</v>
      </c>
      <c r="CZ352">
        <v>1516.381062991353</v>
      </c>
      <c r="DC352" s="2" t="b">
        <f t="shared" si="20"/>
        <v>0</v>
      </c>
      <c r="DD352" s="2">
        <f t="shared" si="21"/>
        <v>0</v>
      </c>
      <c r="DE352" s="2">
        <f t="shared" si="22"/>
        <v>0</v>
      </c>
      <c r="DF352" s="2" t="b">
        <f t="shared" si="23"/>
        <v>0</v>
      </c>
    </row>
    <row r="353" spans="1:110" x14ac:dyDescent="0.25">
      <c r="A353" t="s">
        <v>2828</v>
      </c>
      <c r="B353" t="s">
        <v>2829</v>
      </c>
      <c r="C353" t="s">
        <v>2830</v>
      </c>
      <c r="D353" t="s">
        <v>1903</v>
      </c>
      <c r="E353" t="s">
        <v>1904</v>
      </c>
      <c r="F353" t="s">
        <v>983</v>
      </c>
      <c r="G353" t="s">
        <v>1486</v>
      </c>
      <c r="H353" t="s">
        <v>1906</v>
      </c>
      <c r="I353" t="s">
        <v>986</v>
      </c>
      <c r="J353" t="s">
        <v>987</v>
      </c>
      <c r="K353" t="s">
        <v>114</v>
      </c>
      <c r="L353" t="s">
        <v>115</v>
      </c>
      <c r="M353">
        <v>9088</v>
      </c>
      <c r="N353">
        <v>9088</v>
      </c>
      <c r="O353" t="s">
        <v>2831</v>
      </c>
      <c r="P353" t="s">
        <v>2832</v>
      </c>
      <c r="Q353" t="s">
        <v>990</v>
      </c>
      <c r="R353" t="s">
        <v>1490</v>
      </c>
      <c r="S353" t="s">
        <v>565</v>
      </c>
      <c r="T353" t="s">
        <v>2833</v>
      </c>
      <c r="U353" t="s">
        <v>122</v>
      </c>
      <c r="V353" t="b">
        <v>0</v>
      </c>
      <c r="W353" t="s">
        <v>123</v>
      </c>
      <c r="X353">
        <v>125</v>
      </c>
      <c r="Y353">
        <v>133</v>
      </c>
      <c r="Z353" s="1">
        <v>73050</v>
      </c>
      <c r="AA353" s="1">
        <v>73050</v>
      </c>
      <c r="AB353" t="s">
        <v>807</v>
      </c>
      <c r="AC353" s="1">
        <v>39082</v>
      </c>
      <c r="AD353" t="s">
        <v>2834</v>
      </c>
      <c r="AE353" t="s">
        <v>2835</v>
      </c>
      <c r="AF353">
        <v>1</v>
      </c>
      <c r="AG353" t="s">
        <v>1909</v>
      </c>
      <c r="AI353">
        <v>0</v>
      </c>
      <c r="BH353">
        <v>0</v>
      </c>
      <c r="CG353">
        <v>0</v>
      </c>
      <c r="CH353">
        <v>9088</v>
      </c>
      <c r="CI353">
        <v>4</v>
      </c>
      <c r="CJ353">
        <v>10563.84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9088</v>
      </c>
      <c r="CX353" t="b">
        <v>1</v>
      </c>
      <c r="CY353">
        <v>5288.4231428571429</v>
      </c>
      <c r="CZ353">
        <v>6688.017203055143</v>
      </c>
      <c r="DC353" s="2" t="b">
        <f t="shared" si="20"/>
        <v>0</v>
      </c>
      <c r="DD353" s="2">
        <f t="shared" si="21"/>
        <v>0</v>
      </c>
      <c r="DE353" s="2">
        <f t="shared" si="22"/>
        <v>0</v>
      </c>
      <c r="DF353" s="2" t="b">
        <f t="shared" si="23"/>
        <v>0</v>
      </c>
    </row>
    <row r="354" spans="1:110" x14ac:dyDescent="0.25">
      <c r="A354" t="s">
        <v>2836</v>
      </c>
      <c r="B354" t="s">
        <v>2837</v>
      </c>
      <c r="C354" t="s">
        <v>2838</v>
      </c>
      <c r="D354" t="s">
        <v>2839</v>
      </c>
      <c r="E354" t="s">
        <v>2840</v>
      </c>
      <c r="F354" t="s">
        <v>413</v>
      </c>
      <c r="G354" t="s">
        <v>1915</v>
      </c>
      <c r="H354" t="s">
        <v>2841</v>
      </c>
      <c r="I354" t="s">
        <v>1001</v>
      </c>
      <c r="J354" t="s">
        <v>1002</v>
      </c>
      <c r="K354" t="s">
        <v>114</v>
      </c>
      <c r="L354" t="s">
        <v>115</v>
      </c>
      <c r="M354">
        <v>186</v>
      </c>
      <c r="N354">
        <v>186</v>
      </c>
      <c r="O354" t="s">
        <v>2842</v>
      </c>
      <c r="P354" t="s">
        <v>2843</v>
      </c>
      <c r="Q354" t="s">
        <v>990</v>
      </c>
      <c r="R354" t="s">
        <v>1474</v>
      </c>
      <c r="S354" t="s">
        <v>1475</v>
      </c>
      <c r="T354" t="s">
        <v>2844</v>
      </c>
      <c r="U354" t="s">
        <v>122</v>
      </c>
      <c r="V354" t="b">
        <v>0</v>
      </c>
      <c r="W354" t="s">
        <v>123</v>
      </c>
      <c r="X354">
        <v>0</v>
      </c>
      <c r="Y354">
        <v>0</v>
      </c>
      <c r="Z354" s="1">
        <v>73050</v>
      </c>
      <c r="AA354" s="1">
        <v>73050</v>
      </c>
      <c r="AB354" t="s">
        <v>375</v>
      </c>
      <c r="AD354" t="s">
        <v>2845</v>
      </c>
      <c r="AE354" t="s">
        <v>2846</v>
      </c>
      <c r="AF354">
        <v>1</v>
      </c>
      <c r="AG354" t="s">
        <v>2847</v>
      </c>
      <c r="AI354">
        <v>0</v>
      </c>
      <c r="BH354">
        <v>0</v>
      </c>
      <c r="CG354">
        <v>0</v>
      </c>
      <c r="CH354">
        <v>186</v>
      </c>
      <c r="CI354">
        <v>1</v>
      </c>
      <c r="CJ354">
        <v>186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186</v>
      </c>
      <c r="CX354" t="b">
        <v>0</v>
      </c>
      <c r="CY354">
        <v>929.04458333333332</v>
      </c>
      <c r="CZ354">
        <v>1516.381062991353</v>
      </c>
      <c r="DC354" s="2" t="b">
        <f t="shared" si="20"/>
        <v>0</v>
      </c>
      <c r="DD354" s="2">
        <f t="shared" si="21"/>
        <v>0</v>
      </c>
      <c r="DE354" s="2">
        <f t="shared" si="22"/>
        <v>0</v>
      </c>
      <c r="DF354" s="2" t="b">
        <f t="shared" si="23"/>
        <v>0</v>
      </c>
    </row>
    <row r="355" spans="1:110" x14ac:dyDescent="0.25">
      <c r="A355" t="s">
        <v>2848</v>
      </c>
      <c r="B355" t="s">
        <v>2849</v>
      </c>
      <c r="C355" t="s">
        <v>2850</v>
      </c>
      <c r="D355" t="s">
        <v>2851</v>
      </c>
      <c r="E355" t="s">
        <v>2852</v>
      </c>
      <c r="F355" t="s">
        <v>983</v>
      </c>
      <c r="G355" t="s">
        <v>984</v>
      </c>
      <c r="H355" t="s">
        <v>2853</v>
      </c>
      <c r="I355" t="s">
        <v>958</v>
      </c>
      <c r="J355" t="s">
        <v>959</v>
      </c>
      <c r="K355" t="s">
        <v>114</v>
      </c>
      <c r="L355" t="s">
        <v>115</v>
      </c>
      <c r="M355">
        <v>2950</v>
      </c>
      <c r="N355">
        <v>2950</v>
      </c>
      <c r="O355" t="s">
        <v>2854</v>
      </c>
      <c r="P355" t="s">
        <v>2855</v>
      </c>
      <c r="Q355" t="s">
        <v>990</v>
      </c>
      <c r="R355" t="s">
        <v>1490</v>
      </c>
      <c r="S355" t="s">
        <v>565</v>
      </c>
      <c r="T355" t="s">
        <v>2856</v>
      </c>
      <c r="U355" t="s">
        <v>122</v>
      </c>
      <c r="V355" t="b">
        <v>0</v>
      </c>
      <c r="W355" t="s">
        <v>123</v>
      </c>
      <c r="X355">
        <v>78</v>
      </c>
      <c r="Y355">
        <v>55</v>
      </c>
      <c r="Z355" s="1">
        <v>73050</v>
      </c>
      <c r="AA355" s="1">
        <v>73050</v>
      </c>
      <c r="AB355" t="s">
        <v>1082</v>
      </c>
      <c r="AC355" s="1">
        <v>40179</v>
      </c>
      <c r="AD355" t="s">
        <v>2857</v>
      </c>
      <c r="AE355" t="s">
        <v>2858</v>
      </c>
      <c r="AF355">
        <v>1</v>
      </c>
      <c r="AG355" t="s">
        <v>2859</v>
      </c>
      <c r="AH355" t="s">
        <v>2860</v>
      </c>
      <c r="AI355">
        <v>12</v>
      </c>
      <c r="AJ355">
        <v>0</v>
      </c>
      <c r="AK355">
        <v>111852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8946.3837209302328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76202.147036759197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35649.85296324081</v>
      </c>
      <c r="BD355">
        <v>0</v>
      </c>
      <c r="BE355">
        <v>0</v>
      </c>
      <c r="BF355">
        <v>0</v>
      </c>
      <c r="BG355">
        <v>0</v>
      </c>
      <c r="BH355">
        <v>12</v>
      </c>
      <c r="BI355">
        <v>229566</v>
      </c>
      <c r="BJ355">
        <v>114222</v>
      </c>
      <c r="BK355">
        <v>0</v>
      </c>
      <c r="BL355">
        <v>0</v>
      </c>
      <c r="BM355">
        <v>0</v>
      </c>
      <c r="BN355">
        <v>0</v>
      </c>
      <c r="BO355">
        <v>8167</v>
      </c>
      <c r="BP355">
        <v>8424.8461538461543</v>
      </c>
      <c r="BQ355">
        <v>0</v>
      </c>
      <c r="BR355">
        <v>0</v>
      </c>
      <c r="BS355">
        <v>0</v>
      </c>
      <c r="BT355">
        <v>0</v>
      </c>
      <c r="BU355">
        <v>207174</v>
      </c>
      <c r="BV355">
        <v>83754.660049627782</v>
      </c>
      <c r="BW355">
        <v>0</v>
      </c>
      <c r="BX355">
        <v>0</v>
      </c>
      <c r="BY355">
        <v>0</v>
      </c>
      <c r="BZ355">
        <v>0</v>
      </c>
      <c r="CA355">
        <v>22392</v>
      </c>
      <c r="CB355">
        <v>30467.33995037221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2950</v>
      </c>
      <c r="CW355">
        <v>2950</v>
      </c>
      <c r="CX355" t="b">
        <v>1</v>
      </c>
      <c r="CY355">
        <v>5288.4231428571429</v>
      </c>
      <c r="CZ355">
        <v>6688.017203055143</v>
      </c>
      <c r="DC355" s="2" t="b">
        <f t="shared" si="20"/>
        <v>0</v>
      </c>
      <c r="DD355" s="2">
        <f t="shared" si="21"/>
        <v>0</v>
      </c>
      <c r="DE355" s="2">
        <f t="shared" si="22"/>
        <v>0</v>
      </c>
      <c r="DF355" s="2" t="b">
        <f t="shared" si="23"/>
        <v>0</v>
      </c>
    </row>
    <row r="356" spans="1:110" x14ac:dyDescent="0.25">
      <c r="A356" t="s">
        <v>2861</v>
      </c>
      <c r="B356" t="s">
        <v>2862</v>
      </c>
      <c r="C356" t="s">
        <v>2863</v>
      </c>
      <c r="D356" t="s">
        <v>2864</v>
      </c>
      <c r="E356" t="s">
        <v>110</v>
      </c>
      <c r="F356" t="s">
        <v>109</v>
      </c>
      <c r="G356" t="s">
        <v>110</v>
      </c>
      <c r="H356" t="s">
        <v>2865</v>
      </c>
      <c r="I356" t="s">
        <v>141</v>
      </c>
      <c r="J356" t="s">
        <v>142</v>
      </c>
      <c r="K356" t="s">
        <v>114</v>
      </c>
      <c r="L356" t="s">
        <v>115</v>
      </c>
      <c r="M356">
        <v>4772</v>
      </c>
      <c r="N356">
        <v>4772</v>
      </c>
      <c r="O356" t="s">
        <v>2866</v>
      </c>
      <c r="P356" t="s">
        <v>2867</v>
      </c>
      <c r="Q356" t="s">
        <v>990</v>
      </c>
      <c r="R356" t="s">
        <v>119</v>
      </c>
      <c r="S356" t="s">
        <v>120</v>
      </c>
      <c r="T356" t="s">
        <v>2868</v>
      </c>
      <c r="U356" t="s">
        <v>122</v>
      </c>
      <c r="V356" t="b">
        <v>0</v>
      </c>
      <c r="W356" t="s">
        <v>123</v>
      </c>
      <c r="X356">
        <v>0</v>
      </c>
      <c r="Y356">
        <v>0</v>
      </c>
      <c r="Z356" s="1">
        <v>73050</v>
      </c>
      <c r="AA356" s="1">
        <v>73050</v>
      </c>
      <c r="AB356" t="s">
        <v>2595</v>
      </c>
      <c r="AD356" t="s">
        <v>2869</v>
      </c>
      <c r="AE356" t="s">
        <v>2870</v>
      </c>
      <c r="AF356">
        <v>1</v>
      </c>
      <c r="AG356" t="s">
        <v>2871</v>
      </c>
      <c r="AI356">
        <v>0</v>
      </c>
      <c r="BH356">
        <v>0</v>
      </c>
      <c r="CG356">
        <v>0</v>
      </c>
      <c r="CH356">
        <v>4772</v>
      </c>
      <c r="CI356">
        <v>1</v>
      </c>
      <c r="CJ356">
        <v>4772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4772</v>
      </c>
      <c r="CX356" t="b">
        <v>1</v>
      </c>
      <c r="CY356">
        <v>2970.6975213675209</v>
      </c>
      <c r="CZ356">
        <v>6484.7772836903596</v>
      </c>
      <c r="DC356" s="2" t="b">
        <f t="shared" si="20"/>
        <v>0</v>
      </c>
      <c r="DD356" s="2">
        <f t="shared" si="21"/>
        <v>0</v>
      </c>
      <c r="DE356" s="2">
        <f t="shared" si="22"/>
        <v>0</v>
      </c>
      <c r="DF356" s="2" t="b">
        <f t="shared" si="23"/>
        <v>0</v>
      </c>
    </row>
    <row r="357" spans="1:110" x14ac:dyDescent="0.25">
      <c r="A357" t="s">
        <v>2872</v>
      </c>
      <c r="B357" t="s">
        <v>2873</v>
      </c>
      <c r="C357" t="s">
        <v>2874</v>
      </c>
      <c r="D357" t="s">
        <v>2875</v>
      </c>
      <c r="E357" t="s">
        <v>2876</v>
      </c>
      <c r="F357" t="s">
        <v>138</v>
      </c>
      <c r="G357" t="s">
        <v>139</v>
      </c>
      <c r="H357" t="s">
        <v>2877</v>
      </c>
      <c r="I357" t="s">
        <v>1959</v>
      </c>
      <c r="J357" t="s">
        <v>1960</v>
      </c>
      <c r="K357" t="s">
        <v>114</v>
      </c>
      <c r="L357" t="s">
        <v>115</v>
      </c>
      <c r="M357">
        <v>62.9</v>
      </c>
      <c r="N357">
        <v>62.9</v>
      </c>
      <c r="O357" t="s">
        <v>2878</v>
      </c>
      <c r="P357" t="s">
        <v>2879</v>
      </c>
      <c r="Q357" t="s">
        <v>990</v>
      </c>
      <c r="R357" t="s">
        <v>1490</v>
      </c>
      <c r="S357" t="s">
        <v>565</v>
      </c>
      <c r="T357" t="s">
        <v>2880</v>
      </c>
      <c r="U357" t="s">
        <v>122</v>
      </c>
      <c r="V357" t="b">
        <v>0</v>
      </c>
      <c r="W357" t="s">
        <v>123</v>
      </c>
      <c r="Y357">
        <v>0</v>
      </c>
      <c r="Z357" s="1">
        <v>73050</v>
      </c>
      <c r="AA357" s="1">
        <v>73050</v>
      </c>
      <c r="AC357" s="1">
        <v>42370</v>
      </c>
      <c r="AD357" t="s">
        <v>2881</v>
      </c>
      <c r="AE357" t="s">
        <v>2882</v>
      </c>
      <c r="AF357">
        <v>1</v>
      </c>
      <c r="AG357" t="s">
        <v>2883</v>
      </c>
      <c r="AI357">
        <v>0</v>
      </c>
      <c r="BH357">
        <v>0</v>
      </c>
      <c r="CG357">
        <v>0</v>
      </c>
      <c r="CH357">
        <v>62.9</v>
      </c>
      <c r="CI357">
        <v>1</v>
      </c>
      <c r="CJ357">
        <v>62.9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62.9</v>
      </c>
      <c r="CX357" t="b">
        <v>0</v>
      </c>
      <c r="CY357">
        <v>600.69655647382933</v>
      </c>
      <c r="CZ357">
        <v>1134.5762477646549</v>
      </c>
      <c r="DC357" s="2" t="b">
        <f t="shared" si="20"/>
        <v>0</v>
      </c>
      <c r="DD357" s="2">
        <f t="shared" si="21"/>
        <v>0</v>
      </c>
      <c r="DE357" s="2">
        <f t="shared" si="22"/>
        <v>0</v>
      </c>
      <c r="DF357" s="2" t="b">
        <f t="shared" si="23"/>
        <v>0</v>
      </c>
    </row>
    <row r="358" spans="1:110" x14ac:dyDescent="0.25">
      <c r="A358" t="s">
        <v>2884</v>
      </c>
      <c r="B358" t="s">
        <v>2885</v>
      </c>
      <c r="C358" t="s">
        <v>2886</v>
      </c>
      <c r="D358" t="s">
        <v>2887</v>
      </c>
      <c r="E358" t="s">
        <v>2888</v>
      </c>
      <c r="F358" t="s">
        <v>109</v>
      </c>
      <c r="G358" t="s">
        <v>110</v>
      </c>
      <c r="H358" t="s">
        <v>2889</v>
      </c>
      <c r="I358" t="s">
        <v>1809</v>
      </c>
      <c r="J358" t="s">
        <v>1810</v>
      </c>
      <c r="K358" t="s">
        <v>114</v>
      </c>
      <c r="L358" t="s">
        <v>115</v>
      </c>
      <c r="M358">
        <v>1267</v>
      </c>
      <c r="N358">
        <v>1267</v>
      </c>
      <c r="O358" t="s">
        <v>2605</v>
      </c>
      <c r="P358" t="s">
        <v>2606</v>
      </c>
      <c r="Q358" t="s">
        <v>990</v>
      </c>
      <c r="R358" t="s">
        <v>2607</v>
      </c>
      <c r="S358" t="s">
        <v>1475</v>
      </c>
      <c r="T358" t="s">
        <v>2608</v>
      </c>
      <c r="U358" t="s">
        <v>122</v>
      </c>
      <c r="V358" t="b">
        <v>0</v>
      </c>
      <c r="W358" t="s">
        <v>123</v>
      </c>
      <c r="X358">
        <v>0</v>
      </c>
      <c r="Y358">
        <v>0</v>
      </c>
      <c r="Z358" s="1">
        <v>73050</v>
      </c>
      <c r="AA358" s="1">
        <v>73050</v>
      </c>
      <c r="AB358" t="s">
        <v>2595</v>
      </c>
      <c r="AD358" t="s">
        <v>2890</v>
      </c>
      <c r="AE358" t="s">
        <v>2891</v>
      </c>
      <c r="AF358">
        <v>1</v>
      </c>
      <c r="AG358" t="s">
        <v>2892</v>
      </c>
      <c r="AI358">
        <v>0</v>
      </c>
      <c r="BH358">
        <v>0</v>
      </c>
      <c r="CG358">
        <v>1305</v>
      </c>
      <c r="CH358">
        <v>1267</v>
      </c>
      <c r="CI358">
        <v>1</v>
      </c>
      <c r="CJ358">
        <v>1267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1267</v>
      </c>
      <c r="CX358" t="b">
        <v>1</v>
      </c>
      <c r="CY358">
        <v>2970.6975213675209</v>
      </c>
      <c r="CZ358">
        <v>6484.7772836903596</v>
      </c>
      <c r="DC358" s="2" t="b">
        <f t="shared" si="20"/>
        <v>0</v>
      </c>
      <c r="DD358" s="2">
        <f t="shared" si="21"/>
        <v>0</v>
      </c>
      <c r="DE358" s="2">
        <f t="shared" si="22"/>
        <v>0</v>
      </c>
      <c r="DF358" s="2" t="b">
        <f t="shared" si="23"/>
        <v>0</v>
      </c>
    </row>
    <row r="359" spans="1:110" x14ac:dyDescent="0.25">
      <c r="A359" t="s">
        <v>2893</v>
      </c>
      <c r="B359" t="s">
        <v>2894</v>
      </c>
      <c r="C359" t="s">
        <v>2895</v>
      </c>
      <c r="D359" t="s">
        <v>2896</v>
      </c>
      <c r="E359" t="s">
        <v>2897</v>
      </c>
      <c r="F359" t="s">
        <v>109</v>
      </c>
      <c r="G359" t="s">
        <v>110</v>
      </c>
      <c r="H359" t="s">
        <v>2898</v>
      </c>
      <c r="I359" t="s">
        <v>1024</v>
      </c>
      <c r="J359" t="s">
        <v>1025</v>
      </c>
      <c r="K359" t="s">
        <v>114</v>
      </c>
      <c r="L359" t="s">
        <v>115</v>
      </c>
      <c r="M359">
        <v>1675.83</v>
      </c>
      <c r="N359">
        <v>1675.83</v>
      </c>
      <c r="O359" t="s">
        <v>2899</v>
      </c>
      <c r="P359" t="s">
        <v>2900</v>
      </c>
      <c r="Q359" t="s">
        <v>990</v>
      </c>
      <c r="R359" t="s">
        <v>165</v>
      </c>
      <c r="S359" t="s">
        <v>166</v>
      </c>
      <c r="T359" t="s">
        <v>2901</v>
      </c>
      <c r="U359" t="s">
        <v>122</v>
      </c>
      <c r="V359" t="b">
        <v>0</v>
      </c>
      <c r="W359" t="s">
        <v>123</v>
      </c>
      <c r="X359">
        <v>61</v>
      </c>
      <c r="Y359">
        <v>0</v>
      </c>
      <c r="Z359" s="1">
        <v>73050</v>
      </c>
      <c r="AA359" s="1">
        <v>73050</v>
      </c>
      <c r="AB359" t="s">
        <v>2595</v>
      </c>
      <c r="AD359" t="s">
        <v>2902</v>
      </c>
      <c r="AE359" t="s">
        <v>2903</v>
      </c>
      <c r="AF359">
        <v>1</v>
      </c>
      <c r="AG359" t="s">
        <v>2904</v>
      </c>
      <c r="AH359" t="s">
        <v>148</v>
      </c>
      <c r="AI359">
        <v>0</v>
      </c>
      <c r="BH359">
        <v>0</v>
      </c>
      <c r="CG359">
        <v>0</v>
      </c>
      <c r="CH359">
        <v>1675.83</v>
      </c>
      <c r="CI359">
        <v>1</v>
      </c>
      <c r="CJ359">
        <v>1675.83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1675.83</v>
      </c>
      <c r="CX359" t="b">
        <v>1</v>
      </c>
      <c r="CY359">
        <v>2970.6975213675209</v>
      </c>
      <c r="CZ359">
        <v>6484.7772836903596</v>
      </c>
      <c r="DC359" s="2" t="b">
        <f t="shared" si="20"/>
        <v>0</v>
      </c>
      <c r="DD359" s="2">
        <f t="shared" si="21"/>
        <v>0</v>
      </c>
      <c r="DE359" s="2">
        <f t="shared" si="22"/>
        <v>0</v>
      </c>
      <c r="DF359" s="2" t="b">
        <f t="shared" si="23"/>
        <v>0</v>
      </c>
    </row>
    <row r="360" spans="1:110" x14ac:dyDescent="0.25">
      <c r="A360" t="s">
        <v>2905</v>
      </c>
      <c r="B360" t="s">
        <v>2906</v>
      </c>
      <c r="C360" t="s">
        <v>2907</v>
      </c>
      <c r="D360" t="s">
        <v>2908</v>
      </c>
      <c r="E360" t="s">
        <v>2909</v>
      </c>
      <c r="F360" t="s">
        <v>109</v>
      </c>
      <c r="G360" t="s">
        <v>110</v>
      </c>
      <c r="H360" t="s">
        <v>2910</v>
      </c>
      <c r="I360" t="s">
        <v>246</v>
      </c>
      <c r="J360" t="s">
        <v>247</v>
      </c>
      <c r="K360" t="s">
        <v>114</v>
      </c>
      <c r="L360" t="s">
        <v>115</v>
      </c>
      <c r="M360">
        <v>0</v>
      </c>
      <c r="N360">
        <v>7900</v>
      </c>
      <c r="O360" t="s">
        <v>2911</v>
      </c>
      <c r="P360" t="s">
        <v>2912</v>
      </c>
      <c r="Q360" t="s">
        <v>990</v>
      </c>
      <c r="R360" t="s">
        <v>1490</v>
      </c>
      <c r="S360" t="s">
        <v>565</v>
      </c>
      <c r="T360" t="s">
        <v>2913</v>
      </c>
      <c r="U360" t="s">
        <v>122</v>
      </c>
      <c r="V360" t="b">
        <v>1</v>
      </c>
      <c r="W360" t="s">
        <v>123</v>
      </c>
      <c r="X360">
        <v>453</v>
      </c>
      <c r="Y360">
        <v>0</v>
      </c>
      <c r="Z360" s="1">
        <v>73050</v>
      </c>
      <c r="AA360" s="1">
        <v>73050</v>
      </c>
      <c r="AB360" t="s">
        <v>2914</v>
      </c>
      <c r="AD360" t="s">
        <v>2915</v>
      </c>
      <c r="AE360" t="s">
        <v>2846</v>
      </c>
      <c r="AF360">
        <v>8</v>
      </c>
      <c r="AG360" t="s">
        <v>2916</v>
      </c>
      <c r="AH360" t="s">
        <v>2917</v>
      </c>
      <c r="AI360">
        <v>12</v>
      </c>
      <c r="AJ360">
        <v>0</v>
      </c>
      <c r="AK360">
        <v>8519.125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801.46386255924176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5704.3009478672984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2814.824052132702</v>
      </c>
      <c r="BD360">
        <v>0</v>
      </c>
      <c r="BE360">
        <v>0</v>
      </c>
      <c r="BF360">
        <v>0</v>
      </c>
      <c r="BG360">
        <v>0</v>
      </c>
      <c r="BH360">
        <v>12</v>
      </c>
      <c r="BI360">
        <v>0</v>
      </c>
      <c r="BJ360">
        <v>7037.1875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607.52335164835165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4677.5116758241757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2359.6758241758239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7900</v>
      </c>
      <c r="CW360">
        <v>5021.8</v>
      </c>
      <c r="CX360" t="b">
        <v>1</v>
      </c>
      <c r="CY360">
        <v>2970.6975213675209</v>
      </c>
      <c r="CZ360">
        <v>6484.7772836903596</v>
      </c>
      <c r="DC360" s="2" t="b">
        <f t="shared" si="20"/>
        <v>0</v>
      </c>
      <c r="DD360" s="2">
        <f t="shared" si="21"/>
        <v>0</v>
      </c>
      <c r="DE360" s="2">
        <f t="shared" si="22"/>
        <v>0</v>
      </c>
      <c r="DF360" s="2" t="b">
        <f t="shared" si="23"/>
        <v>0</v>
      </c>
    </row>
    <row r="361" spans="1:110" x14ac:dyDescent="0.25">
      <c r="A361" t="s">
        <v>2918</v>
      </c>
      <c r="B361" t="s">
        <v>2906</v>
      </c>
      <c r="C361" t="s">
        <v>2919</v>
      </c>
      <c r="D361" t="s">
        <v>2908</v>
      </c>
      <c r="E361" t="s">
        <v>2909</v>
      </c>
      <c r="F361" t="s">
        <v>109</v>
      </c>
      <c r="G361" t="s">
        <v>110</v>
      </c>
      <c r="H361" t="s">
        <v>2910</v>
      </c>
      <c r="I361" t="s">
        <v>246</v>
      </c>
      <c r="J361" t="s">
        <v>247</v>
      </c>
      <c r="K361" t="s">
        <v>114</v>
      </c>
      <c r="L361" t="s">
        <v>115</v>
      </c>
      <c r="M361">
        <v>0</v>
      </c>
      <c r="N361">
        <v>7900</v>
      </c>
      <c r="O361" t="s">
        <v>2920</v>
      </c>
      <c r="P361" t="s">
        <v>2921</v>
      </c>
      <c r="Q361" t="s">
        <v>990</v>
      </c>
      <c r="R361" t="s">
        <v>1490</v>
      </c>
      <c r="S361" t="s">
        <v>565</v>
      </c>
      <c r="T361" t="s">
        <v>2922</v>
      </c>
      <c r="U361" t="s">
        <v>122</v>
      </c>
      <c r="V361" t="b">
        <v>1</v>
      </c>
      <c r="W361" t="s">
        <v>123</v>
      </c>
      <c r="X361">
        <v>453</v>
      </c>
      <c r="Y361">
        <v>0</v>
      </c>
      <c r="Z361" s="1">
        <v>73050</v>
      </c>
      <c r="AA361" s="1">
        <v>73050</v>
      </c>
      <c r="AB361" t="s">
        <v>2914</v>
      </c>
      <c r="AD361" t="s">
        <v>2915</v>
      </c>
      <c r="AE361" t="s">
        <v>2846</v>
      </c>
      <c r="AF361">
        <v>8</v>
      </c>
      <c r="AG361" t="s">
        <v>2916</v>
      </c>
      <c r="AH361" t="s">
        <v>2917</v>
      </c>
      <c r="AI361">
        <v>12</v>
      </c>
      <c r="AJ361">
        <v>0</v>
      </c>
      <c r="AK361">
        <v>8519.125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801.46386255924176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5704.3009478672984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2814.824052132702</v>
      </c>
      <c r="BD361">
        <v>0</v>
      </c>
      <c r="BE361">
        <v>0</v>
      </c>
      <c r="BF361">
        <v>0</v>
      </c>
      <c r="BG361">
        <v>0</v>
      </c>
      <c r="BH361">
        <v>12</v>
      </c>
      <c r="BI361">
        <v>0</v>
      </c>
      <c r="BJ361">
        <v>7037.1875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607.52335164835165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4677.5116758241757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2359.6758241758239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7900</v>
      </c>
      <c r="CW361">
        <v>5021.8</v>
      </c>
      <c r="CX361" t="b">
        <v>1</v>
      </c>
      <c r="CY361">
        <v>2970.6975213675209</v>
      </c>
      <c r="CZ361">
        <v>6484.7772836903596</v>
      </c>
      <c r="DC361" s="2" t="b">
        <f t="shared" si="20"/>
        <v>0</v>
      </c>
      <c r="DD361" s="2">
        <f t="shared" si="21"/>
        <v>0</v>
      </c>
      <c r="DE361" s="2">
        <f t="shared" si="22"/>
        <v>0</v>
      </c>
      <c r="DF361" s="2" t="b">
        <f t="shared" si="23"/>
        <v>0</v>
      </c>
    </row>
    <row r="362" spans="1:110" x14ac:dyDescent="0.25">
      <c r="A362" t="s">
        <v>2923</v>
      </c>
      <c r="B362" t="s">
        <v>2906</v>
      </c>
      <c r="C362" t="s">
        <v>2924</v>
      </c>
      <c r="D362" t="s">
        <v>2908</v>
      </c>
      <c r="E362" t="s">
        <v>2909</v>
      </c>
      <c r="F362" t="s">
        <v>109</v>
      </c>
      <c r="G362" t="s">
        <v>110</v>
      </c>
      <c r="H362" t="s">
        <v>2910</v>
      </c>
      <c r="I362" t="s">
        <v>246</v>
      </c>
      <c r="J362" t="s">
        <v>247</v>
      </c>
      <c r="K362" t="s">
        <v>114</v>
      </c>
      <c r="L362" t="s">
        <v>115</v>
      </c>
      <c r="M362">
        <v>2066</v>
      </c>
      <c r="N362">
        <v>7900</v>
      </c>
      <c r="O362" t="s">
        <v>2925</v>
      </c>
      <c r="P362" t="s">
        <v>2926</v>
      </c>
      <c r="Q362" t="s">
        <v>990</v>
      </c>
      <c r="R362" t="s">
        <v>1490</v>
      </c>
      <c r="S362" t="s">
        <v>565</v>
      </c>
      <c r="T362" t="s">
        <v>2927</v>
      </c>
      <c r="U362" t="s">
        <v>122</v>
      </c>
      <c r="V362" t="b">
        <v>1</v>
      </c>
      <c r="W362" t="s">
        <v>123</v>
      </c>
      <c r="X362">
        <v>453</v>
      </c>
      <c r="Y362">
        <v>0</v>
      </c>
      <c r="Z362" s="1">
        <v>73050</v>
      </c>
      <c r="AA362" s="1">
        <v>73050</v>
      </c>
      <c r="AB362" t="s">
        <v>2914</v>
      </c>
      <c r="AD362" t="s">
        <v>2915</v>
      </c>
      <c r="AE362" t="s">
        <v>2846</v>
      </c>
      <c r="AF362">
        <v>8</v>
      </c>
      <c r="AG362" t="s">
        <v>2916</v>
      </c>
      <c r="AH362" t="s">
        <v>2917</v>
      </c>
      <c r="AI362">
        <v>12</v>
      </c>
      <c r="AJ362">
        <v>0</v>
      </c>
      <c r="AK362">
        <v>8519.125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801.46386255924176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5704.3009478672984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2814.824052132702</v>
      </c>
      <c r="BD362">
        <v>0</v>
      </c>
      <c r="BE362">
        <v>0</v>
      </c>
      <c r="BF362">
        <v>0</v>
      </c>
      <c r="BG362">
        <v>0</v>
      </c>
      <c r="BH362">
        <v>12</v>
      </c>
      <c r="BI362">
        <v>0</v>
      </c>
      <c r="BJ362">
        <v>7037.1875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607.52335164835165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4677.5116758241757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2359.6758241758239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7900</v>
      </c>
      <c r="CW362">
        <v>5021.8</v>
      </c>
      <c r="CX362" t="b">
        <v>1</v>
      </c>
      <c r="CY362">
        <v>2970.6975213675209</v>
      </c>
      <c r="CZ362">
        <v>6484.7772836903596</v>
      </c>
      <c r="DC362" s="2" t="b">
        <f t="shared" si="20"/>
        <v>0</v>
      </c>
      <c r="DD362" s="2">
        <f t="shared" si="21"/>
        <v>0</v>
      </c>
      <c r="DE362" s="2">
        <f t="shared" si="22"/>
        <v>0</v>
      </c>
      <c r="DF362" s="2" t="b">
        <f t="shared" si="23"/>
        <v>0</v>
      </c>
    </row>
    <row r="363" spans="1:110" x14ac:dyDescent="0.25">
      <c r="A363" t="s">
        <v>2928</v>
      </c>
      <c r="B363" t="s">
        <v>2906</v>
      </c>
      <c r="C363" t="s">
        <v>2929</v>
      </c>
      <c r="D363" t="s">
        <v>2908</v>
      </c>
      <c r="E363" t="s">
        <v>2909</v>
      </c>
      <c r="F363" t="s">
        <v>109</v>
      </c>
      <c r="G363" t="s">
        <v>110</v>
      </c>
      <c r="H363" t="s">
        <v>2910</v>
      </c>
      <c r="I363" t="s">
        <v>246</v>
      </c>
      <c r="J363" t="s">
        <v>247</v>
      </c>
      <c r="K363" t="s">
        <v>114</v>
      </c>
      <c r="L363" t="s">
        <v>115</v>
      </c>
      <c r="M363">
        <v>0</v>
      </c>
      <c r="N363">
        <v>7900</v>
      </c>
      <c r="O363" t="s">
        <v>2930</v>
      </c>
      <c r="P363" t="s">
        <v>2931</v>
      </c>
      <c r="Q363" t="s">
        <v>118</v>
      </c>
      <c r="R363" t="s">
        <v>1490</v>
      </c>
      <c r="S363" t="s">
        <v>565</v>
      </c>
      <c r="T363" t="s">
        <v>2932</v>
      </c>
      <c r="U363" t="s">
        <v>122</v>
      </c>
      <c r="V363" t="b">
        <v>1</v>
      </c>
      <c r="W363" t="s">
        <v>123</v>
      </c>
      <c r="X363">
        <v>453</v>
      </c>
      <c r="Y363">
        <v>0</v>
      </c>
      <c r="Z363" s="1">
        <v>73050</v>
      </c>
      <c r="AA363" s="1">
        <v>73050</v>
      </c>
      <c r="AB363" t="s">
        <v>2914</v>
      </c>
      <c r="AD363" t="s">
        <v>2915</v>
      </c>
      <c r="AE363" t="s">
        <v>2846</v>
      </c>
      <c r="AF363">
        <v>8</v>
      </c>
      <c r="AG363" t="s">
        <v>2916</v>
      </c>
      <c r="AH363" t="s">
        <v>2917</v>
      </c>
      <c r="AI363">
        <v>12</v>
      </c>
      <c r="AJ363">
        <v>0</v>
      </c>
      <c r="AK363">
        <v>8519.125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801.46386255924176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5704.3009478672984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2814.824052132702</v>
      </c>
      <c r="BD363">
        <v>0</v>
      </c>
      <c r="BE363">
        <v>0</v>
      </c>
      <c r="BF363">
        <v>0</v>
      </c>
      <c r="BG363">
        <v>0</v>
      </c>
      <c r="BH363">
        <v>12</v>
      </c>
      <c r="BI363">
        <v>0</v>
      </c>
      <c r="BJ363">
        <v>7037.1875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607.52335164835165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4677.5116758241757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2359.6758241758239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7900</v>
      </c>
      <c r="CW363">
        <v>5021.8</v>
      </c>
      <c r="CX363" t="b">
        <v>1</v>
      </c>
      <c r="CY363">
        <v>2970.6975213675209</v>
      </c>
      <c r="CZ363">
        <v>6484.7772836903596</v>
      </c>
      <c r="DC363" s="2" t="b">
        <f t="shared" si="20"/>
        <v>0</v>
      </c>
      <c r="DD363" s="2">
        <f t="shared" si="21"/>
        <v>0</v>
      </c>
      <c r="DE363" s="2">
        <f t="shared" si="22"/>
        <v>0</v>
      </c>
      <c r="DF363" s="2" t="b">
        <f t="shared" si="23"/>
        <v>0</v>
      </c>
    </row>
    <row r="364" spans="1:110" x14ac:dyDescent="0.25">
      <c r="A364" t="s">
        <v>2933</v>
      </c>
      <c r="B364" t="s">
        <v>2906</v>
      </c>
      <c r="C364" t="s">
        <v>2934</v>
      </c>
      <c r="D364" t="s">
        <v>2908</v>
      </c>
      <c r="E364" t="s">
        <v>2909</v>
      </c>
      <c r="F364" t="s">
        <v>109</v>
      </c>
      <c r="G364" t="s">
        <v>110</v>
      </c>
      <c r="H364" t="s">
        <v>2910</v>
      </c>
      <c r="I364" t="s">
        <v>246</v>
      </c>
      <c r="J364" t="s">
        <v>247</v>
      </c>
      <c r="K364" t="s">
        <v>114</v>
      </c>
      <c r="L364" t="s">
        <v>115</v>
      </c>
      <c r="M364">
        <v>300.8</v>
      </c>
      <c r="N364">
        <v>7900</v>
      </c>
      <c r="O364" t="s">
        <v>2935</v>
      </c>
      <c r="P364" t="s">
        <v>2936</v>
      </c>
      <c r="Q364" t="s">
        <v>990</v>
      </c>
      <c r="R364" t="s">
        <v>564</v>
      </c>
      <c r="S364" t="s">
        <v>565</v>
      </c>
      <c r="T364" t="s">
        <v>2937</v>
      </c>
      <c r="U364" t="s">
        <v>122</v>
      </c>
      <c r="V364" t="b">
        <v>1</v>
      </c>
      <c r="W364" t="s">
        <v>123</v>
      </c>
      <c r="X364">
        <v>453</v>
      </c>
      <c r="Y364">
        <v>0</v>
      </c>
      <c r="Z364" s="1">
        <v>73050</v>
      </c>
      <c r="AA364" s="1">
        <v>73050</v>
      </c>
      <c r="AB364" t="s">
        <v>2914</v>
      </c>
      <c r="AD364" t="s">
        <v>2915</v>
      </c>
      <c r="AE364" t="s">
        <v>2846</v>
      </c>
      <c r="AF364">
        <v>8</v>
      </c>
      <c r="AG364" t="s">
        <v>2916</v>
      </c>
      <c r="AH364" t="s">
        <v>2917</v>
      </c>
      <c r="AI364">
        <v>12</v>
      </c>
      <c r="AJ364">
        <v>0</v>
      </c>
      <c r="AK364">
        <v>8519.125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801.46386255924176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5704.3009478672984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2814.824052132702</v>
      </c>
      <c r="BD364">
        <v>0</v>
      </c>
      <c r="BE364">
        <v>0</v>
      </c>
      <c r="BF364">
        <v>0</v>
      </c>
      <c r="BG364">
        <v>0</v>
      </c>
      <c r="BH364">
        <v>12</v>
      </c>
      <c r="BI364">
        <v>0</v>
      </c>
      <c r="BJ364">
        <v>7037.1875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607.52335164835165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4677.5116758241757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2359.6758241758239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7900</v>
      </c>
      <c r="CW364">
        <v>5021.8</v>
      </c>
      <c r="CX364" t="b">
        <v>1</v>
      </c>
      <c r="CY364">
        <v>2970.6975213675209</v>
      </c>
      <c r="CZ364">
        <v>6484.7772836903596</v>
      </c>
      <c r="DC364" s="2" t="b">
        <f t="shared" si="20"/>
        <v>0</v>
      </c>
      <c r="DD364" s="2">
        <f t="shared" si="21"/>
        <v>0</v>
      </c>
      <c r="DE364" s="2">
        <f t="shared" si="22"/>
        <v>0</v>
      </c>
      <c r="DF364" s="2" t="b">
        <f t="shared" si="23"/>
        <v>0</v>
      </c>
    </row>
    <row r="365" spans="1:110" x14ac:dyDescent="0.25">
      <c r="A365" t="s">
        <v>2938</v>
      </c>
      <c r="B365" t="s">
        <v>2906</v>
      </c>
      <c r="C365" t="s">
        <v>2939</v>
      </c>
      <c r="D365" t="s">
        <v>2908</v>
      </c>
      <c r="E365" t="s">
        <v>2909</v>
      </c>
      <c r="F365" t="s">
        <v>109</v>
      </c>
      <c r="G365" t="s">
        <v>110</v>
      </c>
      <c r="H365" t="s">
        <v>2910</v>
      </c>
      <c r="I365" t="s">
        <v>246</v>
      </c>
      <c r="J365" t="s">
        <v>247</v>
      </c>
      <c r="K365" t="s">
        <v>114</v>
      </c>
      <c r="L365" t="s">
        <v>115</v>
      </c>
      <c r="M365">
        <v>1599</v>
      </c>
      <c r="N365">
        <v>7900</v>
      </c>
      <c r="O365" t="s">
        <v>2940</v>
      </c>
      <c r="P365" t="s">
        <v>2941</v>
      </c>
      <c r="Q365" t="s">
        <v>990</v>
      </c>
      <c r="R365" t="s">
        <v>564</v>
      </c>
      <c r="S365" t="s">
        <v>565</v>
      </c>
      <c r="T365" t="s">
        <v>2942</v>
      </c>
      <c r="U365" t="s">
        <v>122</v>
      </c>
      <c r="V365" t="b">
        <v>1</v>
      </c>
      <c r="W365" t="s">
        <v>123</v>
      </c>
      <c r="X365">
        <v>453</v>
      </c>
      <c r="Y365">
        <v>0</v>
      </c>
      <c r="Z365" s="1">
        <v>73050</v>
      </c>
      <c r="AA365" s="1">
        <v>73050</v>
      </c>
      <c r="AB365" t="s">
        <v>2914</v>
      </c>
      <c r="AD365" t="s">
        <v>2915</v>
      </c>
      <c r="AE365" t="s">
        <v>2846</v>
      </c>
      <c r="AF365">
        <v>8</v>
      </c>
      <c r="AG365" t="s">
        <v>2916</v>
      </c>
      <c r="AH365" t="s">
        <v>2917</v>
      </c>
      <c r="AI365">
        <v>12</v>
      </c>
      <c r="AJ365">
        <v>0</v>
      </c>
      <c r="AK365">
        <v>8519.125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801.46386255924176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5704.3009478672984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2814.824052132702</v>
      </c>
      <c r="BD365">
        <v>0</v>
      </c>
      <c r="BE365">
        <v>0</v>
      </c>
      <c r="BF365">
        <v>0</v>
      </c>
      <c r="BG365">
        <v>0</v>
      </c>
      <c r="BH365">
        <v>12</v>
      </c>
      <c r="BI365">
        <v>0</v>
      </c>
      <c r="BJ365">
        <v>7037.1875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607.52335164835165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4677.5116758241757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2359.6758241758239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7900</v>
      </c>
      <c r="CW365">
        <v>5021.8</v>
      </c>
      <c r="CX365" t="b">
        <v>1</v>
      </c>
      <c r="CY365">
        <v>2970.6975213675209</v>
      </c>
      <c r="CZ365">
        <v>6484.7772836903596</v>
      </c>
      <c r="DC365" s="2" t="b">
        <f t="shared" si="20"/>
        <v>0</v>
      </c>
      <c r="DD365" s="2">
        <f t="shared" si="21"/>
        <v>0</v>
      </c>
      <c r="DE365" s="2">
        <f t="shared" si="22"/>
        <v>0</v>
      </c>
      <c r="DF365" s="2" t="b">
        <f t="shared" si="23"/>
        <v>0</v>
      </c>
    </row>
    <row r="366" spans="1:110" x14ac:dyDescent="0.25">
      <c r="A366" t="s">
        <v>2943</v>
      </c>
      <c r="B366" t="s">
        <v>2906</v>
      </c>
      <c r="C366" t="s">
        <v>2944</v>
      </c>
      <c r="D366" t="s">
        <v>2908</v>
      </c>
      <c r="E366" t="s">
        <v>2909</v>
      </c>
      <c r="F366" t="s">
        <v>109</v>
      </c>
      <c r="G366" t="s">
        <v>110</v>
      </c>
      <c r="H366" t="s">
        <v>2910</v>
      </c>
      <c r="I366" t="s">
        <v>246</v>
      </c>
      <c r="J366" t="s">
        <v>247</v>
      </c>
      <c r="K366" t="s">
        <v>114</v>
      </c>
      <c r="L366" t="s">
        <v>115</v>
      </c>
      <c r="M366">
        <v>1056</v>
      </c>
      <c r="N366">
        <v>7900</v>
      </c>
      <c r="O366" t="s">
        <v>2945</v>
      </c>
      <c r="P366" t="s">
        <v>2946</v>
      </c>
      <c r="Q366" t="s">
        <v>990</v>
      </c>
      <c r="R366" t="s">
        <v>564</v>
      </c>
      <c r="S366" t="s">
        <v>565</v>
      </c>
      <c r="T366" t="s">
        <v>2947</v>
      </c>
      <c r="U366" t="s">
        <v>122</v>
      </c>
      <c r="V366" t="b">
        <v>1</v>
      </c>
      <c r="W366" t="s">
        <v>123</v>
      </c>
      <c r="X366">
        <v>453</v>
      </c>
      <c r="Y366">
        <v>0</v>
      </c>
      <c r="Z366" s="1">
        <v>73050</v>
      </c>
      <c r="AA366" s="1">
        <v>73050</v>
      </c>
      <c r="AB366" t="s">
        <v>2914</v>
      </c>
      <c r="AD366" t="s">
        <v>2915</v>
      </c>
      <c r="AE366" t="s">
        <v>2846</v>
      </c>
      <c r="AF366">
        <v>8</v>
      </c>
      <c r="AG366" t="s">
        <v>2916</v>
      </c>
      <c r="AH366" t="s">
        <v>2948</v>
      </c>
      <c r="AI366">
        <v>12</v>
      </c>
      <c r="AJ366">
        <v>0</v>
      </c>
      <c r="AK366">
        <v>8519.125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801.46386255924176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5704.3009478672984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2814.824052132702</v>
      </c>
      <c r="BD366">
        <v>0</v>
      </c>
      <c r="BE366">
        <v>0</v>
      </c>
      <c r="BF366">
        <v>0</v>
      </c>
      <c r="BG366">
        <v>0</v>
      </c>
      <c r="BH366">
        <v>12</v>
      </c>
      <c r="BI366">
        <v>0</v>
      </c>
      <c r="BJ366">
        <v>7037.1875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607.52335164835165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4677.5116758241757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2359.6758241758239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7900</v>
      </c>
      <c r="CW366">
        <v>5021.8</v>
      </c>
      <c r="CX366" t="b">
        <v>1</v>
      </c>
      <c r="CY366">
        <v>2970.6975213675209</v>
      </c>
      <c r="CZ366">
        <v>6484.7772836903596</v>
      </c>
      <c r="DC366" s="2" t="b">
        <f t="shared" si="20"/>
        <v>0</v>
      </c>
      <c r="DD366" s="2">
        <f t="shared" si="21"/>
        <v>0</v>
      </c>
      <c r="DE366" s="2">
        <f t="shared" si="22"/>
        <v>0</v>
      </c>
      <c r="DF366" s="2" t="b">
        <f t="shared" si="23"/>
        <v>0</v>
      </c>
    </row>
    <row r="367" spans="1:110" x14ac:dyDescent="0.25">
      <c r="A367" t="s">
        <v>2949</v>
      </c>
      <c r="B367" t="s">
        <v>2906</v>
      </c>
      <c r="C367" t="s">
        <v>2950</v>
      </c>
      <c r="D367" t="s">
        <v>2908</v>
      </c>
      <c r="E367" t="s">
        <v>2909</v>
      </c>
      <c r="F367" t="s">
        <v>109</v>
      </c>
      <c r="G367" t="s">
        <v>110</v>
      </c>
      <c r="H367" t="s">
        <v>2910</v>
      </c>
      <c r="I367" t="s">
        <v>246</v>
      </c>
      <c r="J367" t="s">
        <v>247</v>
      </c>
      <c r="K367" t="s">
        <v>114</v>
      </c>
      <c r="L367" t="s">
        <v>115</v>
      </c>
      <c r="M367">
        <v>0</v>
      </c>
      <c r="N367">
        <v>7900</v>
      </c>
      <c r="O367" t="s">
        <v>843</v>
      </c>
      <c r="P367" t="s">
        <v>844</v>
      </c>
      <c r="Q367" t="s">
        <v>118</v>
      </c>
      <c r="R367" t="s">
        <v>845</v>
      </c>
      <c r="S367" t="s">
        <v>587</v>
      </c>
      <c r="T367" t="s">
        <v>846</v>
      </c>
      <c r="U367" t="s">
        <v>122</v>
      </c>
      <c r="V367" t="b">
        <v>1</v>
      </c>
      <c r="W367" t="s">
        <v>123</v>
      </c>
      <c r="X367">
        <v>453</v>
      </c>
      <c r="Y367">
        <v>0</v>
      </c>
      <c r="Z367" s="1">
        <v>73050</v>
      </c>
      <c r="AA367" s="1">
        <v>73050</v>
      </c>
      <c r="AB367" t="s">
        <v>2914</v>
      </c>
      <c r="AD367" t="s">
        <v>2915</v>
      </c>
      <c r="AE367" t="s">
        <v>2846</v>
      </c>
      <c r="AF367">
        <v>8</v>
      </c>
      <c r="AG367" t="s">
        <v>2916</v>
      </c>
      <c r="AH367" t="s">
        <v>2917</v>
      </c>
      <c r="AI367">
        <v>12</v>
      </c>
      <c r="AJ367">
        <v>0</v>
      </c>
      <c r="AK367">
        <v>8519.125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801.46386255924176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5704.3009478672984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2814.824052132702</v>
      </c>
      <c r="BD367">
        <v>0</v>
      </c>
      <c r="BE367">
        <v>0</v>
      </c>
      <c r="BF367">
        <v>0</v>
      </c>
      <c r="BG367">
        <v>0</v>
      </c>
      <c r="BH367">
        <v>12</v>
      </c>
      <c r="BI367">
        <v>0</v>
      </c>
      <c r="BJ367">
        <v>7037.1875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607.52335164835165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4677.5116758241757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2359.6758241758239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7900</v>
      </c>
      <c r="CW367">
        <v>5021.8</v>
      </c>
      <c r="CX367" t="b">
        <v>1</v>
      </c>
      <c r="CY367">
        <v>2970.6975213675209</v>
      </c>
      <c r="CZ367">
        <v>6484.7772836903596</v>
      </c>
      <c r="DC367" s="2" t="b">
        <f t="shared" si="20"/>
        <v>0</v>
      </c>
      <c r="DD367" s="2">
        <f t="shared" si="21"/>
        <v>0</v>
      </c>
      <c r="DE367" s="2">
        <f t="shared" si="22"/>
        <v>0</v>
      </c>
      <c r="DF367" s="2" t="b">
        <f t="shared" si="23"/>
        <v>0</v>
      </c>
    </row>
    <row r="368" spans="1:110" x14ac:dyDescent="0.25">
      <c r="A368" t="s">
        <v>2951</v>
      </c>
      <c r="B368" t="s">
        <v>2952</v>
      </c>
      <c r="C368" t="s">
        <v>2953</v>
      </c>
      <c r="D368" t="s">
        <v>2954</v>
      </c>
      <c r="E368" t="s">
        <v>2955</v>
      </c>
      <c r="F368" t="s">
        <v>109</v>
      </c>
      <c r="G368" t="s">
        <v>110</v>
      </c>
      <c r="H368" t="s">
        <v>2956</v>
      </c>
      <c r="I368" t="s">
        <v>112</v>
      </c>
      <c r="J368" t="s">
        <v>113</v>
      </c>
      <c r="K368" t="s">
        <v>114</v>
      </c>
      <c r="L368" t="s">
        <v>115</v>
      </c>
      <c r="M368">
        <v>1008</v>
      </c>
      <c r="N368">
        <v>1008</v>
      </c>
      <c r="O368" t="s">
        <v>2822</v>
      </c>
      <c r="P368" t="s">
        <v>2823</v>
      </c>
      <c r="Q368" t="s">
        <v>990</v>
      </c>
      <c r="R368" t="s">
        <v>1201</v>
      </c>
      <c r="S368" t="s">
        <v>1202</v>
      </c>
      <c r="T368" t="s">
        <v>2824</v>
      </c>
      <c r="U368" t="s">
        <v>122</v>
      </c>
      <c r="V368" t="b">
        <v>0</v>
      </c>
      <c r="W368" t="s">
        <v>123</v>
      </c>
      <c r="X368">
        <v>55</v>
      </c>
      <c r="Z368" s="1">
        <v>73050</v>
      </c>
      <c r="AA368" s="1">
        <v>73050</v>
      </c>
      <c r="AD368" t="s">
        <v>2957</v>
      </c>
      <c r="AE368" t="s">
        <v>2958</v>
      </c>
      <c r="AF368">
        <v>1</v>
      </c>
      <c r="AG368" t="s">
        <v>2959</v>
      </c>
      <c r="AI368">
        <v>0</v>
      </c>
      <c r="BH368">
        <v>0</v>
      </c>
      <c r="CG368">
        <v>0</v>
      </c>
      <c r="CH368">
        <v>1008</v>
      </c>
      <c r="CI368">
        <v>1</v>
      </c>
      <c r="CJ368">
        <v>1008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1008</v>
      </c>
      <c r="CX368" t="b">
        <v>1</v>
      </c>
      <c r="CY368">
        <v>2970.6975213675209</v>
      </c>
      <c r="CZ368">
        <v>6484.7772836903596</v>
      </c>
      <c r="DC368" s="2" t="b">
        <f t="shared" si="20"/>
        <v>0</v>
      </c>
      <c r="DD368" s="2">
        <f t="shared" si="21"/>
        <v>0</v>
      </c>
      <c r="DE368" s="2">
        <f t="shared" si="22"/>
        <v>0</v>
      </c>
      <c r="DF368" s="2" t="b">
        <f t="shared" si="23"/>
        <v>0</v>
      </c>
    </row>
    <row r="369" spans="1:110" x14ac:dyDescent="0.25">
      <c r="A369" t="s">
        <v>2960</v>
      </c>
      <c r="B369" t="s">
        <v>2961</v>
      </c>
      <c r="C369" t="s">
        <v>2962</v>
      </c>
      <c r="D369" t="s">
        <v>2963</v>
      </c>
      <c r="E369" t="s">
        <v>2964</v>
      </c>
      <c r="F369" t="s">
        <v>582</v>
      </c>
      <c r="G369" t="s">
        <v>2699</v>
      </c>
      <c r="H369" t="s">
        <v>2965</v>
      </c>
      <c r="I369" t="s">
        <v>905</v>
      </c>
      <c r="J369" t="s">
        <v>906</v>
      </c>
      <c r="K369" t="s">
        <v>114</v>
      </c>
      <c r="L369" t="s">
        <v>115</v>
      </c>
      <c r="M369">
        <v>9572</v>
      </c>
      <c r="N369">
        <v>9572</v>
      </c>
      <c r="O369" t="s">
        <v>2701</v>
      </c>
      <c r="P369" t="s">
        <v>2702</v>
      </c>
      <c r="Q369" t="s">
        <v>990</v>
      </c>
      <c r="R369" t="s">
        <v>1490</v>
      </c>
      <c r="S369" t="s">
        <v>565</v>
      </c>
      <c r="T369" t="s">
        <v>2703</v>
      </c>
      <c r="U369" t="s">
        <v>122</v>
      </c>
      <c r="V369" t="b">
        <v>0</v>
      </c>
      <c r="W369" t="s">
        <v>123</v>
      </c>
      <c r="X369">
        <v>0</v>
      </c>
      <c r="Y369">
        <v>0</v>
      </c>
      <c r="Z369" s="1">
        <v>73050</v>
      </c>
      <c r="AA369" s="1">
        <v>73050</v>
      </c>
      <c r="AB369" t="s">
        <v>2966</v>
      </c>
      <c r="AC369" s="1">
        <v>18994</v>
      </c>
      <c r="AD369" t="s">
        <v>2967</v>
      </c>
      <c r="AE369" t="s">
        <v>2968</v>
      </c>
      <c r="AF369">
        <v>1</v>
      </c>
      <c r="AG369" t="s">
        <v>2969</v>
      </c>
      <c r="AI369">
        <v>0</v>
      </c>
      <c r="BH369">
        <v>0</v>
      </c>
      <c r="CG369">
        <v>0</v>
      </c>
      <c r="CH369">
        <v>9572</v>
      </c>
      <c r="CI369">
        <v>1</v>
      </c>
      <c r="CJ369">
        <v>9572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9572</v>
      </c>
      <c r="CX369" t="b">
        <v>0</v>
      </c>
      <c r="CY369">
        <v>2441.101052631579</v>
      </c>
      <c r="CZ369">
        <v>5037.7771227997127</v>
      </c>
      <c r="DC369" s="2" t="b">
        <f t="shared" si="20"/>
        <v>0</v>
      </c>
      <c r="DD369" s="2">
        <f t="shared" si="21"/>
        <v>0</v>
      </c>
      <c r="DE369" s="2">
        <f t="shared" si="22"/>
        <v>0</v>
      </c>
      <c r="DF369" s="2" t="b">
        <f t="shared" si="23"/>
        <v>0</v>
      </c>
    </row>
    <row r="370" spans="1:110" x14ac:dyDescent="0.25">
      <c r="A370" t="s">
        <v>2970</v>
      </c>
      <c r="B370" t="s">
        <v>2971</v>
      </c>
      <c r="C370" t="s">
        <v>2972</v>
      </c>
      <c r="D370" t="s">
        <v>2973</v>
      </c>
      <c r="E370" t="s">
        <v>2974</v>
      </c>
      <c r="F370" t="s">
        <v>983</v>
      </c>
      <c r="G370" t="s">
        <v>984</v>
      </c>
      <c r="H370" t="s">
        <v>2975</v>
      </c>
      <c r="I370" t="s">
        <v>943</v>
      </c>
      <c r="J370" t="s">
        <v>944</v>
      </c>
      <c r="K370" t="s">
        <v>114</v>
      </c>
      <c r="L370" t="s">
        <v>115</v>
      </c>
      <c r="M370">
        <v>1210</v>
      </c>
      <c r="N370">
        <v>1210</v>
      </c>
      <c r="O370" t="s">
        <v>2976</v>
      </c>
      <c r="P370" t="s">
        <v>2977</v>
      </c>
      <c r="Q370" t="s">
        <v>990</v>
      </c>
      <c r="R370" t="s">
        <v>1490</v>
      </c>
      <c r="S370" t="s">
        <v>565</v>
      </c>
      <c r="T370" t="s">
        <v>2978</v>
      </c>
      <c r="U370" t="s">
        <v>122</v>
      </c>
      <c r="V370" t="b">
        <v>0</v>
      </c>
      <c r="W370" t="s">
        <v>123</v>
      </c>
      <c r="X370">
        <v>16</v>
      </c>
      <c r="Y370">
        <v>0</v>
      </c>
      <c r="Z370" s="1">
        <v>73050</v>
      </c>
      <c r="AA370" s="1">
        <v>73050</v>
      </c>
      <c r="AB370" t="s">
        <v>2979</v>
      </c>
      <c r="AD370" t="s">
        <v>2980</v>
      </c>
      <c r="AE370" t="s">
        <v>2981</v>
      </c>
      <c r="AF370">
        <v>1</v>
      </c>
      <c r="AG370" t="s">
        <v>2982</v>
      </c>
      <c r="AI370">
        <v>0</v>
      </c>
      <c r="BH370">
        <v>0</v>
      </c>
      <c r="CG370">
        <v>0</v>
      </c>
      <c r="CH370">
        <v>1210</v>
      </c>
      <c r="CI370">
        <v>15</v>
      </c>
      <c r="CJ370">
        <v>7195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1210</v>
      </c>
      <c r="CX370" t="b">
        <v>1</v>
      </c>
      <c r="CY370">
        <v>5288.4231428571429</v>
      </c>
      <c r="CZ370">
        <v>6688.017203055143</v>
      </c>
      <c r="DC370" s="2" t="b">
        <f t="shared" si="20"/>
        <v>0</v>
      </c>
      <c r="DD370" s="2">
        <f t="shared" si="21"/>
        <v>0</v>
      </c>
      <c r="DE370" s="2">
        <f t="shared" si="22"/>
        <v>0</v>
      </c>
      <c r="DF370" s="2" t="b">
        <f t="shared" si="23"/>
        <v>0</v>
      </c>
    </row>
    <row r="371" spans="1:110" x14ac:dyDescent="0.25">
      <c r="A371" t="s">
        <v>2983</v>
      </c>
      <c r="B371" t="s">
        <v>2984</v>
      </c>
      <c r="C371" t="s">
        <v>2985</v>
      </c>
      <c r="D371" t="s">
        <v>1986</v>
      </c>
      <c r="E371" t="s">
        <v>1987</v>
      </c>
      <c r="F371" t="s">
        <v>983</v>
      </c>
      <c r="G371" t="s">
        <v>984</v>
      </c>
      <c r="H371" t="s">
        <v>1988</v>
      </c>
      <c r="I371" t="s">
        <v>1024</v>
      </c>
      <c r="J371" t="s">
        <v>1025</v>
      </c>
      <c r="K371" t="s">
        <v>114</v>
      </c>
      <c r="L371" t="s">
        <v>115</v>
      </c>
      <c r="M371">
        <v>300</v>
      </c>
      <c r="N371">
        <v>5029</v>
      </c>
      <c r="O371" t="s">
        <v>1989</v>
      </c>
      <c r="P371" t="s">
        <v>1990</v>
      </c>
      <c r="Q371" t="s">
        <v>990</v>
      </c>
      <c r="R371" t="s">
        <v>1490</v>
      </c>
      <c r="S371" t="s">
        <v>565</v>
      </c>
      <c r="T371" t="s">
        <v>1991</v>
      </c>
      <c r="U371" t="s">
        <v>122</v>
      </c>
      <c r="V371" t="b">
        <v>1</v>
      </c>
      <c r="W371" t="s">
        <v>123</v>
      </c>
      <c r="Y371">
        <v>29</v>
      </c>
      <c r="Z371" s="1">
        <v>73050</v>
      </c>
      <c r="AA371" s="1">
        <v>73050</v>
      </c>
      <c r="AB371" t="s">
        <v>1992</v>
      </c>
      <c r="AD371" t="s">
        <v>1993</v>
      </c>
      <c r="AE371" t="s">
        <v>1994</v>
      </c>
      <c r="AF371">
        <v>4</v>
      </c>
      <c r="AG371" t="s">
        <v>1995</v>
      </c>
      <c r="AH371" t="s">
        <v>1496</v>
      </c>
      <c r="AI371">
        <v>12</v>
      </c>
      <c r="AJ371">
        <v>876114.36899999995</v>
      </c>
      <c r="AK371">
        <v>94446.152499999997</v>
      </c>
      <c r="AL371">
        <v>0</v>
      </c>
      <c r="AM371">
        <v>0</v>
      </c>
      <c r="AN371">
        <v>0</v>
      </c>
      <c r="AO371">
        <v>0</v>
      </c>
      <c r="AP371">
        <v>29178.065763636361</v>
      </c>
      <c r="AQ371">
        <v>1700.8405</v>
      </c>
      <c r="AR371">
        <v>0</v>
      </c>
      <c r="AS371">
        <v>0</v>
      </c>
      <c r="AT371">
        <v>0</v>
      </c>
      <c r="AU371">
        <v>0</v>
      </c>
      <c r="AV371">
        <v>771975.12416363624</v>
      </c>
      <c r="AW371">
        <v>52810.350250000003</v>
      </c>
      <c r="AX371">
        <v>0</v>
      </c>
      <c r="AY371">
        <v>0</v>
      </c>
      <c r="AZ371">
        <v>0</v>
      </c>
      <c r="BA371">
        <v>0</v>
      </c>
      <c r="BB371">
        <v>104139.24483636361</v>
      </c>
      <c r="BC371">
        <v>41635.802250000001</v>
      </c>
      <c r="BD371">
        <v>0</v>
      </c>
      <c r="BE371">
        <v>0</v>
      </c>
      <c r="BF371">
        <v>0</v>
      </c>
      <c r="BG371">
        <v>0</v>
      </c>
      <c r="BH371">
        <v>12</v>
      </c>
      <c r="BI371">
        <v>867834.63299999991</v>
      </c>
      <c r="BJ371">
        <v>66644.114499999996</v>
      </c>
      <c r="BK371">
        <v>0</v>
      </c>
      <c r="BL371">
        <v>0</v>
      </c>
      <c r="BM371">
        <v>0</v>
      </c>
      <c r="BN371">
        <v>0</v>
      </c>
      <c r="BO371">
        <v>37172.656248387088</v>
      </c>
      <c r="BP371">
        <v>727.96299999999997</v>
      </c>
      <c r="BQ371">
        <v>0</v>
      </c>
      <c r="BR371">
        <v>0</v>
      </c>
      <c r="BS371">
        <v>0</v>
      </c>
      <c r="BT371">
        <v>0</v>
      </c>
      <c r="BU371">
        <v>784664.50444838707</v>
      </c>
      <c r="BV371">
        <v>64135.152000000002</v>
      </c>
      <c r="BW371">
        <v>0</v>
      </c>
      <c r="BX371">
        <v>0</v>
      </c>
      <c r="BY371">
        <v>0</v>
      </c>
      <c r="BZ371">
        <v>0</v>
      </c>
      <c r="CA371">
        <v>83170.128551612899</v>
      </c>
      <c r="CB371">
        <v>2508.9625000000001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5029</v>
      </c>
      <c r="CI371">
        <v>11</v>
      </c>
      <c r="CJ371">
        <v>21586</v>
      </c>
      <c r="CK371">
        <v>4113213</v>
      </c>
      <c r="CL371">
        <v>443409.1666666668</v>
      </c>
      <c r="CM371">
        <v>0</v>
      </c>
      <c r="CN371">
        <v>0</v>
      </c>
      <c r="CO371">
        <v>0</v>
      </c>
      <c r="CP371">
        <v>0</v>
      </c>
      <c r="CQ371">
        <v>4074341</v>
      </c>
      <c r="CR371">
        <v>312883.16666666663</v>
      </c>
      <c r="CS371">
        <v>0</v>
      </c>
      <c r="CT371">
        <v>0</v>
      </c>
      <c r="CU371">
        <v>0</v>
      </c>
      <c r="CV371">
        <v>0</v>
      </c>
      <c r="CW371">
        <v>4440</v>
      </c>
      <c r="CX371" t="b">
        <v>1</v>
      </c>
      <c r="CY371">
        <v>5288.4231428571429</v>
      </c>
      <c r="CZ371">
        <v>6688.017203055143</v>
      </c>
      <c r="DC371" s="2" t="b">
        <f t="shared" si="20"/>
        <v>1</v>
      </c>
      <c r="DD371" s="2">
        <f t="shared" si="21"/>
        <v>1</v>
      </c>
      <c r="DE371" s="2">
        <f t="shared" si="22"/>
        <v>1</v>
      </c>
      <c r="DF371" s="2" t="b">
        <f t="shared" si="23"/>
        <v>1</v>
      </c>
    </row>
    <row r="372" spans="1:110" x14ac:dyDescent="0.25">
      <c r="A372" t="s">
        <v>2986</v>
      </c>
      <c r="B372" t="s">
        <v>2984</v>
      </c>
      <c r="C372" t="s">
        <v>2987</v>
      </c>
      <c r="D372" t="s">
        <v>1986</v>
      </c>
      <c r="E372" t="s">
        <v>1987</v>
      </c>
      <c r="F372" t="s">
        <v>983</v>
      </c>
      <c r="G372" t="s">
        <v>984</v>
      </c>
      <c r="H372" t="s">
        <v>1988</v>
      </c>
      <c r="I372" t="s">
        <v>1024</v>
      </c>
      <c r="J372" t="s">
        <v>1025</v>
      </c>
      <c r="K372" t="s">
        <v>114</v>
      </c>
      <c r="L372" t="s">
        <v>115</v>
      </c>
      <c r="M372">
        <v>250</v>
      </c>
      <c r="N372">
        <v>5029</v>
      </c>
      <c r="O372" t="s">
        <v>2988</v>
      </c>
      <c r="P372" t="s">
        <v>2989</v>
      </c>
      <c r="Q372" t="s">
        <v>990</v>
      </c>
      <c r="R372" t="s">
        <v>1490</v>
      </c>
      <c r="S372" t="s">
        <v>565</v>
      </c>
      <c r="T372" t="s">
        <v>2990</v>
      </c>
      <c r="U372" t="s">
        <v>122</v>
      </c>
      <c r="V372" t="b">
        <v>1</v>
      </c>
      <c r="W372" t="s">
        <v>123</v>
      </c>
      <c r="Y372">
        <v>29</v>
      </c>
      <c r="Z372" s="1">
        <v>73050</v>
      </c>
      <c r="AA372" s="1">
        <v>73050</v>
      </c>
      <c r="AB372" t="s">
        <v>1992</v>
      </c>
      <c r="AD372" t="s">
        <v>1993</v>
      </c>
      <c r="AE372" t="s">
        <v>1994</v>
      </c>
      <c r="AF372">
        <v>4</v>
      </c>
      <c r="AG372" t="s">
        <v>1995</v>
      </c>
      <c r="AI372">
        <v>0</v>
      </c>
      <c r="BH372">
        <v>0</v>
      </c>
      <c r="CG372">
        <v>0</v>
      </c>
      <c r="CH372">
        <v>5029</v>
      </c>
      <c r="CI372">
        <v>11</v>
      </c>
      <c r="CJ372">
        <v>21586</v>
      </c>
      <c r="CK372">
        <v>4113213</v>
      </c>
      <c r="CL372">
        <v>443409.1666666668</v>
      </c>
      <c r="CM372">
        <v>0</v>
      </c>
      <c r="CN372">
        <v>0</v>
      </c>
      <c r="CO372">
        <v>0</v>
      </c>
      <c r="CP372">
        <v>0</v>
      </c>
      <c r="CQ372">
        <v>4074341</v>
      </c>
      <c r="CR372">
        <v>312883.16666666663</v>
      </c>
      <c r="CS372">
        <v>0</v>
      </c>
      <c r="CT372">
        <v>0</v>
      </c>
      <c r="CU372">
        <v>0</v>
      </c>
      <c r="CV372">
        <v>0</v>
      </c>
      <c r="CW372">
        <v>4440</v>
      </c>
      <c r="CX372" t="b">
        <v>1</v>
      </c>
      <c r="CY372">
        <v>5288.4231428571429</v>
      </c>
      <c r="CZ372">
        <v>6688.017203055143</v>
      </c>
      <c r="DC372" s="2" t="b">
        <f t="shared" si="20"/>
        <v>1</v>
      </c>
      <c r="DD372" s="2">
        <f t="shared" si="21"/>
        <v>0</v>
      </c>
      <c r="DE372" s="2">
        <f t="shared" si="22"/>
        <v>1</v>
      </c>
      <c r="DF372" s="2" t="b">
        <f t="shared" si="23"/>
        <v>1</v>
      </c>
    </row>
    <row r="373" spans="1:110" x14ac:dyDescent="0.25">
      <c r="A373" t="s">
        <v>2991</v>
      </c>
      <c r="B373" t="s">
        <v>2984</v>
      </c>
      <c r="C373" t="s">
        <v>2992</v>
      </c>
      <c r="D373" t="s">
        <v>1986</v>
      </c>
      <c r="E373" t="s">
        <v>1987</v>
      </c>
      <c r="F373" t="s">
        <v>983</v>
      </c>
      <c r="G373" t="s">
        <v>984</v>
      </c>
      <c r="H373" t="s">
        <v>1988</v>
      </c>
      <c r="I373" t="s">
        <v>1024</v>
      </c>
      <c r="J373" t="s">
        <v>1025</v>
      </c>
      <c r="K373" t="s">
        <v>114</v>
      </c>
      <c r="L373" t="s">
        <v>115</v>
      </c>
      <c r="M373">
        <v>0</v>
      </c>
      <c r="N373">
        <v>5029</v>
      </c>
      <c r="O373" t="s">
        <v>2676</v>
      </c>
      <c r="P373" t="s">
        <v>2677</v>
      </c>
      <c r="Q373" t="s">
        <v>990</v>
      </c>
      <c r="R373" t="s">
        <v>1490</v>
      </c>
      <c r="S373" t="s">
        <v>565</v>
      </c>
      <c r="T373" t="s">
        <v>2678</v>
      </c>
      <c r="U373" t="s">
        <v>122</v>
      </c>
      <c r="V373" t="b">
        <v>1</v>
      </c>
      <c r="W373" t="s">
        <v>123</v>
      </c>
      <c r="Y373">
        <v>29</v>
      </c>
      <c r="Z373" s="1">
        <v>73050</v>
      </c>
      <c r="AA373" s="1">
        <v>73050</v>
      </c>
      <c r="AB373" t="s">
        <v>1992</v>
      </c>
      <c r="AD373" t="s">
        <v>1993</v>
      </c>
      <c r="AE373" t="s">
        <v>1994</v>
      </c>
      <c r="AF373">
        <v>4</v>
      </c>
      <c r="AG373" t="s">
        <v>1995</v>
      </c>
      <c r="AI373">
        <v>0</v>
      </c>
      <c r="BH373">
        <v>0</v>
      </c>
      <c r="CG373">
        <v>0</v>
      </c>
      <c r="CH373">
        <v>5029</v>
      </c>
      <c r="CI373">
        <v>11</v>
      </c>
      <c r="CJ373">
        <v>21586</v>
      </c>
      <c r="CK373">
        <v>4113213</v>
      </c>
      <c r="CL373">
        <v>443409.1666666668</v>
      </c>
      <c r="CM373">
        <v>0</v>
      </c>
      <c r="CN373">
        <v>0</v>
      </c>
      <c r="CO373">
        <v>0</v>
      </c>
      <c r="CP373">
        <v>0</v>
      </c>
      <c r="CQ373">
        <v>4074341</v>
      </c>
      <c r="CR373">
        <v>312883.16666666663</v>
      </c>
      <c r="CS373">
        <v>0</v>
      </c>
      <c r="CT373">
        <v>0</v>
      </c>
      <c r="CU373">
        <v>0</v>
      </c>
      <c r="CV373">
        <v>0</v>
      </c>
      <c r="CW373">
        <v>4440</v>
      </c>
      <c r="CX373" t="b">
        <v>1</v>
      </c>
      <c r="CY373">
        <v>5288.4231428571429</v>
      </c>
      <c r="CZ373">
        <v>6688.017203055143</v>
      </c>
      <c r="DC373" s="2" t="b">
        <f t="shared" si="20"/>
        <v>1</v>
      </c>
      <c r="DD373" s="2">
        <f t="shared" si="21"/>
        <v>0</v>
      </c>
      <c r="DE373" s="2">
        <f t="shared" si="22"/>
        <v>1</v>
      </c>
      <c r="DF373" s="2" t="b">
        <f t="shared" si="23"/>
        <v>1</v>
      </c>
    </row>
    <row r="374" spans="1:110" x14ac:dyDescent="0.25">
      <c r="A374" t="s">
        <v>2993</v>
      </c>
      <c r="B374" t="s">
        <v>2984</v>
      </c>
      <c r="C374" t="s">
        <v>2994</v>
      </c>
      <c r="D374" t="s">
        <v>1986</v>
      </c>
      <c r="E374" t="s">
        <v>1987</v>
      </c>
      <c r="F374" t="s">
        <v>983</v>
      </c>
      <c r="G374" t="s">
        <v>984</v>
      </c>
      <c r="H374" t="s">
        <v>1988</v>
      </c>
      <c r="I374" t="s">
        <v>1024</v>
      </c>
      <c r="J374" t="s">
        <v>1025</v>
      </c>
      <c r="K374" t="s">
        <v>114</v>
      </c>
      <c r="L374" t="s">
        <v>115</v>
      </c>
      <c r="M374">
        <v>3890</v>
      </c>
      <c r="N374">
        <v>5029</v>
      </c>
      <c r="O374" t="s">
        <v>1999</v>
      </c>
      <c r="P374" t="s">
        <v>2000</v>
      </c>
      <c r="Q374" t="s">
        <v>990</v>
      </c>
      <c r="R374" t="s">
        <v>1490</v>
      </c>
      <c r="S374" t="s">
        <v>565</v>
      </c>
      <c r="T374" t="s">
        <v>2001</v>
      </c>
      <c r="U374" t="s">
        <v>122</v>
      </c>
      <c r="V374" t="b">
        <v>1</v>
      </c>
      <c r="W374" t="s">
        <v>123</v>
      </c>
      <c r="Y374">
        <v>29</v>
      </c>
      <c r="Z374" s="1">
        <v>73050</v>
      </c>
      <c r="AA374" s="1">
        <v>73050</v>
      </c>
      <c r="AB374" t="s">
        <v>1992</v>
      </c>
      <c r="AD374" t="s">
        <v>1993</v>
      </c>
      <c r="AE374" t="s">
        <v>1994</v>
      </c>
      <c r="AF374">
        <v>4</v>
      </c>
      <c r="AG374" t="s">
        <v>1995</v>
      </c>
      <c r="AI374">
        <v>0</v>
      </c>
      <c r="BH374">
        <v>0</v>
      </c>
      <c r="CG374">
        <v>0</v>
      </c>
      <c r="CH374">
        <v>5029</v>
      </c>
      <c r="CI374">
        <v>11</v>
      </c>
      <c r="CJ374">
        <v>21586</v>
      </c>
      <c r="CK374">
        <v>4113213</v>
      </c>
      <c r="CL374">
        <v>443409.1666666668</v>
      </c>
      <c r="CM374">
        <v>0</v>
      </c>
      <c r="CN374">
        <v>0</v>
      </c>
      <c r="CO374">
        <v>0</v>
      </c>
      <c r="CP374">
        <v>0</v>
      </c>
      <c r="CQ374">
        <v>4074341</v>
      </c>
      <c r="CR374">
        <v>312883.16666666663</v>
      </c>
      <c r="CS374">
        <v>0</v>
      </c>
      <c r="CT374">
        <v>0</v>
      </c>
      <c r="CU374">
        <v>0</v>
      </c>
      <c r="CV374">
        <v>0</v>
      </c>
      <c r="CW374">
        <v>4440</v>
      </c>
      <c r="CX374" t="b">
        <v>1</v>
      </c>
      <c r="CY374">
        <v>5288.4231428571429</v>
      </c>
      <c r="CZ374">
        <v>6688.017203055143</v>
      </c>
      <c r="DC374" s="2" t="b">
        <f t="shared" si="20"/>
        <v>1</v>
      </c>
      <c r="DD374" s="2">
        <f t="shared" si="21"/>
        <v>0</v>
      </c>
      <c r="DE374" s="2">
        <f t="shared" si="22"/>
        <v>1</v>
      </c>
      <c r="DF374" s="2" t="b">
        <f t="shared" si="23"/>
        <v>1</v>
      </c>
    </row>
    <row r="375" spans="1:110" x14ac:dyDescent="0.25">
      <c r="A375" t="s">
        <v>2995</v>
      </c>
      <c r="B375" t="s">
        <v>2996</v>
      </c>
      <c r="C375" t="s">
        <v>2997</v>
      </c>
      <c r="D375" t="s">
        <v>1484</v>
      </c>
      <c r="E375" t="s">
        <v>1485</v>
      </c>
      <c r="F375" t="s">
        <v>983</v>
      </c>
      <c r="G375" t="s">
        <v>1486</v>
      </c>
      <c r="H375" t="s">
        <v>1487</v>
      </c>
      <c r="I375" t="s">
        <v>141</v>
      </c>
      <c r="J375" t="s">
        <v>142</v>
      </c>
      <c r="K375" t="s">
        <v>114</v>
      </c>
      <c r="L375" t="s">
        <v>115</v>
      </c>
      <c r="M375">
        <v>4812</v>
      </c>
      <c r="N375">
        <v>4812</v>
      </c>
      <c r="O375" t="s">
        <v>1488</v>
      </c>
      <c r="P375" t="s">
        <v>1489</v>
      </c>
      <c r="Q375" t="s">
        <v>990</v>
      </c>
      <c r="R375" t="s">
        <v>1490</v>
      </c>
      <c r="S375" t="s">
        <v>565</v>
      </c>
      <c r="T375" t="s">
        <v>1491</v>
      </c>
      <c r="U375" t="s">
        <v>122</v>
      </c>
      <c r="V375" t="b">
        <v>0</v>
      </c>
      <c r="W375" t="s">
        <v>123</v>
      </c>
      <c r="X375">
        <v>63</v>
      </c>
      <c r="Y375">
        <v>461</v>
      </c>
      <c r="Z375" s="1">
        <v>73050</v>
      </c>
      <c r="AA375" s="1">
        <v>73050</v>
      </c>
      <c r="AB375" t="s">
        <v>2998</v>
      </c>
      <c r="AC375" s="1">
        <v>24108</v>
      </c>
      <c r="AD375" t="s">
        <v>2999</v>
      </c>
      <c r="AE375" t="s">
        <v>3000</v>
      </c>
      <c r="AF375">
        <v>1</v>
      </c>
      <c r="AG375" t="s">
        <v>1495</v>
      </c>
      <c r="AH375" t="s">
        <v>1496</v>
      </c>
      <c r="AI375">
        <v>12</v>
      </c>
      <c r="AJ375">
        <v>843701.72</v>
      </c>
      <c r="AK375">
        <v>200865</v>
      </c>
      <c r="AL375">
        <v>0</v>
      </c>
      <c r="AM375">
        <v>0</v>
      </c>
      <c r="AN375">
        <v>0</v>
      </c>
      <c r="AO375">
        <v>0</v>
      </c>
      <c r="AP375">
        <v>28406.799999999999</v>
      </c>
      <c r="AQ375">
        <v>15007.08</v>
      </c>
      <c r="AR375">
        <v>0</v>
      </c>
      <c r="AS375">
        <v>0</v>
      </c>
      <c r="AT375">
        <v>0</v>
      </c>
      <c r="AU375">
        <v>0</v>
      </c>
      <c r="AV375">
        <v>814905.4</v>
      </c>
      <c r="AW375">
        <v>158856.28</v>
      </c>
      <c r="AX375">
        <v>0</v>
      </c>
      <c r="AY375">
        <v>0</v>
      </c>
      <c r="AZ375">
        <v>0</v>
      </c>
      <c r="BA375">
        <v>0</v>
      </c>
      <c r="BB375">
        <v>28796.32</v>
      </c>
      <c r="BC375">
        <v>42008.719999999987</v>
      </c>
      <c r="BD375">
        <v>0</v>
      </c>
      <c r="BE375">
        <v>0</v>
      </c>
      <c r="BF375">
        <v>0</v>
      </c>
      <c r="BG375">
        <v>0</v>
      </c>
      <c r="BH375">
        <v>12</v>
      </c>
      <c r="BI375">
        <v>745580.29630296002</v>
      </c>
      <c r="BJ375">
        <v>192819.65</v>
      </c>
      <c r="BK375">
        <v>0</v>
      </c>
      <c r="BL375">
        <v>0</v>
      </c>
      <c r="BM375">
        <v>0</v>
      </c>
      <c r="BN375">
        <v>0</v>
      </c>
      <c r="BO375">
        <v>19672.2</v>
      </c>
      <c r="BP375">
        <v>14281.04</v>
      </c>
      <c r="BQ375">
        <v>0</v>
      </c>
      <c r="BR375">
        <v>0</v>
      </c>
      <c r="BS375">
        <v>0</v>
      </c>
      <c r="BT375">
        <v>0</v>
      </c>
      <c r="BU375">
        <v>726591.69630296004</v>
      </c>
      <c r="BV375">
        <v>147464.45000000001</v>
      </c>
      <c r="BW375">
        <v>0</v>
      </c>
      <c r="BX375">
        <v>0</v>
      </c>
      <c r="BY375">
        <v>0</v>
      </c>
      <c r="BZ375">
        <v>0</v>
      </c>
      <c r="CA375">
        <v>18988.599999999999</v>
      </c>
      <c r="CB375">
        <v>45355.199999999997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4812</v>
      </c>
      <c r="CI375">
        <v>30</v>
      </c>
      <c r="CJ375">
        <v>167482</v>
      </c>
      <c r="CK375">
        <v>21092542.999999989</v>
      </c>
      <c r="CL375">
        <v>6399280.166666667</v>
      </c>
      <c r="CM375">
        <v>0</v>
      </c>
      <c r="CN375">
        <v>0</v>
      </c>
      <c r="CO375">
        <v>0</v>
      </c>
      <c r="CP375">
        <v>0</v>
      </c>
      <c r="CQ375">
        <v>18639507.407574002</v>
      </c>
      <c r="CR375">
        <v>6082571</v>
      </c>
      <c r="CS375">
        <v>0</v>
      </c>
      <c r="CT375">
        <v>0</v>
      </c>
      <c r="CU375">
        <v>0</v>
      </c>
      <c r="CV375">
        <v>0</v>
      </c>
      <c r="CW375">
        <v>4812</v>
      </c>
      <c r="CX375" t="b">
        <v>1</v>
      </c>
      <c r="CY375">
        <v>5288.4231428571429</v>
      </c>
      <c r="CZ375">
        <v>6688.017203055143</v>
      </c>
      <c r="DC375" s="2" t="b">
        <f t="shared" si="20"/>
        <v>1</v>
      </c>
      <c r="DD375" s="2">
        <f t="shared" si="21"/>
        <v>0</v>
      </c>
      <c r="DE375" s="2">
        <f t="shared" si="22"/>
        <v>0</v>
      </c>
      <c r="DF375" s="2" t="b">
        <f t="shared" si="23"/>
        <v>0</v>
      </c>
    </row>
    <row r="376" spans="1:110" x14ac:dyDescent="0.25">
      <c r="A376" t="s">
        <v>3001</v>
      </c>
      <c r="B376" t="s">
        <v>3002</v>
      </c>
      <c r="C376" t="s">
        <v>3003</v>
      </c>
      <c r="D376" t="s">
        <v>1484</v>
      </c>
      <c r="E376" t="s">
        <v>1485</v>
      </c>
      <c r="F376" t="s">
        <v>582</v>
      </c>
      <c r="G376" t="s">
        <v>1078</v>
      </c>
      <c r="H376" t="s">
        <v>3004</v>
      </c>
      <c r="I376" t="s">
        <v>141</v>
      </c>
      <c r="J376" t="s">
        <v>142</v>
      </c>
      <c r="K376" t="s">
        <v>114</v>
      </c>
      <c r="L376" t="s">
        <v>115</v>
      </c>
      <c r="M376">
        <v>480</v>
      </c>
      <c r="N376">
        <v>480</v>
      </c>
      <c r="O376" t="s">
        <v>2701</v>
      </c>
      <c r="P376" t="s">
        <v>2702</v>
      </c>
      <c r="Q376" t="s">
        <v>990</v>
      </c>
      <c r="R376" t="s">
        <v>1490</v>
      </c>
      <c r="S376" t="s">
        <v>565</v>
      </c>
      <c r="T376" t="s">
        <v>2703</v>
      </c>
      <c r="U376" t="s">
        <v>122</v>
      </c>
      <c r="V376" t="b">
        <v>0</v>
      </c>
      <c r="W376" t="s">
        <v>123</v>
      </c>
      <c r="X376">
        <v>3</v>
      </c>
      <c r="Y376">
        <v>3</v>
      </c>
      <c r="Z376" s="1">
        <v>73050</v>
      </c>
      <c r="AA376" s="1">
        <v>73050</v>
      </c>
      <c r="AB376" t="s">
        <v>1992</v>
      </c>
      <c r="AC376" s="1">
        <v>24838</v>
      </c>
      <c r="AD376" t="s">
        <v>3005</v>
      </c>
      <c r="AE376" t="s">
        <v>3006</v>
      </c>
      <c r="AF376">
        <v>1</v>
      </c>
      <c r="AG376" t="s">
        <v>1495</v>
      </c>
      <c r="AI376">
        <v>0</v>
      </c>
      <c r="BH376">
        <v>0</v>
      </c>
      <c r="CG376">
        <v>0</v>
      </c>
      <c r="CH376">
        <v>480</v>
      </c>
      <c r="CI376">
        <v>30</v>
      </c>
      <c r="CJ376">
        <v>167482</v>
      </c>
      <c r="CK376">
        <v>21092542.999999989</v>
      </c>
      <c r="CL376">
        <v>6399280.166666667</v>
      </c>
      <c r="CM376">
        <v>0</v>
      </c>
      <c r="CN376">
        <v>0</v>
      </c>
      <c r="CO376">
        <v>0</v>
      </c>
      <c r="CP376">
        <v>0</v>
      </c>
      <c r="CQ376">
        <v>18639507.407574002</v>
      </c>
      <c r="CR376">
        <v>6082571</v>
      </c>
      <c r="CS376">
        <v>0</v>
      </c>
      <c r="CT376">
        <v>0</v>
      </c>
      <c r="CU376">
        <v>0</v>
      </c>
      <c r="CV376">
        <v>0</v>
      </c>
      <c r="CW376">
        <v>480</v>
      </c>
      <c r="CX376" t="b">
        <v>0</v>
      </c>
      <c r="CY376">
        <v>2441.101052631579</v>
      </c>
      <c r="CZ376">
        <v>5037.7771227997127</v>
      </c>
      <c r="DC376" s="2" t="b">
        <f t="shared" si="20"/>
        <v>1</v>
      </c>
      <c r="DD376" s="2">
        <f t="shared" si="21"/>
        <v>0</v>
      </c>
      <c r="DE376" s="2">
        <f t="shared" si="22"/>
        <v>0</v>
      </c>
      <c r="DF376" s="2" t="b">
        <f t="shared" si="23"/>
        <v>0</v>
      </c>
    </row>
    <row r="377" spans="1:110" x14ac:dyDescent="0.25">
      <c r="A377" t="s">
        <v>3007</v>
      </c>
      <c r="B377" t="s">
        <v>3008</v>
      </c>
      <c r="C377" t="s">
        <v>3009</v>
      </c>
      <c r="D377" t="s">
        <v>3010</v>
      </c>
      <c r="E377" t="s">
        <v>3011</v>
      </c>
      <c r="F377" t="s">
        <v>983</v>
      </c>
      <c r="G377" t="s">
        <v>1486</v>
      </c>
      <c r="H377" t="s">
        <v>3012</v>
      </c>
      <c r="I377" t="s">
        <v>986</v>
      </c>
      <c r="J377" t="s">
        <v>987</v>
      </c>
      <c r="K377" t="s">
        <v>114</v>
      </c>
      <c r="L377" t="s">
        <v>115</v>
      </c>
      <c r="M377">
        <v>2829.9</v>
      </c>
      <c r="N377">
        <v>2829.9</v>
      </c>
      <c r="O377" t="s">
        <v>2831</v>
      </c>
      <c r="P377" t="s">
        <v>2832</v>
      </c>
      <c r="Q377" t="s">
        <v>990</v>
      </c>
      <c r="R377" t="s">
        <v>1490</v>
      </c>
      <c r="S377" t="s">
        <v>565</v>
      </c>
      <c r="T377" t="s">
        <v>2833</v>
      </c>
      <c r="U377" t="s">
        <v>122</v>
      </c>
      <c r="V377" t="b">
        <v>0</v>
      </c>
      <c r="W377" t="s">
        <v>123</v>
      </c>
      <c r="X377">
        <v>4</v>
      </c>
      <c r="Y377">
        <v>12</v>
      </c>
      <c r="Z377" s="1">
        <v>73050</v>
      </c>
      <c r="AA377" s="1">
        <v>73050</v>
      </c>
      <c r="AB377" t="s">
        <v>1179</v>
      </c>
      <c r="AD377" t="s">
        <v>3013</v>
      </c>
      <c r="AE377" t="s">
        <v>3014</v>
      </c>
      <c r="AF377">
        <v>1</v>
      </c>
      <c r="AG377" t="s">
        <v>3015</v>
      </c>
      <c r="AI377">
        <v>0</v>
      </c>
      <c r="BH377">
        <v>0</v>
      </c>
      <c r="CG377">
        <v>0</v>
      </c>
      <c r="CH377">
        <v>2829.9</v>
      </c>
      <c r="CI377">
        <v>7</v>
      </c>
      <c r="CJ377">
        <v>16382.25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2829.9</v>
      </c>
      <c r="CX377" t="b">
        <v>1</v>
      </c>
      <c r="CY377">
        <v>5288.4231428571429</v>
      </c>
      <c r="CZ377">
        <v>6688.017203055143</v>
      </c>
      <c r="DC377" s="2" t="b">
        <f t="shared" si="20"/>
        <v>0</v>
      </c>
      <c r="DD377" s="2">
        <f t="shared" si="21"/>
        <v>0</v>
      </c>
      <c r="DE377" s="2">
        <f t="shared" si="22"/>
        <v>0</v>
      </c>
      <c r="DF377" s="2" t="b">
        <f t="shared" si="23"/>
        <v>0</v>
      </c>
    </row>
    <row r="378" spans="1:110" x14ac:dyDescent="0.25">
      <c r="A378" t="s">
        <v>3016</v>
      </c>
      <c r="B378" t="s">
        <v>3017</v>
      </c>
      <c r="C378" t="s">
        <v>3018</v>
      </c>
      <c r="D378" t="s">
        <v>1328</v>
      </c>
      <c r="E378" t="s">
        <v>1329</v>
      </c>
      <c r="F378" t="s">
        <v>138</v>
      </c>
      <c r="G378" t="s">
        <v>139</v>
      </c>
      <c r="H378" t="s">
        <v>2233</v>
      </c>
      <c r="I378" t="s">
        <v>1310</v>
      </c>
      <c r="J378" t="s">
        <v>1311</v>
      </c>
      <c r="K378" t="s">
        <v>114</v>
      </c>
      <c r="L378" t="s">
        <v>115</v>
      </c>
      <c r="M378">
        <v>7553</v>
      </c>
      <c r="N378">
        <v>7553</v>
      </c>
      <c r="O378" t="s">
        <v>1331</v>
      </c>
      <c r="P378" t="s">
        <v>1332</v>
      </c>
      <c r="Q378" t="s">
        <v>990</v>
      </c>
      <c r="R378" t="s">
        <v>1201</v>
      </c>
      <c r="S378" t="s">
        <v>1202</v>
      </c>
      <c r="T378" t="s">
        <v>1333</v>
      </c>
      <c r="U378" t="s">
        <v>122</v>
      </c>
      <c r="V378" t="b">
        <v>0</v>
      </c>
      <c r="W378" t="s">
        <v>123</v>
      </c>
      <c r="X378">
        <v>0</v>
      </c>
      <c r="Y378">
        <v>0</v>
      </c>
      <c r="Z378" s="1">
        <v>73050</v>
      </c>
      <c r="AA378" s="1">
        <v>73050</v>
      </c>
      <c r="AB378" t="s">
        <v>2595</v>
      </c>
      <c r="AD378" t="s">
        <v>2234</v>
      </c>
      <c r="AE378" t="s">
        <v>2235</v>
      </c>
      <c r="AF378">
        <v>1</v>
      </c>
      <c r="AG378" t="s">
        <v>1336</v>
      </c>
      <c r="AI378">
        <v>0</v>
      </c>
      <c r="BH378">
        <v>0</v>
      </c>
      <c r="CG378">
        <v>0</v>
      </c>
      <c r="CH378">
        <v>7553</v>
      </c>
      <c r="CI378">
        <v>51</v>
      </c>
      <c r="CJ378">
        <v>28252.30999999999</v>
      </c>
      <c r="CK378">
        <v>111673</v>
      </c>
      <c r="CL378">
        <v>195524.24</v>
      </c>
      <c r="CM378">
        <v>0</v>
      </c>
      <c r="CN378">
        <v>0</v>
      </c>
      <c r="CO378">
        <v>0</v>
      </c>
      <c r="CP378">
        <v>0</v>
      </c>
      <c r="CQ378">
        <v>85940</v>
      </c>
      <c r="CR378">
        <v>203855.21650000001</v>
      </c>
      <c r="CS378">
        <v>0</v>
      </c>
      <c r="CT378">
        <v>0</v>
      </c>
      <c r="CU378">
        <v>0</v>
      </c>
      <c r="CV378">
        <v>0</v>
      </c>
      <c r="CW378">
        <v>7553</v>
      </c>
      <c r="CX378" t="b">
        <v>0</v>
      </c>
      <c r="CY378">
        <v>600.69655647382933</v>
      </c>
      <c r="CZ378">
        <v>1134.5762477646549</v>
      </c>
      <c r="DC378" s="2" t="b">
        <f t="shared" si="20"/>
        <v>0</v>
      </c>
      <c r="DD378" s="2">
        <f t="shared" si="21"/>
        <v>0</v>
      </c>
      <c r="DE378" s="2">
        <f t="shared" si="22"/>
        <v>0</v>
      </c>
      <c r="DF378" s="2" t="b">
        <f t="shared" si="23"/>
        <v>0</v>
      </c>
    </row>
    <row r="379" spans="1:110" x14ac:dyDescent="0.25">
      <c r="A379" t="s">
        <v>3019</v>
      </c>
      <c r="B379" t="s">
        <v>3020</v>
      </c>
      <c r="C379" t="s">
        <v>3021</v>
      </c>
      <c r="D379" t="s">
        <v>3022</v>
      </c>
      <c r="E379" t="s">
        <v>3023</v>
      </c>
      <c r="F379" t="s">
        <v>138</v>
      </c>
      <c r="G379" t="s">
        <v>3024</v>
      </c>
      <c r="H379" t="s">
        <v>3025</v>
      </c>
      <c r="I379" t="s">
        <v>1158</v>
      </c>
      <c r="J379" t="s">
        <v>1159</v>
      </c>
      <c r="K379" t="s">
        <v>114</v>
      </c>
      <c r="L379" t="s">
        <v>115</v>
      </c>
      <c r="M379">
        <v>3309</v>
      </c>
      <c r="N379">
        <v>3309</v>
      </c>
      <c r="O379" t="s">
        <v>3026</v>
      </c>
      <c r="P379" t="s">
        <v>3027</v>
      </c>
      <c r="Q379" t="s">
        <v>118</v>
      </c>
      <c r="R379" t="s">
        <v>586</v>
      </c>
      <c r="S379" t="s">
        <v>587</v>
      </c>
      <c r="T379" t="s">
        <v>121</v>
      </c>
      <c r="U379" t="s">
        <v>122</v>
      </c>
      <c r="V379" t="b">
        <v>0</v>
      </c>
      <c r="W379" t="s">
        <v>123</v>
      </c>
      <c r="X379">
        <v>0</v>
      </c>
      <c r="Y379">
        <v>0</v>
      </c>
      <c r="Z379" s="1">
        <v>73050</v>
      </c>
      <c r="AA379" s="1">
        <v>73050</v>
      </c>
      <c r="AB379" t="s">
        <v>1082</v>
      </c>
      <c r="AC379" s="1">
        <v>40909</v>
      </c>
      <c r="AD379" t="s">
        <v>3028</v>
      </c>
      <c r="AE379" t="s">
        <v>3029</v>
      </c>
      <c r="AF379">
        <v>1</v>
      </c>
      <c r="AG379" t="s">
        <v>3030</v>
      </c>
      <c r="AI379">
        <v>0</v>
      </c>
      <c r="BH379">
        <v>0</v>
      </c>
      <c r="CG379">
        <v>0</v>
      </c>
      <c r="CH379">
        <v>3309</v>
      </c>
      <c r="CI379">
        <v>4</v>
      </c>
      <c r="CJ379">
        <v>12041.61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3309</v>
      </c>
      <c r="CX379" t="b">
        <v>0</v>
      </c>
      <c r="CY379">
        <v>600.69655647382933</v>
      </c>
      <c r="CZ379">
        <v>1134.5762477646549</v>
      </c>
      <c r="DC379" s="2" t="b">
        <f t="shared" si="20"/>
        <v>0</v>
      </c>
      <c r="DD379" s="2">
        <f t="shared" si="21"/>
        <v>0</v>
      </c>
      <c r="DE379" s="2">
        <f t="shared" si="22"/>
        <v>0</v>
      </c>
      <c r="DF379" s="2" t="b">
        <f t="shared" si="23"/>
        <v>0</v>
      </c>
    </row>
    <row r="380" spans="1:110" x14ac:dyDescent="0.25">
      <c r="A380" t="s">
        <v>3031</v>
      </c>
      <c r="B380" t="s">
        <v>3032</v>
      </c>
      <c r="C380" t="s">
        <v>3033</v>
      </c>
      <c r="D380" t="s">
        <v>3034</v>
      </c>
      <c r="E380" t="s">
        <v>3035</v>
      </c>
      <c r="F380" t="s">
        <v>983</v>
      </c>
      <c r="G380" t="s">
        <v>984</v>
      </c>
      <c r="H380" t="s">
        <v>3036</v>
      </c>
      <c r="I380" t="s">
        <v>3037</v>
      </c>
      <c r="J380" t="s">
        <v>3038</v>
      </c>
      <c r="K380" t="s">
        <v>114</v>
      </c>
      <c r="L380" t="s">
        <v>115</v>
      </c>
      <c r="M380">
        <v>1537.91</v>
      </c>
      <c r="N380">
        <v>1537.91</v>
      </c>
      <c r="O380" t="s">
        <v>3039</v>
      </c>
      <c r="P380" t="s">
        <v>3040</v>
      </c>
      <c r="Q380" t="s">
        <v>990</v>
      </c>
      <c r="R380" t="s">
        <v>1490</v>
      </c>
      <c r="S380" t="s">
        <v>565</v>
      </c>
      <c r="T380" t="s">
        <v>3041</v>
      </c>
      <c r="U380" t="s">
        <v>122</v>
      </c>
      <c r="V380" t="b">
        <v>0</v>
      </c>
      <c r="W380" t="s">
        <v>123</v>
      </c>
      <c r="X380">
        <v>32</v>
      </c>
      <c r="Y380">
        <v>14</v>
      </c>
      <c r="Z380" s="1">
        <v>73050</v>
      </c>
      <c r="AA380" s="1">
        <v>73050</v>
      </c>
      <c r="AB380" t="s">
        <v>3042</v>
      </c>
      <c r="AC380" s="1">
        <v>39448</v>
      </c>
      <c r="AD380" t="s">
        <v>3043</v>
      </c>
      <c r="AE380" t="s">
        <v>3044</v>
      </c>
      <c r="AF380">
        <v>1</v>
      </c>
      <c r="AG380" t="s">
        <v>3045</v>
      </c>
      <c r="AI380">
        <v>0</v>
      </c>
      <c r="BH380">
        <v>0</v>
      </c>
      <c r="CG380">
        <v>0</v>
      </c>
      <c r="CH380">
        <v>1537.91</v>
      </c>
      <c r="CI380">
        <v>1</v>
      </c>
      <c r="CJ380">
        <v>1537.91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1537.91</v>
      </c>
      <c r="CX380" t="b">
        <v>1</v>
      </c>
      <c r="CY380">
        <v>5288.4231428571429</v>
      </c>
      <c r="CZ380">
        <v>6688.017203055143</v>
      </c>
      <c r="DC380" s="2" t="b">
        <f t="shared" si="20"/>
        <v>0</v>
      </c>
      <c r="DD380" s="2">
        <f t="shared" si="21"/>
        <v>0</v>
      </c>
      <c r="DE380" s="2">
        <f t="shared" si="22"/>
        <v>0</v>
      </c>
      <c r="DF380" s="2" t="b">
        <f t="shared" si="23"/>
        <v>0</v>
      </c>
    </row>
    <row r="381" spans="1:110" x14ac:dyDescent="0.25">
      <c r="A381" t="s">
        <v>3046</v>
      </c>
      <c r="B381" t="s">
        <v>3047</v>
      </c>
      <c r="C381" t="s">
        <v>3048</v>
      </c>
      <c r="D381" t="s">
        <v>3049</v>
      </c>
      <c r="E381" t="s">
        <v>3050</v>
      </c>
      <c r="F381" t="s">
        <v>109</v>
      </c>
      <c r="G381" t="s">
        <v>110</v>
      </c>
      <c r="H381" t="s">
        <v>3051</v>
      </c>
      <c r="I381" t="s">
        <v>905</v>
      </c>
      <c r="J381" t="s">
        <v>906</v>
      </c>
      <c r="K381" t="s">
        <v>114</v>
      </c>
      <c r="L381" t="s">
        <v>115</v>
      </c>
      <c r="M381">
        <v>644.80999999999995</v>
      </c>
      <c r="N381">
        <v>644.80999999999995</v>
      </c>
      <c r="O381" t="s">
        <v>3052</v>
      </c>
      <c r="P381" t="s">
        <v>3053</v>
      </c>
      <c r="Q381" t="s">
        <v>990</v>
      </c>
      <c r="R381" t="s">
        <v>1490</v>
      </c>
      <c r="S381" t="s">
        <v>565</v>
      </c>
      <c r="T381" t="s">
        <v>3054</v>
      </c>
      <c r="U381" t="s">
        <v>122</v>
      </c>
      <c r="V381" t="b">
        <v>0</v>
      </c>
      <c r="W381" t="s">
        <v>123</v>
      </c>
      <c r="X381">
        <v>23</v>
      </c>
      <c r="Y381">
        <v>0</v>
      </c>
      <c r="Z381" s="1">
        <v>73050</v>
      </c>
      <c r="AA381" s="1">
        <v>73050</v>
      </c>
      <c r="AB381" t="s">
        <v>2595</v>
      </c>
      <c r="AD381" t="s">
        <v>3055</v>
      </c>
      <c r="AE381" t="s">
        <v>3056</v>
      </c>
      <c r="AF381">
        <v>1</v>
      </c>
      <c r="AG381" t="s">
        <v>3057</v>
      </c>
      <c r="AH381" t="s">
        <v>148</v>
      </c>
      <c r="AI381">
        <v>12</v>
      </c>
      <c r="AJ381">
        <v>0</v>
      </c>
      <c r="AK381">
        <v>44047.913580246903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3853.1634193435139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30049.623076472999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13998.29050377392</v>
      </c>
      <c r="BD381">
        <v>0</v>
      </c>
      <c r="BE381">
        <v>0</v>
      </c>
      <c r="BF381">
        <v>0</v>
      </c>
      <c r="BG381">
        <v>0</v>
      </c>
      <c r="BH381">
        <v>12</v>
      </c>
      <c r="BI381">
        <v>0</v>
      </c>
      <c r="BJ381">
        <v>42104.962962962964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3737.3514839342652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29174.444444444449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12930.51851851852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644.80999999999995</v>
      </c>
      <c r="CW381">
        <v>644.80999999999995</v>
      </c>
      <c r="CX381" t="b">
        <v>1</v>
      </c>
      <c r="CY381">
        <v>2970.6975213675209</v>
      </c>
      <c r="CZ381">
        <v>6484.7772836903596</v>
      </c>
      <c r="DC381" s="2" t="b">
        <f t="shared" si="20"/>
        <v>0</v>
      </c>
      <c r="DD381" s="2">
        <f t="shared" si="21"/>
        <v>0</v>
      </c>
      <c r="DE381" s="2">
        <f t="shared" si="22"/>
        <v>0</v>
      </c>
      <c r="DF381" s="2" t="b">
        <f t="shared" si="23"/>
        <v>0</v>
      </c>
    </row>
    <row r="382" spans="1:110" x14ac:dyDescent="0.25">
      <c r="A382" t="s">
        <v>3058</v>
      </c>
      <c r="B382" t="s">
        <v>3059</v>
      </c>
      <c r="C382" t="s">
        <v>3060</v>
      </c>
      <c r="D382" t="s">
        <v>2723</v>
      </c>
      <c r="E382" t="s">
        <v>2724</v>
      </c>
      <c r="F382" t="s">
        <v>413</v>
      </c>
      <c r="G382" t="s">
        <v>3061</v>
      </c>
      <c r="H382" t="s">
        <v>3062</v>
      </c>
      <c r="I382" t="s">
        <v>880</v>
      </c>
      <c r="J382" t="s">
        <v>881</v>
      </c>
      <c r="K382" t="s">
        <v>114</v>
      </c>
      <c r="L382" t="s">
        <v>115</v>
      </c>
      <c r="M382">
        <v>8280</v>
      </c>
      <c r="N382">
        <v>8280</v>
      </c>
      <c r="O382" t="s">
        <v>2726</v>
      </c>
      <c r="P382" t="s">
        <v>2727</v>
      </c>
      <c r="Q382" t="s">
        <v>990</v>
      </c>
      <c r="R382" t="s">
        <v>119</v>
      </c>
      <c r="S382" t="s">
        <v>120</v>
      </c>
      <c r="T382" t="s">
        <v>2728</v>
      </c>
      <c r="U382" t="s">
        <v>122</v>
      </c>
      <c r="V382" t="b">
        <v>0</v>
      </c>
      <c r="W382" t="s">
        <v>123</v>
      </c>
      <c r="X382">
        <v>226</v>
      </c>
      <c r="Y382">
        <v>0</v>
      </c>
      <c r="Z382" s="1">
        <v>73050</v>
      </c>
      <c r="AA382" s="1">
        <v>73050</v>
      </c>
      <c r="AB382" t="s">
        <v>3063</v>
      </c>
      <c r="AC382" s="1">
        <v>40179</v>
      </c>
      <c r="AD382" t="s">
        <v>3064</v>
      </c>
      <c r="AE382" t="s">
        <v>3065</v>
      </c>
      <c r="AF382">
        <v>1</v>
      </c>
      <c r="AG382" t="s">
        <v>2731</v>
      </c>
      <c r="AI382">
        <v>0</v>
      </c>
      <c r="BH382">
        <v>0</v>
      </c>
      <c r="CG382">
        <v>0</v>
      </c>
      <c r="CH382">
        <v>8280</v>
      </c>
      <c r="CI382">
        <v>28</v>
      </c>
      <c r="CJ382">
        <v>45626.58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8280</v>
      </c>
      <c r="CX382" t="b">
        <v>0</v>
      </c>
      <c r="CY382">
        <v>929.04458333333332</v>
      </c>
      <c r="CZ382">
        <v>1516.381062991353</v>
      </c>
      <c r="DC382" s="2" t="b">
        <f t="shared" si="20"/>
        <v>0</v>
      </c>
      <c r="DD382" s="2">
        <f t="shared" si="21"/>
        <v>0</v>
      </c>
      <c r="DE382" s="2">
        <f t="shared" si="22"/>
        <v>0</v>
      </c>
      <c r="DF382" s="2" t="b">
        <f t="shared" si="23"/>
        <v>0</v>
      </c>
    </row>
    <row r="383" spans="1:110" x14ac:dyDescent="0.25">
      <c r="A383" t="s">
        <v>3066</v>
      </c>
      <c r="B383" t="s">
        <v>3067</v>
      </c>
      <c r="C383" t="s">
        <v>3068</v>
      </c>
      <c r="D383" t="s">
        <v>3069</v>
      </c>
      <c r="E383" t="s">
        <v>3070</v>
      </c>
      <c r="F383" t="s">
        <v>109</v>
      </c>
      <c r="G383" t="s">
        <v>110</v>
      </c>
      <c r="H383" t="s">
        <v>3071</v>
      </c>
      <c r="I383" t="s">
        <v>215</v>
      </c>
      <c r="J383" t="s">
        <v>216</v>
      </c>
      <c r="K383" t="s">
        <v>114</v>
      </c>
      <c r="L383" t="s">
        <v>115</v>
      </c>
      <c r="M383">
        <v>3511</v>
      </c>
      <c r="N383">
        <v>3511</v>
      </c>
      <c r="O383" t="s">
        <v>3072</v>
      </c>
      <c r="P383" t="s">
        <v>3073</v>
      </c>
      <c r="Q383" t="s">
        <v>990</v>
      </c>
      <c r="R383" t="s">
        <v>1474</v>
      </c>
      <c r="S383" t="s">
        <v>1475</v>
      </c>
      <c r="T383" t="s">
        <v>3074</v>
      </c>
      <c r="U383" t="s">
        <v>122</v>
      </c>
      <c r="V383" t="b">
        <v>0</v>
      </c>
      <c r="W383" t="s">
        <v>123</v>
      </c>
      <c r="X383">
        <v>185</v>
      </c>
      <c r="Z383" s="1">
        <v>73050</v>
      </c>
      <c r="AA383" s="1">
        <v>73050</v>
      </c>
      <c r="AD383" t="s">
        <v>3075</v>
      </c>
      <c r="AE383" t="s">
        <v>3076</v>
      </c>
      <c r="AF383">
        <v>1</v>
      </c>
      <c r="AG383" t="s">
        <v>3077</v>
      </c>
      <c r="AI383">
        <v>0</v>
      </c>
      <c r="BH383">
        <v>0</v>
      </c>
      <c r="CG383">
        <v>0</v>
      </c>
      <c r="CH383">
        <v>3511</v>
      </c>
      <c r="CI383">
        <v>1</v>
      </c>
      <c r="CJ383">
        <v>3511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3511</v>
      </c>
      <c r="CX383" t="b">
        <v>1</v>
      </c>
      <c r="CY383">
        <v>2970.6975213675209</v>
      </c>
      <c r="CZ383">
        <v>6484.7772836903596</v>
      </c>
      <c r="DC383" s="2" t="b">
        <f t="shared" si="20"/>
        <v>0</v>
      </c>
      <c r="DD383" s="2">
        <f t="shared" si="21"/>
        <v>0</v>
      </c>
      <c r="DE383" s="2">
        <f t="shared" si="22"/>
        <v>0</v>
      </c>
      <c r="DF383" s="2" t="b">
        <f t="shared" si="23"/>
        <v>0</v>
      </c>
    </row>
    <row r="384" spans="1:110" x14ac:dyDescent="0.25">
      <c r="A384" t="s">
        <v>3078</v>
      </c>
      <c r="B384" t="s">
        <v>3079</v>
      </c>
      <c r="C384" t="s">
        <v>3080</v>
      </c>
      <c r="D384" t="s">
        <v>3081</v>
      </c>
      <c r="E384" t="s">
        <v>3082</v>
      </c>
      <c r="F384" t="s">
        <v>983</v>
      </c>
      <c r="G384" t="s">
        <v>984</v>
      </c>
      <c r="H384" t="s">
        <v>3083</v>
      </c>
      <c r="I384" t="s">
        <v>215</v>
      </c>
      <c r="J384" t="s">
        <v>216</v>
      </c>
      <c r="K384" t="s">
        <v>114</v>
      </c>
      <c r="L384" t="s">
        <v>115</v>
      </c>
      <c r="M384">
        <v>12930</v>
      </c>
      <c r="N384">
        <v>12930</v>
      </c>
      <c r="O384" t="s">
        <v>1999</v>
      </c>
      <c r="P384" t="s">
        <v>2000</v>
      </c>
      <c r="Q384" t="s">
        <v>990</v>
      </c>
      <c r="R384" t="s">
        <v>1490</v>
      </c>
      <c r="S384" t="s">
        <v>565</v>
      </c>
      <c r="T384" t="s">
        <v>2001</v>
      </c>
      <c r="U384" t="s">
        <v>122</v>
      </c>
      <c r="V384" t="b">
        <v>0</v>
      </c>
      <c r="W384" t="s">
        <v>123</v>
      </c>
      <c r="X384">
        <v>367</v>
      </c>
      <c r="Y384">
        <v>367</v>
      </c>
      <c r="Z384" s="1">
        <v>73050</v>
      </c>
      <c r="AA384" s="1">
        <v>73050</v>
      </c>
      <c r="AB384" t="s">
        <v>3084</v>
      </c>
      <c r="AC384" s="1">
        <v>36161</v>
      </c>
      <c r="AD384" t="s">
        <v>3085</v>
      </c>
      <c r="AE384" t="s">
        <v>3086</v>
      </c>
      <c r="AF384">
        <v>1</v>
      </c>
      <c r="AG384" t="s">
        <v>3087</v>
      </c>
      <c r="AI384">
        <v>0</v>
      </c>
      <c r="BH384">
        <v>0</v>
      </c>
      <c r="CG384">
        <v>0</v>
      </c>
      <c r="CH384">
        <v>12930</v>
      </c>
      <c r="CI384">
        <v>1</v>
      </c>
      <c r="CJ384">
        <v>12930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12930</v>
      </c>
      <c r="CX384" t="b">
        <v>1</v>
      </c>
      <c r="CY384">
        <v>5288.4231428571429</v>
      </c>
      <c r="CZ384">
        <v>6688.017203055143</v>
      </c>
      <c r="DC384" s="2" t="b">
        <f t="shared" si="20"/>
        <v>0</v>
      </c>
      <c r="DD384" s="2">
        <f t="shared" si="21"/>
        <v>0</v>
      </c>
      <c r="DE384" s="2">
        <f t="shared" si="22"/>
        <v>0</v>
      </c>
      <c r="DF384" s="2" t="b">
        <f t="shared" si="23"/>
        <v>0</v>
      </c>
    </row>
    <row r="385" spans="1:110" x14ac:dyDescent="0.25">
      <c r="A385" t="s">
        <v>3088</v>
      </c>
      <c r="B385" t="s">
        <v>3089</v>
      </c>
      <c r="C385" t="s">
        <v>3090</v>
      </c>
      <c r="D385" t="s">
        <v>3091</v>
      </c>
      <c r="E385" t="s">
        <v>3092</v>
      </c>
      <c r="F385" t="s">
        <v>109</v>
      </c>
      <c r="G385" t="s">
        <v>110</v>
      </c>
      <c r="H385" t="s">
        <v>3093</v>
      </c>
      <c r="I385" t="s">
        <v>289</v>
      </c>
      <c r="J385" t="s">
        <v>290</v>
      </c>
      <c r="K385" t="s">
        <v>114</v>
      </c>
      <c r="L385" t="s">
        <v>115</v>
      </c>
      <c r="M385">
        <v>6222</v>
      </c>
      <c r="N385">
        <v>6222</v>
      </c>
      <c r="O385" t="s">
        <v>3094</v>
      </c>
      <c r="P385" t="s">
        <v>3095</v>
      </c>
      <c r="Q385" t="s">
        <v>990</v>
      </c>
      <c r="R385" t="s">
        <v>119</v>
      </c>
      <c r="S385" t="s">
        <v>120</v>
      </c>
      <c r="T385" t="s">
        <v>3096</v>
      </c>
      <c r="U385" t="s">
        <v>122</v>
      </c>
      <c r="V385" t="b">
        <v>0</v>
      </c>
      <c r="W385" t="s">
        <v>123</v>
      </c>
      <c r="X385">
        <v>306</v>
      </c>
      <c r="Y385">
        <v>0</v>
      </c>
      <c r="Z385" s="1">
        <v>73050</v>
      </c>
      <c r="AA385" s="1">
        <v>73050</v>
      </c>
      <c r="AB385" t="s">
        <v>884</v>
      </c>
      <c r="AD385" t="s">
        <v>3097</v>
      </c>
      <c r="AE385" t="s">
        <v>3098</v>
      </c>
      <c r="AF385">
        <v>1</v>
      </c>
      <c r="AG385" t="s">
        <v>3099</v>
      </c>
      <c r="AI385">
        <v>0</v>
      </c>
      <c r="BH385">
        <v>0</v>
      </c>
      <c r="CG385">
        <v>0</v>
      </c>
      <c r="CH385">
        <v>6222</v>
      </c>
      <c r="CI385">
        <v>1</v>
      </c>
      <c r="CJ385">
        <v>6222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6222</v>
      </c>
      <c r="CX385" t="b">
        <v>1</v>
      </c>
      <c r="CY385">
        <v>2970.6975213675209</v>
      </c>
      <c r="CZ385">
        <v>6484.7772836903596</v>
      </c>
      <c r="DC385" s="2" t="b">
        <f t="shared" si="20"/>
        <v>0</v>
      </c>
      <c r="DD385" s="2">
        <f t="shared" si="21"/>
        <v>0</v>
      </c>
      <c r="DE385" s="2">
        <f t="shared" si="22"/>
        <v>0</v>
      </c>
      <c r="DF385" s="2" t="b">
        <f t="shared" si="23"/>
        <v>0</v>
      </c>
    </row>
    <row r="386" spans="1:110" x14ac:dyDescent="0.25">
      <c r="A386" t="s">
        <v>3100</v>
      </c>
      <c r="B386" t="s">
        <v>3101</v>
      </c>
      <c r="C386" t="s">
        <v>3102</v>
      </c>
      <c r="D386" t="s">
        <v>2747</v>
      </c>
      <c r="E386" t="s">
        <v>2748</v>
      </c>
      <c r="F386" t="s">
        <v>109</v>
      </c>
      <c r="G386" t="s">
        <v>110</v>
      </c>
      <c r="H386" t="s">
        <v>2749</v>
      </c>
      <c r="I386" t="s">
        <v>1158</v>
      </c>
      <c r="J386" t="s">
        <v>1159</v>
      </c>
      <c r="K386" t="s">
        <v>114</v>
      </c>
      <c r="L386" t="s">
        <v>115</v>
      </c>
      <c r="M386">
        <v>3774.92</v>
      </c>
      <c r="N386">
        <v>3774.92</v>
      </c>
      <c r="O386" t="s">
        <v>2592</v>
      </c>
      <c r="P386" t="s">
        <v>2593</v>
      </c>
      <c r="Q386" t="s">
        <v>990</v>
      </c>
      <c r="R386" t="s">
        <v>119</v>
      </c>
      <c r="S386" t="s">
        <v>120</v>
      </c>
      <c r="T386" t="s">
        <v>2594</v>
      </c>
      <c r="U386" t="s">
        <v>122</v>
      </c>
      <c r="V386" t="b">
        <v>0</v>
      </c>
      <c r="W386" t="s">
        <v>123</v>
      </c>
      <c r="X386">
        <v>206</v>
      </c>
      <c r="Y386">
        <v>206</v>
      </c>
      <c r="Z386" s="1">
        <v>73050</v>
      </c>
      <c r="AA386" s="1">
        <v>73050</v>
      </c>
      <c r="AB386" t="s">
        <v>567</v>
      </c>
      <c r="AD386" t="s">
        <v>2750</v>
      </c>
      <c r="AE386" t="s">
        <v>2751</v>
      </c>
      <c r="AF386">
        <v>1</v>
      </c>
      <c r="AG386" t="s">
        <v>2752</v>
      </c>
      <c r="AI386">
        <v>0</v>
      </c>
      <c r="BH386">
        <v>0</v>
      </c>
      <c r="CG386">
        <v>0</v>
      </c>
      <c r="CH386">
        <v>3774.92</v>
      </c>
      <c r="CI386">
        <v>15</v>
      </c>
      <c r="CJ386">
        <v>43192.13</v>
      </c>
      <c r="CK386">
        <v>586934</v>
      </c>
      <c r="CL386">
        <v>4339294.166666667</v>
      </c>
      <c r="CM386">
        <v>0</v>
      </c>
      <c r="CN386">
        <v>0</v>
      </c>
      <c r="CO386">
        <v>0</v>
      </c>
      <c r="CP386">
        <v>0</v>
      </c>
      <c r="CQ386">
        <v>501325</v>
      </c>
      <c r="CR386">
        <v>4392919.916666667</v>
      </c>
      <c r="CS386">
        <v>0</v>
      </c>
      <c r="CT386">
        <v>0</v>
      </c>
      <c r="CU386">
        <v>0</v>
      </c>
      <c r="CV386">
        <v>0</v>
      </c>
      <c r="CW386">
        <v>3774.92</v>
      </c>
      <c r="CX386" t="b">
        <v>1</v>
      </c>
      <c r="CY386">
        <v>2970.6975213675209</v>
      </c>
      <c r="CZ386">
        <v>6484.7772836903596</v>
      </c>
      <c r="DC386" s="2" t="b">
        <f t="shared" si="20"/>
        <v>1</v>
      </c>
      <c r="DD386" s="2">
        <f t="shared" si="21"/>
        <v>0</v>
      </c>
      <c r="DE386" s="2">
        <f t="shared" si="22"/>
        <v>1</v>
      </c>
      <c r="DF386" s="2" t="b">
        <f t="shared" si="23"/>
        <v>1</v>
      </c>
    </row>
    <row r="387" spans="1:110" x14ac:dyDescent="0.25">
      <c r="A387" t="s">
        <v>3103</v>
      </c>
      <c r="B387" t="s">
        <v>3104</v>
      </c>
      <c r="C387" t="s">
        <v>3105</v>
      </c>
      <c r="D387" t="s">
        <v>3106</v>
      </c>
      <c r="E387" t="s">
        <v>3107</v>
      </c>
      <c r="F387" t="s">
        <v>413</v>
      </c>
      <c r="G387" t="s">
        <v>3108</v>
      </c>
      <c r="H387" t="s">
        <v>3109</v>
      </c>
      <c r="I387" t="s">
        <v>1013</v>
      </c>
      <c r="J387" t="s">
        <v>1014</v>
      </c>
      <c r="K387" t="s">
        <v>114</v>
      </c>
      <c r="L387" t="s">
        <v>115</v>
      </c>
      <c r="M387">
        <v>1654</v>
      </c>
      <c r="N387">
        <v>1654</v>
      </c>
      <c r="O387" t="s">
        <v>3110</v>
      </c>
      <c r="P387" t="s">
        <v>3111</v>
      </c>
      <c r="Q387" t="s">
        <v>990</v>
      </c>
      <c r="R387" t="s">
        <v>1490</v>
      </c>
      <c r="S387" t="s">
        <v>565</v>
      </c>
      <c r="T387" t="s">
        <v>3112</v>
      </c>
      <c r="U387" t="s">
        <v>122</v>
      </c>
      <c r="V387" t="b">
        <v>0</v>
      </c>
      <c r="W387" t="s">
        <v>123</v>
      </c>
      <c r="X387">
        <v>58</v>
      </c>
      <c r="Y387">
        <v>0</v>
      </c>
      <c r="Z387" s="1">
        <v>73050</v>
      </c>
      <c r="AA387" s="1">
        <v>73050</v>
      </c>
      <c r="AB387" t="s">
        <v>2344</v>
      </c>
      <c r="AC387" s="1">
        <v>35431</v>
      </c>
      <c r="AD387" t="s">
        <v>3113</v>
      </c>
      <c r="AE387" t="s">
        <v>3114</v>
      </c>
      <c r="AF387">
        <v>1</v>
      </c>
      <c r="AG387" t="s">
        <v>3115</v>
      </c>
      <c r="AI387">
        <v>0</v>
      </c>
      <c r="BH387">
        <v>0</v>
      </c>
      <c r="CG387">
        <v>0</v>
      </c>
      <c r="CH387">
        <v>1654</v>
      </c>
      <c r="CI387">
        <v>1</v>
      </c>
      <c r="CJ387">
        <v>1654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1654</v>
      </c>
      <c r="CX387" t="b">
        <v>0</v>
      </c>
      <c r="CY387">
        <v>929.04458333333332</v>
      </c>
      <c r="CZ387">
        <v>1516.381062991353</v>
      </c>
      <c r="DC387" s="2" t="b">
        <f t="shared" ref="DC387:DC450" si="24">IF(CI387&gt;1,IF(CJ387=0,FALSE,SUM(CK387:CP387)/CJ387&gt;=86),FALSE)</f>
        <v>0</v>
      </c>
      <c r="DD387" s="2">
        <f t="shared" ref="DD387:DD450" si="25">IF(DC387,IF(M387=0,0,IF(SUM(CK387:CP387)/CJ387*5&lt;SUM(AJ387:AO387)/M387,1,0)),0)</f>
        <v>0</v>
      </c>
      <c r="DE387" s="2">
        <f t="shared" ref="DE387:DE450" si="26">SUMIF(D:D,"="&amp;D387,DD:DD)</f>
        <v>0</v>
      </c>
      <c r="DF387" s="2" t="b">
        <f t="shared" ref="DF387:DF450" si="27">AND(DC387,DE387&gt;=1)</f>
        <v>0</v>
      </c>
    </row>
    <row r="388" spans="1:110" x14ac:dyDescent="0.25">
      <c r="A388" t="s">
        <v>3116</v>
      </c>
      <c r="B388" t="s">
        <v>3117</v>
      </c>
      <c r="C388" t="s">
        <v>3118</v>
      </c>
      <c r="D388" t="s">
        <v>3119</v>
      </c>
      <c r="E388" t="s">
        <v>3120</v>
      </c>
      <c r="F388" t="s">
        <v>109</v>
      </c>
      <c r="G388" t="s">
        <v>1188</v>
      </c>
      <c r="H388" t="s">
        <v>3121</v>
      </c>
      <c r="I388" t="s">
        <v>215</v>
      </c>
      <c r="J388" t="s">
        <v>216</v>
      </c>
      <c r="K388" t="s">
        <v>114</v>
      </c>
      <c r="L388" t="s">
        <v>115</v>
      </c>
      <c r="M388">
        <v>2535</v>
      </c>
      <c r="N388">
        <v>2535</v>
      </c>
      <c r="O388" t="s">
        <v>805</v>
      </c>
      <c r="P388" t="s">
        <v>806</v>
      </c>
      <c r="Q388" t="s">
        <v>118</v>
      </c>
      <c r="R388" t="s">
        <v>165</v>
      </c>
      <c r="S388" t="s">
        <v>166</v>
      </c>
      <c r="T388" t="s">
        <v>167</v>
      </c>
      <c r="U388" t="s">
        <v>122</v>
      </c>
      <c r="V388" t="b">
        <v>0</v>
      </c>
      <c r="W388" t="s">
        <v>123</v>
      </c>
      <c r="X388">
        <v>0</v>
      </c>
      <c r="Y388">
        <v>0</v>
      </c>
      <c r="Z388" s="1">
        <v>73050</v>
      </c>
      <c r="AA388" s="1">
        <v>73050</v>
      </c>
      <c r="AB388" t="s">
        <v>3122</v>
      </c>
      <c r="AC388" s="1">
        <v>44197</v>
      </c>
      <c r="AD388" t="s">
        <v>3123</v>
      </c>
      <c r="AE388" t="s">
        <v>3124</v>
      </c>
      <c r="AF388">
        <v>1</v>
      </c>
      <c r="AG388" t="s">
        <v>3125</v>
      </c>
      <c r="AH388" t="s">
        <v>2148</v>
      </c>
      <c r="AI388">
        <v>12</v>
      </c>
      <c r="AJ388">
        <v>0</v>
      </c>
      <c r="AK388">
        <v>235965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12441.22580645161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169852.42580645159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66112.574193548397</v>
      </c>
      <c r="BD388">
        <v>0</v>
      </c>
      <c r="BE388">
        <v>0</v>
      </c>
      <c r="BF388">
        <v>0</v>
      </c>
      <c r="BG388">
        <v>0</v>
      </c>
      <c r="BH388">
        <v>12</v>
      </c>
      <c r="BI388">
        <v>0</v>
      </c>
      <c r="BJ388">
        <v>229166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16079.54193548387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161839.74193548379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67326.258064516122</v>
      </c>
      <c r="CC388">
        <v>0</v>
      </c>
      <c r="CD388">
        <v>0</v>
      </c>
      <c r="CE388">
        <v>0</v>
      </c>
      <c r="CF388">
        <v>0</v>
      </c>
      <c r="CG388">
        <v>2893</v>
      </c>
      <c r="CH388">
        <v>2535</v>
      </c>
      <c r="CW388">
        <v>2535</v>
      </c>
      <c r="CX388" t="b">
        <v>1</v>
      </c>
      <c r="CY388">
        <v>2970.6975213675209</v>
      </c>
      <c r="CZ388">
        <v>6484.7772836903596</v>
      </c>
      <c r="DC388" s="2" t="b">
        <f t="shared" si="24"/>
        <v>0</v>
      </c>
      <c r="DD388" s="2">
        <f t="shared" si="25"/>
        <v>0</v>
      </c>
      <c r="DE388" s="2">
        <f t="shared" si="26"/>
        <v>0</v>
      </c>
      <c r="DF388" s="2" t="b">
        <f t="shared" si="27"/>
        <v>0</v>
      </c>
    </row>
    <row r="389" spans="1:110" x14ac:dyDescent="0.25">
      <c r="A389" t="s">
        <v>3126</v>
      </c>
      <c r="B389" t="s">
        <v>3127</v>
      </c>
      <c r="C389" t="s">
        <v>3128</v>
      </c>
      <c r="D389" t="s">
        <v>1328</v>
      </c>
      <c r="E389" t="s">
        <v>1329</v>
      </c>
      <c r="F389" t="s">
        <v>138</v>
      </c>
      <c r="G389" t="s">
        <v>139</v>
      </c>
      <c r="H389" t="s">
        <v>3129</v>
      </c>
      <c r="I389" t="s">
        <v>3130</v>
      </c>
      <c r="J389" t="s">
        <v>3131</v>
      </c>
      <c r="K389" t="s">
        <v>114</v>
      </c>
      <c r="L389" t="s">
        <v>115</v>
      </c>
      <c r="M389">
        <v>350</v>
      </c>
      <c r="N389">
        <v>350</v>
      </c>
      <c r="O389" t="s">
        <v>1331</v>
      </c>
      <c r="P389" t="s">
        <v>1332</v>
      </c>
      <c r="Q389" t="s">
        <v>990</v>
      </c>
      <c r="R389" t="s">
        <v>1201</v>
      </c>
      <c r="S389" t="s">
        <v>1202</v>
      </c>
      <c r="T389" t="s">
        <v>1333</v>
      </c>
      <c r="U389" t="s">
        <v>122</v>
      </c>
      <c r="V389" t="b">
        <v>0</v>
      </c>
      <c r="W389" t="s">
        <v>123</v>
      </c>
      <c r="X389">
        <v>0</v>
      </c>
      <c r="Y389">
        <v>0</v>
      </c>
      <c r="Z389" s="1">
        <v>73050</v>
      </c>
      <c r="AA389" s="1">
        <v>73050</v>
      </c>
      <c r="AB389" t="s">
        <v>1289</v>
      </c>
      <c r="AD389" t="s">
        <v>3132</v>
      </c>
      <c r="AE389" t="s">
        <v>3133</v>
      </c>
      <c r="AF389">
        <v>1</v>
      </c>
      <c r="AG389" t="s">
        <v>1336</v>
      </c>
      <c r="AI389">
        <v>0</v>
      </c>
      <c r="BH389">
        <v>0</v>
      </c>
      <c r="CG389">
        <v>0</v>
      </c>
      <c r="CH389">
        <v>350</v>
      </c>
      <c r="CI389">
        <v>51</v>
      </c>
      <c r="CJ389">
        <v>28252.30999999999</v>
      </c>
      <c r="CK389">
        <v>111673</v>
      </c>
      <c r="CL389">
        <v>195524.24</v>
      </c>
      <c r="CM389">
        <v>0</v>
      </c>
      <c r="CN389">
        <v>0</v>
      </c>
      <c r="CO389">
        <v>0</v>
      </c>
      <c r="CP389">
        <v>0</v>
      </c>
      <c r="CQ389">
        <v>85940</v>
      </c>
      <c r="CR389">
        <v>203855.21650000001</v>
      </c>
      <c r="CS389">
        <v>0</v>
      </c>
      <c r="CT389">
        <v>0</v>
      </c>
      <c r="CU389">
        <v>0</v>
      </c>
      <c r="CV389">
        <v>0</v>
      </c>
      <c r="CW389">
        <v>350</v>
      </c>
      <c r="CX389" t="b">
        <v>0</v>
      </c>
      <c r="CY389">
        <v>600.69655647382933</v>
      </c>
      <c r="CZ389">
        <v>1134.5762477646549</v>
      </c>
      <c r="DC389" s="2" t="b">
        <f t="shared" si="24"/>
        <v>0</v>
      </c>
      <c r="DD389" s="2">
        <f t="shared" si="25"/>
        <v>0</v>
      </c>
      <c r="DE389" s="2">
        <f t="shared" si="26"/>
        <v>0</v>
      </c>
      <c r="DF389" s="2" t="b">
        <f t="shared" si="27"/>
        <v>0</v>
      </c>
    </row>
    <row r="390" spans="1:110" x14ac:dyDescent="0.25">
      <c r="A390" t="s">
        <v>3134</v>
      </c>
      <c r="B390" t="s">
        <v>3135</v>
      </c>
      <c r="C390" t="s">
        <v>3136</v>
      </c>
      <c r="D390" t="s">
        <v>1484</v>
      </c>
      <c r="E390" t="s">
        <v>1485</v>
      </c>
      <c r="F390" t="s">
        <v>582</v>
      </c>
      <c r="G390" t="s">
        <v>2699</v>
      </c>
      <c r="H390" t="s">
        <v>3004</v>
      </c>
      <c r="I390" t="s">
        <v>141</v>
      </c>
      <c r="J390" t="s">
        <v>142</v>
      </c>
      <c r="K390" t="s">
        <v>114</v>
      </c>
      <c r="L390" t="s">
        <v>115</v>
      </c>
      <c r="M390">
        <v>21267</v>
      </c>
      <c r="N390">
        <v>21267</v>
      </c>
      <c r="O390" t="s">
        <v>2701</v>
      </c>
      <c r="P390" t="s">
        <v>2702</v>
      </c>
      <c r="Q390" t="s">
        <v>990</v>
      </c>
      <c r="R390" t="s">
        <v>1490</v>
      </c>
      <c r="S390" t="s">
        <v>565</v>
      </c>
      <c r="T390" t="s">
        <v>2703</v>
      </c>
      <c r="U390" t="s">
        <v>122</v>
      </c>
      <c r="V390" t="b">
        <v>0</v>
      </c>
      <c r="W390" t="s">
        <v>123</v>
      </c>
      <c r="X390">
        <v>38</v>
      </c>
      <c r="Y390">
        <v>38</v>
      </c>
      <c r="Z390" s="1">
        <v>73050</v>
      </c>
      <c r="AA390" s="1">
        <v>73050</v>
      </c>
      <c r="AB390" t="s">
        <v>1992</v>
      </c>
      <c r="AC390" s="1">
        <v>39814</v>
      </c>
      <c r="AD390" t="s">
        <v>3005</v>
      </c>
      <c r="AE390" t="s">
        <v>3006</v>
      </c>
      <c r="AF390">
        <v>1</v>
      </c>
      <c r="AG390" t="s">
        <v>1495</v>
      </c>
      <c r="AI390">
        <v>0</v>
      </c>
      <c r="BH390">
        <v>0</v>
      </c>
      <c r="CG390">
        <v>0</v>
      </c>
      <c r="CH390">
        <v>21267</v>
      </c>
      <c r="CI390">
        <v>30</v>
      </c>
      <c r="CJ390">
        <v>167482</v>
      </c>
      <c r="CK390">
        <v>21092542.999999989</v>
      </c>
      <c r="CL390">
        <v>6399280.166666667</v>
      </c>
      <c r="CM390">
        <v>0</v>
      </c>
      <c r="CN390">
        <v>0</v>
      </c>
      <c r="CO390">
        <v>0</v>
      </c>
      <c r="CP390">
        <v>0</v>
      </c>
      <c r="CQ390">
        <v>18639507.407574002</v>
      </c>
      <c r="CR390">
        <v>6082571</v>
      </c>
      <c r="CS390">
        <v>0</v>
      </c>
      <c r="CT390">
        <v>0</v>
      </c>
      <c r="CU390">
        <v>0</v>
      </c>
      <c r="CV390">
        <v>0</v>
      </c>
      <c r="CW390">
        <v>21267</v>
      </c>
      <c r="CX390" t="b">
        <v>0</v>
      </c>
      <c r="CY390">
        <v>2441.101052631579</v>
      </c>
      <c r="CZ390">
        <v>5037.7771227997127</v>
      </c>
      <c r="DC390" s="2" t="b">
        <f t="shared" si="24"/>
        <v>1</v>
      </c>
      <c r="DD390" s="2">
        <f t="shared" si="25"/>
        <v>0</v>
      </c>
      <c r="DE390" s="2">
        <f t="shared" si="26"/>
        <v>0</v>
      </c>
      <c r="DF390" s="2" t="b">
        <f t="shared" si="27"/>
        <v>0</v>
      </c>
    </row>
    <row r="391" spans="1:110" x14ac:dyDescent="0.25">
      <c r="A391" t="s">
        <v>3137</v>
      </c>
      <c r="B391" t="s">
        <v>3138</v>
      </c>
      <c r="C391" t="s">
        <v>3139</v>
      </c>
      <c r="D391" t="s">
        <v>3140</v>
      </c>
      <c r="E391" t="s">
        <v>3141</v>
      </c>
      <c r="F391" t="s">
        <v>983</v>
      </c>
      <c r="G391" t="s">
        <v>984</v>
      </c>
      <c r="H391" t="s">
        <v>3142</v>
      </c>
      <c r="I391" t="s">
        <v>1310</v>
      </c>
      <c r="J391" t="s">
        <v>1311</v>
      </c>
      <c r="K391" t="s">
        <v>114</v>
      </c>
      <c r="L391" t="s">
        <v>115</v>
      </c>
      <c r="M391">
        <v>2859</v>
      </c>
      <c r="N391">
        <v>2859</v>
      </c>
      <c r="O391" t="s">
        <v>1488</v>
      </c>
      <c r="P391" t="s">
        <v>1489</v>
      </c>
      <c r="Q391" t="s">
        <v>990</v>
      </c>
      <c r="R391" t="s">
        <v>1490</v>
      </c>
      <c r="S391" t="s">
        <v>565</v>
      </c>
      <c r="T391" t="s">
        <v>1491</v>
      </c>
      <c r="U391" t="s">
        <v>122</v>
      </c>
      <c r="V391" t="b">
        <v>0</v>
      </c>
      <c r="W391" t="s">
        <v>123</v>
      </c>
      <c r="X391">
        <v>39</v>
      </c>
      <c r="Y391">
        <v>60</v>
      </c>
      <c r="Z391" s="1">
        <v>73050</v>
      </c>
      <c r="AA391" s="1">
        <v>73050</v>
      </c>
      <c r="AB391" t="s">
        <v>3143</v>
      </c>
      <c r="AD391" t="s">
        <v>3144</v>
      </c>
      <c r="AE391" t="s">
        <v>3145</v>
      </c>
      <c r="AF391">
        <v>1</v>
      </c>
      <c r="AG391" t="s">
        <v>3146</v>
      </c>
      <c r="AH391" t="s">
        <v>2634</v>
      </c>
      <c r="AI391">
        <v>12</v>
      </c>
      <c r="AJ391">
        <v>299108.09513700003</v>
      </c>
      <c r="AK391">
        <v>128908</v>
      </c>
      <c r="AL391">
        <v>0</v>
      </c>
      <c r="AM391">
        <v>0</v>
      </c>
      <c r="AN391">
        <v>0</v>
      </c>
      <c r="AO391">
        <v>0</v>
      </c>
      <c r="AP391">
        <v>9809.8819100000001</v>
      </c>
      <c r="AQ391">
        <v>10667.653992395441</v>
      </c>
      <c r="AR391">
        <v>0</v>
      </c>
      <c r="AS391">
        <v>0</v>
      </c>
      <c r="AT391">
        <v>0</v>
      </c>
      <c r="AU391">
        <v>0</v>
      </c>
      <c r="AV391">
        <v>299108.09513700003</v>
      </c>
      <c r="AW391">
        <v>86633.164479332758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42274.835520667242</v>
      </c>
      <c r="BD391">
        <v>0</v>
      </c>
      <c r="BE391">
        <v>0</v>
      </c>
      <c r="BF391">
        <v>0</v>
      </c>
      <c r="BG391">
        <v>0</v>
      </c>
      <c r="BH391">
        <v>12</v>
      </c>
      <c r="BI391">
        <v>208393</v>
      </c>
      <c r="BJ391">
        <v>118547.8333333333</v>
      </c>
      <c r="BK391">
        <v>0</v>
      </c>
      <c r="BL391">
        <v>0</v>
      </c>
      <c r="BM391">
        <v>0</v>
      </c>
      <c r="BN391">
        <v>0</v>
      </c>
      <c r="BO391">
        <v>3981.7518796992481</v>
      </c>
      <c r="BP391">
        <v>10603.362637362639</v>
      </c>
      <c r="BQ391">
        <v>0</v>
      </c>
      <c r="BR391">
        <v>0</v>
      </c>
      <c r="BS391">
        <v>0</v>
      </c>
      <c r="BT391">
        <v>0</v>
      </c>
      <c r="BU391">
        <v>192754.49697773851</v>
      </c>
      <c r="BV391">
        <v>83577.631567885677</v>
      </c>
      <c r="BW391">
        <v>0</v>
      </c>
      <c r="BX391">
        <v>0</v>
      </c>
      <c r="BY391">
        <v>0</v>
      </c>
      <c r="BZ391">
        <v>0</v>
      </c>
      <c r="CA391">
        <v>15638.503022261541</v>
      </c>
      <c r="CB391">
        <v>34970.201765447673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2859</v>
      </c>
      <c r="CI391">
        <v>4</v>
      </c>
      <c r="CJ391">
        <v>7645</v>
      </c>
      <c r="CK391">
        <v>299108.09513700003</v>
      </c>
      <c r="CL391">
        <v>128908</v>
      </c>
      <c r="CM391">
        <v>0</v>
      </c>
      <c r="CN391">
        <v>0</v>
      </c>
      <c r="CO391">
        <v>0</v>
      </c>
      <c r="CP391">
        <v>0</v>
      </c>
      <c r="CQ391">
        <v>208393</v>
      </c>
      <c r="CR391">
        <v>118547.8333333333</v>
      </c>
      <c r="CS391">
        <v>0</v>
      </c>
      <c r="CT391">
        <v>0</v>
      </c>
      <c r="CU391">
        <v>0</v>
      </c>
      <c r="CV391">
        <v>0</v>
      </c>
      <c r="CW391">
        <v>2859</v>
      </c>
      <c r="CX391" t="b">
        <v>1</v>
      </c>
      <c r="CY391">
        <v>5288.4231428571429</v>
      </c>
      <c r="CZ391">
        <v>6688.017203055143</v>
      </c>
      <c r="DC391" s="2" t="b">
        <f t="shared" si="24"/>
        <v>0</v>
      </c>
      <c r="DD391" s="2">
        <f t="shared" si="25"/>
        <v>0</v>
      </c>
      <c r="DE391" s="2">
        <f t="shared" si="26"/>
        <v>0</v>
      </c>
      <c r="DF391" s="2" t="b">
        <f t="shared" si="27"/>
        <v>0</v>
      </c>
    </row>
    <row r="392" spans="1:110" x14ac:dyDescent="0.25">
      <c r="A392" t="s">
        <v>3147</v>
      </c>
      <c r="B392" t="s">
        <v>3148</v>
      </c>
      <c r="C392" t="s">
        <v>3149</v>
      </c>
      <c r="D392" t="s">
        <v>3150</v>
      </c>
      <c r="E392" t="s">
        <v>3151</v>
      </c>
      <c r="F392" t="s">
        <v>138</v>
      </c>
      <c r="G392" t="s">
        <v>358</v>
      </c>
      <c r="H392" t="s">
        <v>3152</v>
      </c>
      <c r="I392" t="s">
        <v>246</v>
      </c>
      <c r="J392" t="s">
        <v>247</v>
      </c>
      <c r="K392" t="s">
        <v>114</v>
      </c>
      <c r="L392" t="s">
        <v>115</v>
      </c>
      <c r="M392">
        <v>0</v>
      </c>
      <c r="N392">
        <v>0</v>
      </c>
      <c r="O392" t="s">
        <v>3153</v>
      </c>
      <c r="P392" t="s">
        <v>3154</v>
      </c>
      <c r="Q392" t="s">
        <v>990</v>
      </c>
      <c r="R392" t="s">
        <v>1474</v>
      </c>
      <c r="S392" t="s">
        <v>1475</v>
      </c>
      <c r="T392" t="s">
        <v>2844</v>
      </c>
      <c r="U392" t="s">
        <v>122</v>
      </c>
      <c r="V392" t="b">
        <v>0</v>
      </c>
      <c r="W392" t="s">
        <v>123</v>
      </c>
      <c r="X392">
        <v>0</v>
      </c>
      <c r="Y392">
        <v>0</v>
      </c>
      <c r="Z392" s="1">
        <v>73050</v>
      </c>
      <c r="AA392" s="1">
        <v>73050</v>
      </c>
      <c r="AB392" t="s">
        <v>2595</v>
      </c>
      <c r="AD392" t="s">
        <v>3155</v>
      </c>
      <c r="AE392" t="s">
        <v>3156</v>
      </c>
      <c r="AF392">
        <v>1</v>
      </c>
      <c r="AG392" t="s">
        <v>3157</v>
      </c>
      <c r="AI392">
        <v>0</v>
      </c>
      <c r="BH392">
        <v>0</v>
      </c>
      <c r="CG392">
        <v>0</v>
      </c>
      <c r="CH392">
        <v>0</v>
      </c>
      <c r="CI392">
        <v>1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 t="b">
        <v>0</v>
      </c>
      <c r="CY392">
        <v>600.69655647382933</v>
      </c>
      <c r="CZ392">
        <v>1134.5762477646549</v>
      </c>
      <c r="DC392" s="2" t="b">
        <f t="shared" si="24"/>
        <v>0</v>
      </c>
      <c r="DD392" s="2">
        <f t="shared" si="25"/>
        <v>0</v>
      </c>
      <c r="DE392" s="2">
        <f t="shared" si="26"/>
        <v>0</v>
      </c>
      <c r="DF392" s="2" t="b">
        <f t="shared" si="27"/>
        <v>0</v>
      </c>
    </row>
    <row r="393" spans="1:110" x14ac:dyDescent="0.25">
      <c r="A393" t="s">
        <v>3158</v>
      </c>
      <c r="B393" t="s">
        <v>3159</v>
      </c>
      <c r="C393" t="s">
        <v>3160</v>
      </c>
      <c r="D393" t="s">
        <v>3161</v>
      </c>
      <c r="E393" t="s">
        <v>3162</v>
      </c>
      <c r="F393" t="s">
        <v>138</v>
      </c>
      <c r="G393" t="s">
        <v>358</v>
      </c>
      <c r="H393" t="s">
        <v>3163</v>
      </c>
      <c r="I393" t="s">
        <v>1266</v>
      </c>
      <c r="J393" t="s">
        <v>1267</v>
      </c>
      <c r="K393" t="s">
        <v>114</v>
      </c>
      <c r="L393" t="s">
        <v>115</v>
      </c>
      <c r="M393">
        <v>131.4</v>
      </c>
      <c r="N393">
        <v>131.4</v>
      </c>
      <c r="O393" t="s">
        <v>3164</v>
      </c>
      <c r="P393" t="s">
        <v>3165</v>
      </c>
      <c r="Q393" t="s">
        <v>990</v>
      </c>
      <c r="R393" t="s">
        <v>1595</v>
      </c>
      <c r="S393" t="s">
        <v>1596</v>
      </c>
      <c r="T393" t="s">
        <v>3166</v>
      </c>
      <c r="U393" t="s">
        <v>122</v>
      </c>
      <c r="V393" t="b">
        <v>0</v>
      </c>
      <c r="W393" t="s">
        <v>123</v>
      </c>
      <c r="X393">
        <v>0</v>
      </c>
      <c r="Y393">
        <v>0</v>
      </c>
      <c r="Z393" s="1">
        <v>73050</v>
      </c>
      <c r="AA393" s="1">
        <v>73050</v>
      </c>
      <c r="AB393" t="s">
        <v>3167</v>
      </c>
      <c r="AD393" t="s">
        <v>3168</v>
      </c>
      <c r="AE393" t="s">
        <v>3169</v>
      </c>
      <c r="AF393">
        <v>1</v>
      </c>
      <c r="AG393" t="s">
        <v>3170</v>
      </c>
      <c r="AI393">
        <v>0</v>
      </c>
      <c r="BH393">
        <v>0</v>
      </c>
      <c r="CG393">
        <v>120.88800000000001</v>
      </c>
      <c r="CH393">
        <v>131.4</v>
      </c>
      <c r="CI393">
        <v>12</v>
      </c>
      <c r="CJ393">
        <v>1462.7</v>
      </c>
      <c r="CK393">
        <v>0</v>
      </c>
      <c r="CL393">
        <v>7251.9999999999991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11414</v>
      </c>
      <c r="CS393">
        <v>0</v>
      </c>
      <c r="CT393">
        <v>0</v>
      </c>
      <c r="CU393">
        <v>0</v>
      </c>
      <c r="CV393">
        <v>0</v>
      </c>
      <c r="CW393">
        <v>131.4</v>
      </c>
      <c r="CX393" t="b">
        <v>0</v>
      </c>
      <c r="CY393">
        <v>600.69655647382933</v>
      </c>
      <c r="CZ393">
        <v>1134.5762477646549</v>
      </c>
      <c r="DC393" s="2" t="b">
        <f t="shared" si="24"/>
        <v>0</v>
      </c>
      <c r="DD393" s="2">
        <f t="shared" si="25"/>
        <v>0</v>
      </c>
      <c r="DE393" s="2">
        <f t="shared" si="26"/>
        <v>0</v>
      </c>
      <c r="DF393" s="2" t="b">
        <f t="shared" si="27"/>
        <v>0</v>
      </c>
    </row>
    <row r="394" spans="1:110" x14ac:dyDescent="0.25">
      <c r="A394" t="s">
        <v>3171</v>
      </c>
      <c r="B394" t="s">
        <v>3172</v>
      </c>
      <c r="C394" t="s">
        <v>3173</v>
      </c>
      <c r="D394" t="s">
        <v>3174</v>
      </c>
      <c r="E394" t="s">
        <v>3175</v>
      </c>
      <c r="F394" t="s">
        <v>138</v>
      </c>
      <c r="G394" t="s">
        <v>358</v>
      </c>
      <c r="H394" t="s">
        <v>3176</v>
      </c>
      <c r="I394" t="s">
        <v>189</v>
      </c>
      <c r="J394" t="s">
        <v>190</v>
      </c>
      <c r="K394" t="s">
        <v>114</v>
      </c>
      <c r="L394" t="s">
        <v>115</v>
      </c>
      <c r="M394">
        <v>186.3</v>
      </c>
      <c r="N394">
        <v>186.3</v>
      </c>
      <c r="O394" t="s">
        <v>3164</v>
      </c>
      <c r="P394" t="s">
        <v>3165</v>
      </c>
      <c r="Q394" t="s">
        <v>990</v>
      </c>
      <c r="R394" t="s">
        <v>1595</v>
      </c>
      <c r="S394" t="s">
        <v>1596</v>
      </c>
      <c r="T394" t="s">
        <v>3166</v>
      </c>
      <c r="U394" t="s">
        <v>122</v>
      </c>
      <c r="V394" t="b">
        <v>0</v>
      </c>
      <c r="W394" t="s">
        <v>123</v>
      </c>
      <c r="X394">
        <v>0</v>
      </c>
      <c r="Y394">
        <v>0</v>
      </c>
      <c r="Z394" s="1">
        <v>73050</v>
      </c>
      <c r="AA394" s="1">
        <v>73050</v>
      </c>
      <c r="AB394" t="s">
        <v>1406</v>
      </c>
      <c r="AD394" t="s">
        <v>2515</v>
      </c>
      <c r="AE394" t="s">
        <v>3177</v>
      </c>
      <c r="AF394">
        <v>1</v>
      </c>
      <c r="AG394" t="s">
        <v>3178</v>
      </c>
      <c r="AI394">
        <v>0</v>
      </c>
      <c r="BH394">
        <v>0</v>
      </c>
      <c r="CG394">
        <v>171.39599999999999</v>
      </c>
      <c r="CH394">
        <v>186.3</v>
      </c>
      <c r="CI394">
        <v>1</v>
      </c>
      <c r="CJ394">
        <v>186.3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186.3</v>
      </c>
      <c r="CX394" t="b">
        <v>0</v>
      </c>
      <c r="CY394">
        <v>600.69655647382933</v>
      </c>
      <c r="CZ394">
        <v>1134.5762477646549</v>
      </c>
      <c r="DC394" s="2" t="b">
        <f t="shared" si="24"/>
        <v>0</v>
      </c>
      <c r="DD394" s="2">
        <f t="shared" si="25"/>
        <v>0</v>
      </c>
      <c r="DE394" s="2">
        <f t="shared" si="26"/>
        <v>0</v>
      </c>
      <c r="DF394" s="2" t="b">
        <f t="shared" si="27"/>
        <v>0</v>
      </c>
    </row>
    <row r="395" spans="1:110" x14ac:dyDescent="0.25">
      <c r="A395" t="s">
        <v>3179</v>
      </c>
      <c r="B395" t="s">
        <v>3180</v>
      </c>
      <c r="C395" t="s">
        <v>3181</v>
      </c>
      <c r="D395" t="s">
        <v>3182</v>
      </c>
      <c r="E395" t="s">
        <v>3183</v>
      </c>
      <c r="F395" t="s">
        <v>582</v>
      </c>
      <c r="G395" t="s">
        <v>583</v>
      </c>
      <c r="H395" t="s">
        <v>3184</v>
      </c>
      <c r="I395" t="s">
        <v>880</v>
      </c>
      <c r="J395" t="s">
        <v>881</v>
      </c>
      <c r="K395" t="s">
        <v>114</v>
      </c>
      <c r="L395" t="s">
        <v>115</v>
      </c>
      <c r="M395">
        <v>193.5</v>
      </c>
      <c r="N395">
        <v>193.5</v>
      </c>
      <c r="O395" t="s">
        <v>3164</v>
      </c>
      <c r="P395" t="s">
        <v>3165</v>
      </c>
      <c r="Q395" t="s">
        <v>990</v>
      </c>
      <c r="R395" t="s">
        <v>1595</v>
      </c>
      <c r="S395" t="s">
        <v>1596</v>
      </c>
      <c r="T395" t="s">
        <v>3166</v>
      </c>
      <c r="U395" t="s">
        <v>122</v>
      </c>
      <c r="V395" t="b">
        <v>0</v>
      </c>
      <c r="W395" t="s">
        <v>123</v>
      </c>
      <c r="X395">
        <v>0</v>
      </c>
      <c r="Y395">
        <v>0</v>
      </c>
      <c r="Z395" s="1">
        <v>73050</v>
      </c>
      <c r="AA395" s="1">
        <v>73050</v>
      </c>
      <c r="AB395" t="s">
        <v>3185</v>
      </c>
      <c r="AD395" t="s">
        <v>3186</v>
      </c>
      <c r="AE395" t="s">
        <v>3187</v>
      </c>
      <c r="AF395">
        <v>1</v>
      </c>
      <c r="AG395" t="s">
        <v>3188</v>
      </c>
      <c r="AI395">
        <v>0</v>
      </c>
      <c r="BH395">
        <v>0</v>
      </c>
      <c r="CG395">
        <v>178.02</v>
      </c>
      <c r="CH395">
        <v>193.5</v>
      </c>
      <c r="CI395">
        <v>3</v>
      </c>
      <c r="CJ395">
        <v>312.5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193.5</v>
      </c>
      <c r="CX395" t="b">
        <v>0</v>
      </c>
      <c r="CY395">
        <v>2441.101052631579</v>
      </c>
      <c r="CZ395">
        <v>5037.7771227997127</v>
      </c>
      <c r="DC395" s="2" t="b">
        <f t="shared" si="24"/>
        <v>0</v>
      </c>
      <c r="DD395" s="2">
        <f t="shared" si="25"/>
        <v>0</v>
      </c>
      <c r="DE395" s="2">
        <f t="shared" si="26"/>
        <v>0</v>
      </c>
      <c r="DF395" s="2" t="b">
        <f t="shared" si="27"/>
        <v>0</v>
      </c>
    </row>
    <row r="396" spans="1:110" x14ac:dyDescent="0.25">
      <c r="A396" t="s">
        <v>3189</v>
      </c>
      <c r="B396" t="s">
        <v>3190</v>
      </c>
      <c r="C396" t="s">
        <v>3191</v>
      </c>
      <c r="D396" t="s">
        <v>3161</v>
      </c>
      <c r="E396" t="s">
        <v>3162</v>
      </c>
      <c r="F396" t="s">
        <v>3192</v>
      </c>
      <c r="G396" t="s">
        <v>3193</v>
      </c>
      <c r="H396" t="s">
        <v>3194</v>
      </c>
      <c r="I396" t="s">
        <v>310</v>
      </c>
      <c r="J396" t="s">
        <v>311</v>
      </c>
      <c r="K396" t="s">
        <v>114</v>
      </c>
      <c r="L396" t="s">
        <v>115</v>
      </c>
      <c r="M396">
        <v>270</v>
      </c>
      <c r="N396">
        <v>270</v>
      </c>
      <c r="O396" t="s">
        <v>3164</v>
      </c>
      <c r="P396" t="s">
        <v>3165</v>
      </c>
      <c r="Q396" t="s">
        <v>990</v>
      </c>
      <c r="R396" t="s">
        <v>1595</v>
      </c>
      <c r="S396" t="s">
        <v>1596</v>
      </c>
      <c r="T396" t="s">
        <v>3166</v>
      </c>
      <c r="U396" t="s">
        <v>122</v>
      </c>
      <c r="V396" t="b">
        <v>0</v>
      </c>
      <c r="W396" t="s">
        <v>123</v>
      </c>
      <c r="X396">
        <v>0</v>
      </c>
      <c r="Y396">
        <v>0</v>
      </c>
      <c r="Z396" s="1">
        <v>73050</v>
      </c>
      <c r="AA396" s="1">
        <v>73050</v>
      </c>
      <c r="AB396" t="s">
        <v>3195</v>
      </c>
      <c r="AD396" t="s">
        <v>3196</v>
      </c>
      <c r="AE396" t="s">
        <v>3197</v>
      </c>
      <c r="AF396">
        <v>1</v>
      </c>
      <c r="AG396" t="s">
        <v>3170</v>
      </c>
      <c r="AI396">
        <v>0</v>
      </c>
      <c r="BH396">
        <v>0</v>
      </c>
      <c r="CG396">
        <v>279</v>
      </c>
      <c r="CH396">
        <v>270</v>
      </c>
      <c r="CI396">
        <v>12</v>
      </c>
      <c r="CJ396">
        <v>1462.7</v>
      </c>
      <c r="CK396">
        <v>0</v>
      </c>
      <c r="CL396">
        <v>7251.9999999999991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11414</v>
      </c>
      <c r="CS396">
        <v>0</v>
      </c>
      <c r="CT396">
        <v>0</v>
      </c>
      <c r="CU396">
        <v>0</v>
      </c>
      <c r="CV396">
        <v>0</v>
      </c>
      <c r="CW396">
        <v>270</v>
      </c>
      <c r="CX396" t="b">
        <v>0</v>
      </c>
      <c r="CY396">
        <v>117.75</v>
      </c>
      <c r="CZ396">
        <v>63.907648212088041</v>
      </c>
      <c r="DC396" s="2" t="b">
        <f t="shared" si="24"/>
        <v>0</v>
      </c>
      <c r="DD396" s="2">
        <f t="shared" si="25"/>
        <v>0</v>
      </c>
      <c r="DE396" s="2">
        <f t="shared" si="26"/>
        <v>0</v>
      </c>
      <c r="DF396" s="2" t="b">
        <f t="shared" si="27"/>
        <v>0</v>
      </c>
    </row>
    <row r="397" spans="1:110" x14ac:dyDescent="0.25">
      <c r="A397" t="s">
        <v>3198</v>
      </c>
      <c r="B397" t="s">
        <v>3199</v>
      </c>
      <c r="C397" t="s">
        <v>3200</v>
      </c>
      <c r="D397" t="s">
        <v>3201</v>
      </c>
      <c r="E397" t="s">
        <v>3202</v>
      </c>
      <c r="F397" t="s">
        <v>413</v>
      </c>
      <c r="G397" t="s">
        <v>413</v>
      </c>
      <c r="H397" t="s">
        <v>3203</v>
      </c>
      <c r="I397" t="s">
        <v>289</v>
      </c>
      <c r="J397" t="s">
        <v>290</v>
      </c>
      <c r="K397" t="s">
        <v>114</v>
      </c>
      <c r="L397" t="s">
        <v>115</v>
      </c>
      <c r="M397">
        <v>190</v>
      </c>
      <c r="N397">
        <v>190</v>
      </c>
      <c r="O397" t="s">
        <v>3164</v>
      </c>
      <c r="P397" t="s">
        <v>3165</v>
      </c>
      <c r="Q397" t="s">
        <v>990</v>
      </c>
      <c r="R397" t="s">
        <v>1595</v>
      </c>
      <c r="S397" t="s">
        <v>1596</v>
      </c>
      <c r="T397" t="s">
        <v>3166</v>
      </c>
      <c r="U397" t="s">
        <v>122</v>
      </c>
      <c r="V397" t="b">
        <v>0</v>
      </c>
      <c r="W397" t="s">
        <v>123</v>
      </c>
      <c r="X397">
        <v>0</v>
      </c>
      <c r="Y397">
        <v>0</v>
      </c>
      <c r="Z397" s="1">
        <v>73050</v>
      </c>
      <c r="AA397" s="1">
        <v>73050</v>
      </c>
      <c r="AB397" t="s">
        <v>3204</v>
      </c>
      <c r="AD397" t="s">
        <v>3205</v>
      </c>
      <c r="AE397" t="s">
        <v>3206</v>
      </c>
      <c r="AF397">
        <v>1</v>
      </c>
      <c r="AG397" t="s">
        <v>3207</v>
      </c>
      <c r="AI397">
        <v>0</v>
      </c>
      <c r="BH397">
        <v>0</v>
      </c>
      <c r="CG397">
        <v>190</v>
      </c>
      <c r="CH397">
        <v>190</v>
      </c>
      <c r="CI397">
        <v>4</v>
      </c>
      <c r="CJ397">
        <v>670.5</v>
      </c>
      <c r="CK397">
        <v>0</v>
      </c>
      <c r="CL397">
        <v>9846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10124</v>
      </c>
      <c r="CS397">
        <v>0</v>
      </c>
      <c r="CT397">
        <v>0</v>
      </c>
      <c r="CU397">
        <v>0</v>
      </c>
      <c r="CV397">
        <v>0</v>
      </c>
      <c r="CW397">
        <v>190</v>
      </c>
      <c r="CX397" t="b">
        <v>0</v>
      </c>
      <c r="CY397">
        <v>929.04458333333332</v>
      </c>
      <c r="CZ397">
        <v>1516.381062991353</v>
      </c>
      <c r="DC397" s="2" t="b">
        <f t="shared" si="24"/>
        <v>0</v>
      </c>
      <c r="DD397" s="2">
        <f t="shared" si="25"/>
        <v>0</v>
      </c>
      <c r="DE397" s="2">
        <f t="shared" si="26"/>
        <v>0</v>
      </c>
      <c r="DF397" s="2" t="b">
        <f t="shared" si="27"/>
        <v>0</v>
      </c>
    </row>
    <row r="398" spans="1:110" x14ac:dyDescent="0.25">
      <c r="A398" t="s">
        <v>3208</v>
      </c>
      <c r="B398" t="s">
        <v>3209</v>
      </c>
      <c r="C398" t="s">
        <v>3210</v>
      </c>
      <c r="D398" t="s">
        <v>3201</v>
      </c>
      <c r="E398" t="s">
        <v>3202</v>
      </c>
      <c r="F398" t="s">
        <v>138</v>
      </c>
      <c r="G398" t="s">
        <v>358</v>
      </c>
      <c r="H398" t="s">
        <v>3203</v>
      </c>
      <c r="I398" t="s">
        <v>289</v>
      </c>
      <c r="J398" t="s">
        <v>290</v>
      </c>
      <c r="K398" t="s">
        <v>114</v>
      </c>
      <c r="L398" t="s">
        <v>115</v>
      </c>
      <c r="M398">
        <v>319.5</v>
      </c>
      <c r="N398">
        <v>319.5</v>
      </c>
      <c r="O398" t="s">
        <v>3164</v>
      </c>
      <c r="P398" t="s">
        <v>3165</v>
      </c>
      <c r="Q398" t="s">
        <v>990</v>
      </c>
      <c r="R398" t="s">
        <v>1595</v>
      </c>
      <c r="S398" t="s">
        <v>1596</v>
      </c>
      <c r="T398" t="s">
        <v>3166</v>
      </c>
      <c r="U398" t="s">
        <v>122</v>
      </c>
      <c r="V398" t="b">
        <v>0</v>
      </c>
      <c r="W398" t="s">
        <v>123</v>
      </c>
      <c r="X398">
        <v>0</v>
      </c>
      <c r="Y398">
        <v>0</v>
      </c>
      <c r="Z398" s="1">
        <v>73050</v>
      </c>
      <c r="AA398" s="1">
        <v>73050</v>
      </c>
      <c r="AB398" t="s">
        <v>2595</v>
      </c>
      <c r="AD398" t="s">
        <v>3205</v>
      </c>
      <c r="AE398" t="s">
        <v>3206</v>
      </c>
      <c r="AF398">
        <v>1</v>
      </c>
      <c r="AG398" t="s">
        <v>3207</v>
      </c>
      <c r="AI398">
        <v>0</v>
      </c>
      <c r="BH398">
        <v>0</v>
      </c>
      <c r="CG398">
        <v>293.94</v>
      </c>
      <c r="CH398">
        <v>319.5</v>
      </c>
      <c r="CI398">
        <v>4</v>
      </c>
      <c r="CJ398">
        <v>670.5</v>
      </c>
      <c r="CK398">
        <v>0</v>
      </c>
      <c r="CL398">
        <v>9846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10124</v>
      </c>
      <c r="CS398">
        <v>0</v>
      </c>
      <c r="CT398">
        <v>0</v>
      </c>
      <c r="CU398">
        <v>0</v>
      </c>
      <c r="CV398">
        <v>0</v>
      </c>
      <c r="CW398">
        <v>319.5</v>
      </c>
      <c r="CX398" t="b">
        <v>0</v>
      </c>
      <c r="CY398">
        <v>600.69655647382933</v>
      </c>
      <c r="CZ398">
        <v>1134.5762477646549</v>
      </c>
      <c r="DC398" s="2" t="b">
        <f t="shared" si="24"/>
        <v>0</v>
      </c>
      <c r="DD398" s="2">
        <f t="shared" si="25"/>
        <v>0</v>
      </c>
      <c r="DE398" s="2">
        <f t="shared" si="26"/>
        <v>0</v>
      </c>
      <c r="DF398" s="2" t="b">
        <f t="shared" si="27"/>
        <v>0</v>
      </c>
    </row>
    <row r="399" spans="1:110" x14ac:dyDescent="0.25">
      <c r="A399" t="s">
        <v>3211</v>
      </c>
      <c r="B399" t="s">
        <v>3212</v>
      </c>
      <c r="C399" t="s">
        <v>3213</v>
      </c>
      <c r="D399" t="s">
        <v>3214</v>
      </c>
      <c r="E399" t="s">
        <v>3215</v>
      </c>
      <c r="F399" t="s">
        <v>138</v>
      </c>
      <c r="G399" t="s">
        <v>358</v>
      </c>
      <c r="H399" t="s">
        <v>3216</v>
      </c>
      <c r="I399" t="s">
        <v>289</v>
      </c>
      <c r="J399" t="s">
        <v>290</v>
      </c>
      <c r="K399" t="s">
        <v>114</v>
      </c>
      <c r="L399" t="s">
        <v>115</v>
      </c>
      <c r="M399">
        <v>126.9</v>
      </c>
      <c r="N399">
        <v>126.9</v>
      </c>
      <c r="O399" t="s">
        <v>3164</v>
      </c>
      <c r="P399" t="s">
        <v>3165</v>
      </c>
      <c r="Q399" t="s">
        <v>990</v>
      </c>
      <c r="R399" t="s">
        <v>1595</v>
      </c>
      <c r="S399" t="s">
        <v>1596</v>
      </c>
      <c r="T399" t="s">
        <v>3166</v>
      </c>
      <c r="U399" t="s">
        <v>122</v>
      </c>
      <c r="V399" t="b">
        <v>0</v>
      </c>
      <c r="W399" t="s">
        <v>123</v>
      </c>
      <c r="X399">
        <v>0</v>
      </c>
      <c r="Y399">
        <v>0</v>
      </c>
      <c r="Z399" s="1">
        <v>73050</v>
      </c>
      <c r="AA399" s="1">
        <v>73050</v>
      </c>
      <c r="AB399" t="s">
        <v>3217</v>
      </c>
      <c r="AD399" t="s">
        <v>3218</v>
      </c>
      <c r="AE399" t="s">
        <v>3219</v>
      </c>
      <c r="AF399">
        <v>1</v>
      </c>
      <c r="AG399" t="s">
        <v>3220</v>
      </c>
      <c r="AH399" t="s">
        <v>2071</v>
      </c>
      <c r="AI399">
        <v>12</v>
      </c>
      <c r="AJ399">
        <v>0</v>
      </c>
      <c r="AK399">
        <v>10194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541.66666666666663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10082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112</v>
      </c>
      <c r="BD399">
        <v>0</v>
      </c>
      <c r="BE399">
        <v>0</v>
      </c>
      <c r="BF399">
        <v>0</v>
      </c>
      <c r="BG399">
        <v>0</v>
      </c>
      <c r="BH399">
        <v>12</v>
      </c>
      <c r="BI399">
        <v>0</v>
      </c>
      <c r="BJ399">
        <v>8866.0000000000018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334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8682.7368421052652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183.26315789473679</v>
      </c>
      <c r="CC399">
        <v>0</v>
      </c>
      <c r="CD399">
        <v>0</v>
      </c>
      <c r="CE399">
        <v>0</v>
      </c>
      <c r="CF399">
        <v>0</v>
      </c>
      <c r="CG399">
        <v>116.748</v>
      </c>
      <c r="CH399">
        <v>126.9</v>
      </c>
      <c r="CW399">
        <v>126.9</v>
      </c>
      <c r="CX399" t="b">
        <v>0</v>
      </c>
      <c r="CY399">
        <v>600.69655647382933</v>
      </c>
      <c r="CZ399">
        <v>1134.5762477646549</v>
      </c>
      <c r="DC399" s="2" t="b">
        <f t="shared" si="24"/>
        <v>0</v>
      </c>
      <c r="DD399" s="2">
        <f t="shared" si="25"/>
        <v>0</v>
      </c>
      <c r="DE399" s="2">
        <f t="shared" si="26"/>
        <v>0</v>
      </c>
      <c r="DF399" s="2" t="b">
        <f t="shared" si="27"/>
        <v>0</v>
      </c>
    </row>
    <row r="400" spans="1:110" x14ac:dyDescent="0.25">
      <c r="A400" t="s">
        <v>3221</v>
      </c>
      <c r="B400" t="s">
        <v>3222</v>
      </c>
      <c r="C400" t="s">
        <v>3223</v>
      </c>
      <c r="D400" t="s">
        <v>3161</v>
      </c>
      <c r="E400" t="s">
        <v>3162</v>
      </c>
      <c r="F400" t="s">
        <v>413</v>
      </c>
      <c r="G400" t="s">
        <v>893</v>
      </c>
      <c r="H400" t="s">
        <v>3224</v>
      </c>
      <c r="I400" t="s">
        <v>3130</v>
      </c>
      <c r="J400" t="s">
        <v>3131</v>
      </c>
      <c r="K400" t="s">
        <v>114</v>
      </c>
      <c r="L400" t="s">
        <v>115</v>
      </c>
      <c r="M400">
        <v>48</v>
      </c>
      <c r="N400">
        <v>48</v>
      </c>
      <c r="O400" t="s">
        <v>3164</v>
      </c>
      <c r="P400" t="s">
        <v>3165</v>
      </c>
      <c r="Q400" t="s">
        <v>990</v>
      </c>
      <c r="R400" t="s">
        <v>1595</v>
      </c>
      <c r="S400" t="s">
        <v>1596</v>
      </c>
      <c r="T400" t="s">
        <v>3166</v>
      </c>
      <c r="U400" t="s">
        <v>122</v>
      </c>
      <c r="V400" t="b">
        <v>0</v>
      </c>
      <c r="W400" t="s">
        <v>123</v>
      </c>
      <c r="X400">
        <v>0</v>
      </c>
      <c r="Y400">
        <v>0</v>
      </c>
      <c r="Z400" s="1">
        <v>73050</v>
      </c>
      <c r="AA400" s="1">
        <v>73050</v>
      </c>
      <c r="AB400" t="s">
        <v>1105</v>
      </c>
      <c r="AD400" t="s">
        <v>3225</v>
      </c>
      <c r="AE400" t="s">
        <v>3226</v>
      </c>
      <c r="AF400">
        <v>1</v>
      </c>
      <c r="AG400" t="s">
        <v>3170</v>
      </c>
      <c r="AI400">
        <v>0</v>
      </c>
      <c r="BH400">
        <v>0</v>
      </c>
      <c r="CG400">
        <v>48</v>
      </c>
      <c r="CH400">
        <v>48</v>
      </c>
      <c r="CI400">
        <v>12</v>
      </c>
      <c r="CJ400">
        <v>1462.7</v>
      </c>
      <c r="CK400">
        <v>0</v>
      </c>
      <c r="CL400">
        <v>7251.9999999999991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11414</v>
      </c>
      <c r="CS400">
        <v>0</v>
      </c>
      <c r="CT400">
        <v>0</v>
      </c>
      <c r="CU400">
        <v>0</v>
      </c>
      <c r="CV400">
        <v>0</v>
      </c>
      <c r="CW400">
        <v>48</v>
      </c>
      <c r="CX400" t="b">
        <v>0</v>
      </c>
      <c r="CY400">
        <v>929.04458333333332</v>
      </c>
      <c r="CZ400">
        <v>1516.381062991353</v>
      </c>
      <c r="DC400" s="2" t="b">
        <f t="shared" si="24"/>
        <v>0</v>
      </c>
      <c r="DD400" s="2">
        <f t="shared" si="25"/>
        <v>0</v>
      </c>
      <c r="DE400" s="2">
        <f t="shared" si="26"/>
        <v>0</v>
      </c>
      <c r="DF400" s="2" t="b">
        <f t="shared" si="27"/>
        <v>0</v>
      </c>
    </row>
    <row r="401" spans="1:110" x14ac:dyDescent="0.25">
      <c r="A401" t="s">
        <v>3227</v>
      </c>
      <c r="B401" t="s">
        <v>3228</v>
      </c>
      <c r="C401" t="s">
        <v>3229</v>
      </c>
      <c r="D401" t="s">
        <v>3161</v>
      </c>
      <c r="E401" t="s">
        <v>3162</v>
      </c>
      <c r="F401" t="s">
        <v>138</v>
      </c>
      <c r="G401" t="s">
        <v>358</v>
      </c>
      <c r="H401" t="s">
        <v>3163</v>
      </c>
      <c r="I401" t="s">
        <v>1266</v>
      </c>
      <c r="J401" t="s">
        <v>1267</v>
      </c>
      <c r="K401" t="s">
        <v>114</v>
      </c>
      <c r="L401" t="s">
        <v>115</v>
      </c>
      <c r="M401">
        <v>248.4</v>
      </c>
      <c r="N401">
        <v>248.4</v>
      </c>
      <c r="O401" t="s">
        <v>3164</v>
      </c>
      <c r="P401" t="s">
        <v>3165</v>
      </c>
      <c r="Q401" t="s">
        <v>990</v>
      </c>
      <c r="R401" t="s">
        <v>1595</v>
      </c>
      <c r="S401" t="s">
        <v>1596</v>
      </c>
      <c r="T401" t="s">
        <v>3166</v>
      </c>
      <c r="U401" t="s">
        <v>122</v>
      </c>
      <c r="V401" t="b">
        <v>0</v>
      </c>
      <c r="W401" t="s">
        <v>123</v>
      </c>
      <c r="X401">
        <v>0</v>
      </c>
      <c r="Y401">
        <v>0</v>
      </c>
      <c r="Z401" s="1">
        <v>73050</v>
      </c>
      <c r="AA401" s="1">
        <v>73050</v>
      </c>
      <c r="AB401" t="s">
        <v>3230</v>
      </c>
      <c r="AD401" t="s">
        <v>3168</v>
      </c>
      <c r="AE401" t="s">
        <v>3169</v>
      </c>
      <c r="AF401">
        <v>1</v>
      </c>
      <c r="AG401" t="s">
        <v>3170</v>
      </c>
      <c r="AI401">
        <v>0</v>
      </c>
      <c r="BH401">
        <v>0</v>
      </c>
      <c r="CG401">
        <v>228.52799999999999</v>
      </c>
      <c r="CH401">
        <v>248.4</v>
      </c>
      <c r="CI401">
        <v>12</v>
      </c>
      <c r="CJ401">
        <v>1462.7</v>
      </c>
      <c r="CK401">
        <v>0</v>
      </c>
      <c r="CL401">
        <v>7251.9999999999991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11414</v>
      </c>
      <c r="CS401">
        <v>0</v>
      </c>
      <c r="CT401">
        <v>0</v>
      </c>
      <c r="CU401">
        <v>0</v>
      </c>
      <c r="CV401">
        <v>0</v>
      </c>
      <c r="CW401">
        <v>248.4</v>
      </c>
      <c r="CX401" t="b">
        <v>0</v>
      </c>
      <c r="CY401">
        <v>600.69655647382933</v>
      </c>
      <c r="CZ401">
        <v>1134.5762477646549</v>
      </c>
      <c r="DC401" s="2" t="b">
        <f t="shared" si="24"/>
        <v>0</v>
      </c>
      <c r="DD401" s="2">
        <f t="shared" si="25"/>
        <v>0</v>
      </c>
      <c r="DE401" s="2">
        <f t="shared" si="26"/>
        <v>0</v>
      </c>
      <c r="DF401" s="2" t="b">
        <f t="shared" si="27"/>
        <v>0</v>
      </c>
    </row>
    <row r="402" spans="1:110" x14ac:dyDescent="0.25">
      <c r="A402" t="s">
        <v>3231</v>
      </c>
      <c r="B402" t="s">
        <v>3232</v>
      </c>
      <c r="C402" t="s">
        <v>3233</v>
      </c>
      <c r="D402" t="s">
        <v>3161</v>
      </c>
      <c r="E402" t="s">
        <v>3162</v>
      </c>
      <c r="F402" t="s">
        <v>138</v>
      </c>
      <c r="G402" t="s">
        <v>358</v>
      </c>
      <c r="H402" t="s">
        <v>3224</v>
      </c>
      <c r="I402" t="s">
        <v>3130</v>
      </c>
      <c r="J402" t="s">
        <v>3131</v>
      </c>
      <c r="K402" t="s">
        <v>114</v>
      </c>
      <c r="L402" t="s">
        <v>115</v>
      </c>
      <c r="M402">
        <v>171.9</v>
      </c>
      <c r="N402">
        <v>171.9</v>
      </c>
      <c r="O402" t="s">
        <v>3164</v>
      </c>
      <c r="P402" t="s">
        <v>3165</v>
      </c>
      <c r="Q402" t="s">
        <v>990</v>
      </c>
      <c r="R402" t="s">
        <v>1595</v>
      </c>
      <c r="S402" t="s">
        <v>1596</v>
      </c>
      <c r="T402" t="s">
        <v>3166</v>
      </c>
      <c r="U402" t="s">
        <v>122</v>
      </c>
      <c r="V402" t="b">
        <v>0</v>
      </c>
      <c r="W402" t="s">
        <v>123</v>
      </c>
      <c r="X402">
        <v>0</v>
      </c>
      <c r="Y402">
        <v>0</v>
      </c>
      <c r="Z402" s="1">
        <v>73050</v>
      </c>
      <c r="AA402" s="1">
        <v>73050</v>
      </c>
      <c r="AB402" t="s">
        <v>3234</v>
      </c>
      <c r="AD402" t="s">
        <v>3225</v>
      </c>
      <c r="AE402" t="s">
        <v>3226</v>
      </c>
      <c r="AF402">
        <v>1</v>
      </c>
      <c r="AG402" t="s">
        <v>3170</v>
      </c>
      <c r="AI402">
        <v>0</v>
      </c>
      <c r="BH402">
        <v>0</v>
      </c>
      <c r="CG402">
        <v>158.148</v>
      </c>
      <c r="CH402">
        <v>171.9</v>
      </c>
      <c r="CI402">
        <v>12</v>
      </c>
      <c r="CJ402">
        <v>1462.7</v>
      </c>
      <c r="CK402">
        <v>0</v>
      </c>
      <c r="CL402">
        <v>7251.9999999999991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11414</v>
      </c>
      <c r="CS402">
        <v>0</v>
      </c>
      <c r="CT402">
        <v>0</v>
      </c>
      <c r="CU402">
        <v>0</v>
      </c>
      <c r="CV402">
        <v>0</v>
      </c>
      <c r="CW402">
        <v>171.9</v>
      </c>
      <c r="CX402" t="b">
        <v>0</v>
      </c>
      <c r="CY402">
        <v>600.69655647382933</v>
      </c>
      <c r="CZ402">
        <v>1134.5762477646549</v>
      </c>
      <c r="DC402" s="2" t="b">
        <f t="shared" si="24"/>
        <v>0</v>
      </c>
      <c r="DD402" s="2">
        <f t="shared" si="25"/>
        <v>0</v>
      </c>
      <c r="DE402" s="2">
        <f t="shared" si="26"/>
        <v>0</v>
      </c>
      <c r="DF402" s="2" t="b">
        <f t="shared" si="27"/>
        <v>0</v>
      </c>
    </row>
    <row r="403" spans="1:110" x14ac:dyDescent="0.25">
      <c r="A403" t="s">
        <v>3235</v>
      </c>
      <c r="B403" t="s">
        <v>3236</v>
      </c>
      <c r="C403" t="s">
        <v>3237</v>
      </c>
      <c r="D403" t="s">
        <v>3182</v>
      </c>
      <c r="E403" t="s">
        <v>3183</v>
      </c>
      <c r="F403" t="s">
        <v>413</v>
      </c>
      <c r="G403" t="s">
        <v>413</v>
      </c>
      <c r="H403" t="s">
        <v>3184</v>
      </c>
      <c r="I403" t="s">
        <v>880</v>
      </c>
      <c r="J403" t="s">
        <v>881</v>
      </c>
      <c r="K403" t="s">
        <v>114</v>
      </c>
      <c r="L403" t="s">
        <v>115</v>
      </c>
      <c r="M403">
        <v>46</v>
      </c>
      <c r="N403">
        <v>46</v>
      </c>
      <c r="O403" t="s">
        <v>3164</v>
      </c>
      <c r="P403" t="s">
        <v>3165</v>
      </c>
      <c r="Q403" t="s">
        <v>990</v>
      </c>
      <c r="R403" t="s">
        <v>1595</v>
      </c>
      <c r="S403" t="s">
        <v>1596</v>
      </c>
      <c r="T403" t="s">
        <v>3166</v>
      </c>
      <c r="U403" t="s">
        <v>122</v>
      </c>
      <c r="V403" t="b">
        <v>0</v>
      </c>
      <c r="W403" t="s">
        <v>123</v>
      </c>
      <c r="X403">
        <v>0</v>
      </c>
      <c r="Y403">
        <v>0</v>
      </c>
      <c r="Z403" s="1">
        <v>73050</v>
      </c>
      <c r="AA403" s="1">
        <v>73050</v>
      </c>
      <c r="AB403" t="s">
        <v>3185</v>
      </c>
      <c r="AD403" t="s">
        <v>3186</v>
      </c>
      <c r="AE403" t="s">
        <v>3187</v>
      </c>
      <c r="AF403">
        <v>1</v>
      </c>
      <c r="AG403" t="s">
        <v>3188</v>
      </c>
      <c r="AI403">
        <v>0</v>
      </c>
      <c r="BH403">
        <v>0</v>
      </c>
      <c r="CG403">
        <v>42.32</v>
      </c>
      <c r="CH403">
        <v>46</v>
      </c>
      <c r="CI403">
        <v>3</v>
      </c>
      <c r="CJ403">
        <v>312.5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46</v>
      </c>
      <c r="CX403" t="b">
        <v>0</v>
      </c>
      <c r="CY403">
        <v>929.04458333333332</v>
      </c>
      <c r="CZ403">
        <v>1516.381062991353</v>
      </c>
      <c r="DC403" s="2" t="b">
        <f t="shared" si="24"/>
        <v>0</v>
      </c>
      <c r="DD403" s="2">
        <f t="shared" si="25"/>
        <v>0</v>
      </c>
      <c r="DE403" s="2">
        <f t="shared" si="26"/>
        <v>0</v>
      </c>
      <c r="DF403" s="2" t="b">
        <f t="shared" si="27"/>
        <v>0</v>
      </c>
    </row>
    <row r="404" spans="1:110" x14ac:dyDescent="0.25">
      <c r="A404" t="s">
        <v>3238</v>
      </c>
      <c r="B404" t="s">
        <v>3239</v>
      </c>
      <c r="C404" t="s">
        <v>3240</v>
      </c>
      <c r="D404" t="s">
        <v>3161</v>
      </c>
      <c r="E404" t="s">
        <v>3162</v>
      </c>
      <c r="F404" t="s">
        <v>138</v>
      </c>
      <c r="G404" t="s">
        <v>358</v>
      </c>
      <c r="H404" t="s">
        <v>3241</v>
      </c>
      <c r="I404" t="s">
        <v>310</v>
      </c>
      <c r="J404" t="s">
        <v>311</v>
      </c>
      <c r="K404" t="s">
        <v>114</v>
      </c>
      <c r="L404" t="s">
        <v>115</v>
      </c>
      <c r="M404">
        <v>14</v>
      </c>
      <c r="N404">
        <v>14</v>
      </c>
      <c r="O404" t="s">
        <v>3164</v>
      </c>
      <c r="P404" t="s">
        <v>3165</v>
      </c>
      <c r="Q404" t="s">
        <v>990</v>
      </c>
      <c r="R404" t="s">
        <v>1595</v>
      </c>
      <c r="S404" t="s">
        <v>1596</v>
      </c>
      <c r="T404" t="s">
        <v>3166</v>
      </c>
      <c r="U404" t="s">
        <v>122</v>
      </c>
      <c r="V404" t="b">
        <v>0</v>
      </c>
      <c r="W404" t="s">
        <v>123</v>
      </c>
      <c r="X404">
        <v>0</v>
      </c>
      <c r="Y404">
        <v>0</v>
      </c>
      <c r="Z404" s="1">
        <v>73050</v>
      </c>
      <c r="AA404" s="1">
        <v>73050</v>
      </c>
      <c r="AB404" t="s">
        <v>1105</v>
      </c>
      <c r="AC404" s="1">
        <v>35431</v>
      </c>
      <c r="AD404" t="s">
        <v>3242</v>
      </c>
      <c r="AE404" t="s">
        <v>3243</v>
      </c>
      <c r="AF404">
        <v>1</v>
      </c>
      <c r="AG404" t="s">
        <v>3170</v>
      </c>
      <c r="AI404">
        <v>0</v>
      </c>
      <c r="BH404">
        <v>0</v>
      </c>
      <c r="CG404">
        <v>12.88</v>
      </c>
      <c r="CH404">
        <v>14</v>
      </c>
      <c r="CI404">
        <v>12</v>
      </c>
      <c r="CJ404">
        <v>1462.7</v>
      </c>
      <c r="CK404">
        <v>0</v>
      </c>
      <c r="CL404">
        <v>7251.9999999999991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11414</v>
      </c>
      <c r="CS404">
        <v>0</v>
      </c>
      <c r="CT404">
        <v>0</v>
      </c>
      <c r="CU404">
        <v>0</v>
      </c>
      <c r="CV404">
        <v>0</v>
      </c>
      <c r="CW404">
        <v>14</v>
      </c>
      <c r="CX404" t="b">
        <v>0</v>
      </c>
      <c r="CY404">
        <v>600.69655647382933</v>
      </c>
      <c r="CZ404">
        <v>1134.5762477646549</v>
      </c>
      <c r="DC404" s="2" t="b">
        <f t="shared" si="24"/>
        <v>0</v>
      </c>
      <c r="DD404" s="2">
        <f t="shared" si="25"/>
        <v>0</v>
      </c>
      <c r="DE404" s="2">
        <f t="shared" si="26"/>
        <v>0</v>
      </c>
      <c r="DF404" s="2" t="b">
        <f t="shared" si="27"/>
        <v>0</v>
      </c>
    </row>
    <row r="405" spans="1:110" x14ac:dyDescent="0.25">
      <c r="A405" t="s">
        <v>3244</v>
      </c>
      <c r="B405" t="s">
        <v>3245</v>
      </c>
      <c r="C405" t="s">
        <v>3246</v>
      </c>
      <c r="D405" t="s">
        <v>3161</v>
      </c>
      <c r="E405" t="s">
        <v>3162</v>
      </c>
      <c r="F405" t="s">
        <v>138</v>
      </c>
      <c r="G405" t="s">
        <v>358</v>
      </c>
      <c r="H405" t="s">
        <v>3247</v>
      </c>
      <c r="I405" t="s">
        <v>617</v>
      </c>
      <c r="J405" t="s">
        <v>618</v>
      </c>
      <c r="K405" t="s">
        <v>114</v>
      </c>
      <c r="L405" t="s">
        <v>115</v>
      </c>
      <c r="M405">
        <v>37</v>
      </c>
      <c r="N405">
        <v>37</v>
      </c>
      <c r="O405" t="s">
        <v>814</v>
      </c>
      <c r="P405" t="s">
        <v>815</v>
      </c>
      <c r="Q405" t="s">
        <v>118</v>
      </c>
      <c r="R405" t="s">
        <v>816</v>
      </c>
      <c r="S405" t="s">
        <v>817</v>
      </c>
      <c r="T405" t="s">
        <v>818</v>
      </c>
      <c r="U405" t="s">
        <v>122</v>
      </c>
      <c r="V405" t="b">
        <v>0</v>
      </c>
      <c r="W405" t="s">
        <v>123</v>
      </c>
      <c r="X405">
        <v>0</v>
      </c>
      <c r="Y405">
        <v>0</v>
      </c>
      <c r="Z405" s="1">
        <v>73050</v>
      </c>
      <c r="AA405" s="1">
        <v>73050</v>
      </c>
      <c r="AB405" t="s">
        <v>3248</v>
      </c>
      <c r="AD405" t="s">
        <v>3249</v>
      </c>
      <c r="AE405" t="s">
        <v>3250</v>
      </c>
      <c r="AF405">
        <v>1</v>
      </c>
      <c r="AG405" t="s">
        <v>3170</v>
      </c>
      <c r="AI405">
        <v>0</v>
      </c>
      <c r="BH405">
        <v>0</v>
      </c>
      <c r="CG405">
        <v>0</v>
      </c>
      <c r="CH405">
        <v>37</v>
      </c>
      <c r="CI405">
        <v>12</v>
      </c>
      <c r="CJ405">
        <v>1462.7</v>
      </c>
      <c r="CK405">
        <v>0</v>
      </c>
      <c r="CL405">
        <v>7251.9999999999991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11414</v>
      </c>
      <c r="CS405">
        <v>0</v>
      </c>
      <c r="CT405">
        <v>0</v>
      </c>
      <c r="CU405">
        <v>0</v>
      </c>
      <c r="CV405">
        <v>0</v>
      </c>
      <c r="CW405">
        <v>37</v>
      </c>
      <c r="CX405" t="b">
        <v>0</v>
      </c>
      <c r="CY405">
        <v>600.69655647382933</v>
      </c>
      <c r="CZ405">
        <v>1134.5762477646549</v>
      </c>
      <c r="DC405" s="2" t="b">
        <f t="shared" si="24"/>
        <v>0</v>
      </c>
      <c r="DD405" s="2">
        <f t="shared" si="25"/>
        <v>0</v>
      </c>
      <c r="DE405" s="2">
        <f t="shared" si="26"/>
        <v>0</v>
      </c>
      <c r="DF405" s="2" t="b">
        <f t="shared" si="27"/>
        <v>0</v>
      </c>
    </row>
    <row r="406" spans="1:110" x14ac:dyDescent="0.25">
      <c r="A406" t="s">
        <v>3251</v>
      </c>
      <c r="B406" t="s">
        <v>3252</v>
      </c>
      <c r="C406" t="s">
        <v>3253</v>
      </c>
      <c r="D406" t="s">
        <v>3161</v>
      </c>
      <c r="E406" t="s">
        <v>3162</v>
      </c>
      <c r="F406" t="s">
        <v>413</v>
      </c>
      <c r="G406" t="s">
        <v>413</v>
      </c>
      <c r="H406" t="s">
        <v>3241</v>
      </c>
      <c r="I406" t="s">
        <v>310</v>
      </c>
      <c r="J406" t="s">
        <v>311</v>
      </c>
      <c r="K406" t="s">
        <v>114</v>
      </c>
      <c r="L406" t="s">
        <v>115</v>
      </c>
      <c r="M406">
        <v>329</v>
      </c>
      <c r="N406">
        <v>329</v>
      </c>
      <c r="O406" t="s">
        <v>3164</v>
      </c>
      <c r="P406" t="s">
        <v>3165</v>
      </c>
      <c r="Q406" t="s">
        <v>990</v>
      </c>
      <c r="R406" t="s">
        <v>1595</v>
      </c>
      <c r="S406" t="s">
        <v>1596</v>
      </c>
      <c r="T406" t="s">
        <v>3166</v>
      </c>
      <c r="U406" t="s">
        <v>122</v>
      </c>
      <c r="V406" t="b">
        <v>0</v>
      </c>
      <c r="W406" t="s">
        <v>123</v>
      </c>
      <c r="X406">
        <v>2</v>
      </c>
      <c r="Y406">
        <v>0</v>
      </c>
      <c r="Z406" s="1">
        <v>73050</v>
      </c>
      <c r="AA406" s="1">
        <v>73050</v>
      </c>
      <c r="AB406" t="s">
        <v>3254</v>
      </c>
      <c r="AD406" t="s">
        <v>3242</v>
      </c>
      <c r="AE406" t="s">
        <v>3243</v>
      </c>
      <c r="AF406">
        <v>1</v>
      </c>
      <c r="AG406" t="s">
        <v>3170</v>
      </c>
      <c r="AH406" t="s">
        <v>3255</v>
      </c>
      <c r="AI406">
        <v>12</v>
      </c>
      <c r="AJ406">
        <v>0</v>
      </c>
      <c r="AK406">
        <v>2417.333333333333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208.57017543859649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1757.9035087719301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659.42982456140373</v>
      </c>
      <c r="BD406">
        <v>0</v>
      </c>
      <c r="BE406">
        <v>0</v>
      </c>
      <c r="BF406">
        <v>0</v>
      </c>
      <c r="BG406">
        <v>0</v>
      </c>
      <c r="BH406">
        <v>12</v>
      </c>
      <c r="BI406">
        <v>0</v>
      </c>
      <c r="BJ406">
        <v>3804.666666666667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143.30701754385959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3142.6501547987618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662.01651186790502</v>
      </c>
      <c r="CC406">
        <v>0</v>
      </c>
      <c r="CD406">
        <v>0</v>
      </c>
      <c r="CE406">
        <v>0</v>
      </c>
      <c r="CF406">
        <v>0</v>
      </c>
      <c r="CG406">
        <v>354.2</v>
      </c>
      <c r="CH406">
        <v>329</v>
      </c>
      <c r="CI406">
        <v>12</v>
      </c>
      <c r="CJ406">
        <v>1462.7</v>
      </c>
      <c r="CK406">
        <v>0</v>
      </c>
      <c r="CL406">
        <v>7251.9999999999991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11414</v>
      </c>
      <c r="CS406">
        <v>0</v>
      </c>
      <c r="CT406">
        <v>0</v>
      </c>
      <c r="CU406">
        <v>0</v>
      </c>
      <c r="CV406">
        <v>0</v>
      </c>
      <c r="CW406">
        <v>329</v>
      </c>
      <c r="CX406" t="b">
        <v>0</v>
      </c>
      <c r="CY406">
        <v>929.04458333333332</v>
      </c>
      <c r="CZ406">
        <v>1516.381062991353</v>
      </c>
      <c r="DC406" s="2" t="b">
        <f t="shared" si="24"/>
        <v>0</v>
      </c>
      <c r="DD406" s="2">
        <f t="shared" si="25"/>
        <v>0</v>
      </c>
      <c r="DE406" s="2">
        <f t="shared" si="26"/>
        <v>0</v>
      </c>
      <c r="DF406" s="2" t="b">
        <f t="shared" si="27"/>
        <v>0</v>
      </c>
    </row>
    <row r="407" spans="1:110" x14ac:dyDescent="0.25">
      <c r="A407" t="s">
        <v>3256</v>
      </c>
      <c r="B407" t="s">
        <v>3257</v>
      </c>
      <c r="C407" t="s">
        <v>3258</v>
      </c>
      <c r="D407" t="s">
        <v>1874</v>
      </c>
      <c r="E407" t="s">
        <v>1875</v>
      </c>
      <c r="F407" t="s">
        <v>138</v>
      </c>
      <c r="G407" t="s">
        <v>139</v>
      </c>
      <c r="H407" t="s">
        <v>3259</v>
      </c>
      <c r="I407" t="s">
        <v>1024</v>
      </c>
      <c r="J407" t="s">
        <v>1025</v>
      </c>
      <c r="K407" t="s">
        <v>114</v>
      </c>
      <c r="L407" t="s">
        <v>115</v>
      </c>
      <c r="M407">
        <v>495</v>
      </c>
      <c r="N407">
        <v>495</v>
      </c>
      <c r="O407" t="s">
        <v>1593</v>
      </c>
      <c r="P407" t="s">
        <v>1594</v>
      </c>
      <c r="Q407" t="s">
        <v>118</v>
      </c>
      <c r="R407" t="s">
        <v>1595</v>
      </c>
      <c r="S407" t="s">
        <v>1596</v>
      </c>
      <c r="T407" t="s">
        <v>1597</v>
      </c>
      <c r="U407" t="s">
        <v>122</v>
      </c>
      <c r="V407" t="b">
        <v>0</v>
      </c>
      <c r="W407" t="s">
        <v>123</v>
      </c>
      <c r="X407">
        <v>0</v>
      </c>
      <c r="Y407">
        <v>0</v>
      </c>
      <c r="Z407" s="1">
        <v>73050</v>
      </c>
      <c r="AA407" s="1">
        <v>73050</v>
      </c>
      <c r="AB407" t="s">
        <v>179</v>
      </c>
      <c r="AD407" t="s">
        <v>3260</v>
      </c>
      <c r="AE407" t="s">
        <v>3261</v>
      </c>
      <c r="AF407">
        <v>1</v>
      </c>
      <c r="AG407" t="s">
        <v>1879</v>
      </c>
      <c r="AI407">
        <v>0</v>
      </c>
      <c r="BH407">
        <v>0</v>
      </c>
      <c r="CG407">
        <v>0</v>
      </c>
      <c r="CH407">
        <v>495</v>
      </c>
      <c r="CI407">
        <v>2</v>
      </c>
      <c r="CJ407">
        <v>2227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495</v>
      </c>
      <c r="CX407" t="b">
        <v>0</v>
      </c>
      <c r="CY407">
        <v>600.69655647382933</v>
      </c>
      <c r="CZ407">
        <v>1134.5762477646549</v>
      </c>
      <c r="DC407" s="2" t="b">
        <f t="shared" si="24"/>
        <v>0</v>
      </c>
      <c r="DD407" s="2">
        <f t="shared" si="25"/>
        <v>0</v>
      </c>
      <c r="DE407" s="2">
        <f t="shared" si="26"/>
        <v>0</v>
      </c>
      <c r="DF407" s="2" t="b">
        <f t="shared" si="27"/>
        <v>0</v>
      </c>
    </row>
    <row r="408" spans="1:110" x14ac:dyDescent="0.25">
      <c r="A408" t="s">
        <v>3262</v>
      </c>
      <c r="B408" t="s">
        <v>3263</v>
      </c>
      <c r="C408" t="s">
        <v>3264</v>
      </c>
      <c r="D408" t="s">
        <v>3265</v>
      </c>
      <c r="E408" t="s">
        <v>3266</v>
      </c>
      <c r="F408" t="s">
        <v>582</v>
      </c>
      <c r="G408" t="s">
        <v>956</v>
      </c>
      <c r="H408" t="s">
        <v>3267</v>
      </c>
      <c r="I408" t="s">
        <v>1959</v>
      </c>
      <c r="J408" t="s">
        <v>1960</v>
      </c>
      <c r="K408" t="s">
        <v>114</v>
      </c>
      <c r="L408" t="s">
        <v>115</v>
      </c>
      <c r="M408">
        <v>134</v>
      </c>
      <c r="N408">
        <v>834</v>
      </c>
      <c r="O408" t="s">
        <v>1080</v>
      </c>
      <c r="P408" t="s">
        <v>1081</v>
      </c>
      <c r="Q408" t="s">
        <v>118</v>
      </c>
      <c r="R408" t="s">
        <v>856</v>
      </c>
      <c r="S408" t="s">
        <v>857</v>
      </c>
      <c r="T408" t="s">
        <v>858</v>
      </c>
      <c r="U408" t="s">
        <v>825</v>
      </c>
      <c r="V408" t="b">
        <v>1</v>
      </c>
      <c r="W408" t="s">
        <v>123</v>
      </c>
      <c r="X408">
        <v>5</v>
      </c>
      <c r="Y408">
        <v>5</v>
      </c>
      <c r="Z408" s="1">
        <v>73050</v>
      </c>
      <c r="AA408" s="1">
        <v>73050</v>
      </c>
      <c r="AB408" t="s">
        <v>1398</v>
      </c>
      <c r="AD408" t="s">
        <v>3268</v>
      </c>
      <c r="AE408" t="s">
        <v>3269</v>
      </c>
      <c r="AF408">
        <v>2</v>
      </c>
      <c r="AG408" t="s">
        <v>3270</v>
      </c>
      <c r="AH408" t="s">
        <v>148</v>
      </c>
      <c r="AI408">
        <v>12</v>
      </c>
      <c r="AJ408">
        <v>0</v>
      </c>
      <c r="AK408">
        <v>11778.5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991.85423197492162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7875.0736677115983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3903.4263322884012</v>
      </c>
      <c r="BD408">
        <v>0</v>
      </c>
      <c r="BE408">
        <v>0</v>
      </c>
      <c r="BF408">
        <v>0</v>
      </c>
      <c r="BG408">
        <v>0</v>
      </c>
      <c r="BH408">
        <v>12</v>
      </c>
      <c r="BI408">
        <v>0</v>
      </c>
      <c r="BJ408">
        <v>10257.875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902.74725274725279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7112.3925469691603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3145.4824530308401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834</v>
      </c>
      <c r="CW408">
        <v>268</v>
      </c>
      <c r="CX408" t="b">
        <v>0</v>
      </c>
      <c r="CY408">
        <v>2441.101052631579</v>
      </c>
      <c r="CZ408">
        <v>5037.7771227997127</v>
      </c>
      <c r="DC408" s="2" t="b">
        <f t="shared" si="24"/>
        <v>0</v>
      </c>
      <c r="DD408" s="2">
        <f t="shared" si="25"/>
        <v>0</v>
      </c>
      <c r="DE408" s="2">
        <f t="shared" si="26"/>
        <v>0</v>
      </c>
      <c r="DF408" s="2" t="b">
        <f t="shared" si="27"/>
        <v>0</v>
      </c>
    </row>
    <row r="409" spans="1:110" x14ac:dyDescent="0.25">
      <c r="A409" t="s">
        <v>3271</v>
      </c>
      <c r="B409" t="s">
        <v>3263</v>
      </c>
      <c r="C409" t="s">
        <v>3272</v>
      </c>
      <c r="D409" t="s">
        <v>3265</v>
      </c>
      <c r="E409" t="s">
        <v>3266</v>
      </c>
      <c r="F409" t="s">
        <v>582</v>
      </c>
      <c r="G409" t="s">
        <v>956</v>
      </c>
      <c r="H409" t="s">
        <v>3267</v>
      </c>
      <c r="I409" t="s">
        <v>1959</v>
      </c>
      <c r="J409" t="s">
        <v>1960</v>
      </c>
      <c r="K409" t="s">
        <v>114</v>
      </c>
      <c r="L409" t="s">
        <v>115</v>
      </c>
      <c r="M409">
        <v>134</v>
      </c>
      <c r="N409">
        <v>834</v>
      </c>
      <c r="O409" t="s">
        <v>562</v>
      </c>
      <c r="P409" t="s">
        <v>563</v>
      </c>
      <c r="Q409" t="s">
        <v>118</v>
      </c>
      <c r="R409" t="s">
        <v>564</v>
      </c>
      <c r="S409" t="s">
        <v>565</v>
      </c>
      <c r="T409" t="s">
        <v>566</v>
      </c>
      <c r="U409" t="s">
        <v>825</v>
      </c>
      <c r="V409" t="b">
        <v>1</v>
      </c>
      <c r="W409" t="s">
        <v>123</v>
      </c>
      <c r="X409">
        <v>5</v>
      </c>
      <c r="Y409">
        <v>5</v>
      </c>
      <c r="Z409" s="1">
        <v>73050</v>
      </c>
      <c r="AA409" s="1">
        <v>73050</v>
      </c>
      <c r="AB409" t="s">
        <v>1398</v>
      </c>
      <c r="AD409" t="s">
        <v>3268</v>
      </c>
      <c r="AE409" t="s">
        <v>3269</v>
      </c>
      <c r="AF409">
        <v>2</v>
      </c>
      <c r="AG409" t="s">
        <v>3270</v>
      </c>
      <c r="AH409" t="s">
        <v>148</v>
      </c>
      <c r="AI409">
        <v>12</v>
      </c>
      <c r="AJ409">
        <v>0</v>
      </c>
      <c r="AK409">
        <v>11778.5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991.85423197492162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7875.0736677115983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3903.4263322884012</v>
      </c>
      <c r="BD409">
        <v>0</v>
      </c>
      <c r="BE409">
        <v>0</v>
      </c>
      <c r="BF409">
        <v>0</v>
      </c>
      <c r="BG409">
        <v>0</v>
      </c>
      <c r="BH409">
        <v>12</v>
      </c>
      <c r="BI409">
        <v>0</v>
      </c>
      <c r="BJ409">
        <v>10257.875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902.74725274725279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7112.3925469691603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3145.4824530308401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834</v>
      </c>
      <c r="CW409">
        <v>268</v>
      </c>
      <c r="CX409" t="b">
        <v>0</v>
      </c>
      <c r="CY409">
        <v>2441.101052631579</v>
      </c>
      <c r="CZ409">
        <v>5037.7771227997127</v>
      </c>
      <c r="DC409" s="2" t="b">
        <f t="shared" si="24"/>
        <v>0</v>
      </c>
      <c r="DD409" s="2">
        <f t="shared" si="25"/>
        <v>0</v>
      </c>
      <c r="DE409" s="2">
        <f t="shared" si="26"/>
        <v>0</v>
      </c>
      <c r="DF409" s="2" t="b">
        <f t="shared" si="27"/>
        <v>0</v>
      </c>
    </row>
    <row r="410" spans="1:110" x14ac:dyDescent="0.25">
      <c r="A410" t="s">
        <v>3273</v>
      </c>
      <c r="B410" t="s">
        <v>3274</v>
      </c>
      <c r="C410" t="s">
        <v>3275</v>
      </c>
      <c r="D410" t="s">
        <v>3276</v>
      </c>
      <c r="E410" t="s">
        <v>3277</v>
      </c>
      <c r="F410" t="s">
        <v>582</v>
      </c>
      <c r="G410" t="s">
        <v>1078</v>
      </c>
      <c r="H410" t="s">
        <v>3278</v>
      </c>
      <c r="I410" t="s">
        <v>202</v>
      </c>
      <c r="J410" t="s">
        <v>203</v>
      </c>
      <c r="K410" t="s">
        <v>114</v>
      </c>
      <c r="L410" t="s">
        <v>115</v>
      </c>
      <c r="M410">
        <v>91.55</v>
      </c>
      <c r="N410">
        <v>91.55</v>
      </c>
      <c r="O410" t="s">
        <v>3279</v>
      </c>
      <c r="P410" t="s">
        <v>3280</v>
      </c>
      <c r="Q410" t="s">
        <v>118</v>
      </c>
      <c r="R410" t="s">
        <v>586</v>
      </c>
      <c r="S410" t="s">
        <v>587</v>
      </c>
      <c r="T410" t="s">
        <v>121</v>
      </c>
      <c r="U410" t="s">
        <v>122</v>
      </c>
      <c r="V410" t="b">
        <v>0</v>
      </c>
      <c r="W410" t="s">
        <v>123</v>
      </c>
      <c r="X410">
        <v>0</v>
      </c>
      <c r="Y410">
        <v>0</v>
      </c>
      <c r="Z410" s="1">
        <v>73050</v>
      </c>
      <c r="AA410" s="1">
        <v>73050</v>
      </c>
      <c r="AB410" t="s">
        <v>632</v>
      </c>
      <c r="AD410" t="s">
        <v>3281</v>
      </c>
      <c r="AE410" t="s">
        <v>3282</v>
      </c>
      <c r="AF410">
        <v>1</v>
      </c>
      <c r="AG410" t="s">
        <v>3283</v>
      </c>
      <c r="AI410">
        <v>0</v>
      </c>
      <c r="BH410">
        <v>0</v>
      </c>
      <c r="CG410">
        <v>0</v>
      </c>
      <c r="CH410">
        <v>91.55</v>
      </c>
      <c r="CI410">
        <v>1</v>
      </c>
      <c r="CJ410">
        <v>91.55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91.55</v>
      </c>
      <c r="CX410" t="b">
        <v>0</v>
      </c>
      <c r="CY410">
        <v>2441.101052631579</v>
      </c>
      <c r="CZ410">
        <v>5037.7771227997127</v>
      </c>
      <c r="DC410" s="2" t="b">
        <f t="shared" si="24"/>
        <v>0</v>
      </c>
      <c r="DD410" s="2">
        <f t="shared" si="25"/>
        <v>0</v>
      </c>
      <c r="DE410" s="2">
        <f t="shared" si="26"/>
        <v>0</v>
      </c>
      <c r="DF410" s="2" t="b">
        <f t="shared" si="27"/>
        <v>0</v>
      </c>
    </row>
    <row r="411" spans="1:110" x14ac:dyDescent="0.25">
      <c r="A411" t="s">
        <v>3284</v>
      </c>
      <c r="B411" t="s">
        <v>3285</v>
      </c>
      <c r="C411" t="s">
        <v>3286</v>
      </c>
      <c r="D411" t="s">
        <v>3287</v>
      </c>
      <c r="E411" t="s">
        <v>3288</v>
      </c>
      <c r="F411" t="s">
        <v>109</v>
      </c>
      <c r="G411" t="s">
        <v>110</v>
      </c>
      <c r="H411" t="s">
        <v>3289</v>
      </c>
      <c r="I411" t="s">
        <v>141</v>
      </c>
      <c r="J411" t="s">
        <v>142</v>
      </c>
      <c r="K411" t="s">
        <v>114</v>
      </c>
      <c r="L411" t="s">
        <v>115</v>
      </c>
      <c r="M411">
        <v>2027.79</v>
      </c>
      <c r="N411">
        <v>2027.79</v>
      </c>
      <c r="O411" t="s">
        <v>805</v>
      </c>
      <c r="P411" t="s">
        <v>806</v>
      </c>
      <c r="Q411" t="s">
        <v>118</v>
      </c>
      <c r="R411" t="s">
        <v>165</v>
      </c>
      <c r="S411" t="s">
        <v>166</v>
      </c>
      <c r="T411" t="s">
        <v>167</v>
      </c>
      <c r="U411" t="s">
        <v>122</v>
      </c>
      <c r="V411" t="b">
        <v>0</v>
      </c>
      <c r="W411" t="s">
        <v>123</v>
      </c>
      <c r="X411">
        <v>0</v>
      </c>
      <c r="Y411">
        <v>0</v>
      </c>
      <c r="Z411" s="1">
        <v>73050</v>
      </c>
      <c r="AA411" s="1">
        <v>73050</v>
      </c>
      <c r="AB411" t="s">
        <v>794</v>
      </c>
      <c r="AD411" t="s">
        <v>3290</v>
      </c>
      <c r="AE411" t="s">
        <v>3291</v>
      </c>
      <c r="AF411">
        <v>1</v>
      </c>
      <c r="AG411" t="s">
        <v>3292</v>
      </c>
      <c r="AH411" t="s">
        <v>1030</v>
      </c>
      <c r="AI411">
        <v>12</v>
      </c>
      <c r="AJ411">
        <v>230825</v>
      </c>
      <c r="AK411">
        <v>349224.89333333331</v>
      </c>
      <c r="AL411">
        <v>0</v>
      </c>
      <c r="AM411">
        <v>0</v>
      </c>
      <c r="AN411">
        <v>0</v>
      </c>
      <c r="AO411">
        <v>0</v>
      </c>
      <c r="AP411">
        <v>10172.44731182796</v>
      </c>
      <c r="AQ411">
        <v>20569.606896551719</v>
      </c>
      <c r="AR411">
        <v>0</v>
      </c>
      <c r="AS411">
        <v>0</v>
      </c>
      <c r="AT411">
        <v>0</v>
      </c>
      <c r="AU411">
        <v>0</v>
      </c>
      <c r="AV411">
        <v>209872.71397849469</v>
      </c>
      <c r="AW411">
        <v>269291.73083333328</v>
      </c>
      <c r="AX411">
        <v>0</v>
      </c>
      <c r="AY411">
        <v>0</v>
      </c>
      <c r="AZ411">
        <v>0</v>
      </c>
      <c r="BA411">
        <v>0</v>
      </c>
      <c r="BB411">
        <v>20952.286021505381</v>
      </c>
      <c r="BC411">
        <v>79933.162500000006</v>
      </c>
      <c r="BD411">
        <v>0</v>
      </c>
      <c r="BE411">
        <v>0</v>
      </c>
      <c r="BF411">
        <v>0</v>
      </c>
      <c r="BG411">
        <v>0</v>
      </c>
      <c r="BH411">
        <v>12</v>
      </c>
      <c r="BI411">
        <v>196826</v>
      </c>
      <c r="BJ411">
        <v>360515.49750000011</v>
      </c>
      <c r="BK411">
        <v>0</v>
      </c>
      <c r="BL411">
        <v>0</v>
      </c>
      <c r="BM411">
        <v>0</v>
      </c>
      <c r="BN411">
        <v>0</v>
      </c>
      <c r="BO411">
        <v>6860</v>
      </c>
      <c r="BP411">
        <v>26608.21428571429</v>
      </c>
      <c r="BQ411">
        <v>0</v>
      </c>
      <c r="BR411">
        <v>0</v>
      </c>
      <c r="BS411">
        <v>0</v>
      </c>
      <c r="BT411">
        <v>0</v>
      </c>
      <c r="BU411">
        <v>182538</v>
      </c>
      <c r="BV411">
        <v>259437.4975</v>
      </c>
      <c r="BW411">
        <v>0</v>
      </c>
      <c r="BX411">
        <v>0</v>
      </c>
      <c r="BY411">
        <v>0</v>
      </c>
      <c r="BZ411">
        <v>0</v>
      </c>
      <c r="CA411">
        <v>14288</v>
      </c>
      <c r="CB411">
        <v>101078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2027.79</v>
      </c>
      <c r="CW411">
        <v>2027.79</v>
      </c>
      <c r="CX411" t="b">
        <v>1</v>
      </c>
      <c r="CY411">
        <v>2970.6975213675209</v>
      </c>
      <c r="CZ411">
        <v>6484.7772836903596</v>
      </c>
      <c r="DC411" s="2" t="b">
        <f t="shared" si="24"/>
        <v>0</v>
      </c>
      <c r="DD411" s="2">
        <f t="shared" si="25"/>
        <v>0</v>
      </c>
      <c r="DE411" s="2">
        <f t="shared" si="26"/>
        <v>0</v>
      </c>
      <c r="DF411" s="2" t="b">
        <f t="shared" si="27"/>
        <v>0</v>
      </c>
    </row>
    <row r="412" spans="1:110" x14ac:dyDescent="0.25">
      <c r="A412" t="s">
        <v>3293</v>
      </c>
      <c r="B412" t="s">
        <v>3294</v>
      </c>
      <c r="C412" t="s">
        <v>3295</v>
      </c>
      <c r="D412" t="s">
        <v>3296</v>
      </c>
      <c r="E412" t="s">
        <v>3297</v>
      </c>
      <c r="F412" t="s">
        <v>138</v>
      </c>
      <c r="G412" t="s">
        <v>139</v>
      </c>
      <c r="H412" t="s">
        <v>3298</v>
      </c>
      <c r="I412" t="s">
        <v>202</v>
      </c>
      <c r="J412" t="s">
        <v>203</v>
      </c>
      <c r="K412" t="s">
        <v>114</v>
      </c>
      <c r="L412" t="s">
        <v>115</v>
      </c>
      <c r="M412">
        <v>72</v>
      </c>
      <c r="N412">
        <v>72</v>
      </c>
      <c r="O412" t="s">
        <v>163</v>
      </c>
      <c r="P412" t="s">
        <v>164</v>
      </c>
      <c r="Q412" t="s">
        <v>118</v>
      </c>
      <c r="R412" t="s">
        <v>165</v>
      </c>
      <c r="S412" t="s">
        <v>166</v>
      </c>
      <c r="T412" t="s">
        <v>167</v>
      </c>
      <c r="U412" t="s">
        <v>122</v>
      </c>
      <c r="V412" t="b">
        <v>0</v>
      </c>
      <c r="W412" t="s">
        <v>123</v>
      </c>
      <c r="X412">
        <v>0</v>
      </c>
      <c r="Y412">
        <v>0</v>
      </c>
      <c r="Z412" s="1">
        <v>73050</v>
      </c>
      <c r="AA412" s="1">
        <v>73050</v>
      </c>
      <c r="AB412" t="s">
        <v>794</v>
      </c>
      <c r="AD412" t="s">
        <v>3299</v>
      </c>
      <c r="AE412" t="s">
        <v>3300</v>
      </c>
      <c r="AF412">
        <v>1</v>
      </c>
      <c r="AG412" t="s">
        <v>3301</v>
      </c>
      <c r="AI412">
        <v>0</v>
      </c>
      <c r="BH412">
        <v>0</v>
      </c>
      <c r="CG412">
        <v>0</v>
      </c>
      <c r="CH412">
        <v>72</v>
      </c>
      <c r="CI412">
        <v>1</v>
      </c>
      <c r="CJ412">
        <v>72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72</v>
      </c>
      <c r="CX412" t="b">
        <v>0</v>
      </c>
      <c r="CY412">
        <v>600.69655647382933</v>
      </c>
      <c r="CZ412">
        <v>1134.5762477646549</v>
      </c>
      <c r="DC412" s="2" t="b">
        <f t="shared" si="24"/>
        <v>0</v>
      </c>
      <c r="DD412" s="2">
        <f t="shared" si="25"/>
        <v>0</v>
      </c>
      <c r="DE412" s="2">
        <f t="shared" si="26"/>
        <v>0</v>
      </c>
      <c r="DF412" s="2" t="b">
        <f t="shared" si="27"/>
        <v>0</v>
      </c>
    </row>
    <row r="413" spans="1:110" x14ac:dyDescent="0.25">
      <c r="A413" t="s">
        <v>3302</v>
      </c>
      <c r="B413" t="s">
        <v>3303</v>
      </c>
      <c r="C413" t="s">
        <v>3304</v>
      </c>
      <c r="D413" t="s">
        <v>3305</v>
      </c>
      <c r="E413" t="s">
        <v>3306</v>
      </c>
      <c r="F413" t="s">
        <v>138</v>
      </c>
      <c r="G413" t="s">
        <v>358</v>
      </c>
      <c r="H413" t="s">
        <v>3307</v>
      </c>
      <c r="I413" t="s">
        <v>141</v>
      </c>
      <c r="J413" t="s">
        <v>142</v>
      </c>
      <c r="K413" t="s">
        <v>114</v>
      </c>
      <c r="L413" t="s">
        <v>115</v>
      </c>
      <c r="M413">
        <v>84</v>
      </c>
      <c r="N413">
        <v>84</v>
      </c>
      <c r="O413" t="s">
        <v>2044</v>
      </c>
      <c r="P413" t="s">
        <v>2045</v>
      </c>
      <c r="Q413" t="s">
        <v>118</v>
      </c>
      <c r="R413" t="s">
        <v>962</v>
      </c>
      <c r="S413" t="s">
        <v>120</v>
      </c>
      <c r="T413" t="s">
        <v>963</v>
      </c>
      <c r="U413" t="s">
        <v>122</v>
      </c>
      <c r="V413" t="b">
        <v>0</v>
      </c>
      <c r="W413" t="s">
        <v>123</v>
      </c>
      <c r="X413">
        <v>0</v>
      </c>
      <c r="Y413">
        <v>0</v>
      </c>
      <c r="Z413" s="1">
        <v>73050</v>
      </c>
      <c r="AA413" s="1">
        <v>73050</v>
      </c>
      <c r="AB413" t="s">
        <v>3308</v>
      </c>
      <c r="AD413" t="s">
        <v>3309</v>
      </c>
      <c r="AE413" t="s">
        <v>3310</v>
      </c>
      <c r="AF413">
        <v>1</v>
      </c>
      <c r="AG413" t="s">
        <v>3311</v>
      </c>
      <c r="AI413">
        <v>0</v>
      </c>
      <c r="BH413">
        <v>0</v>
      </c>
      <c r="CG413">
        <v>0</v>
      </c>
      <c r="CH413">
        <v>84</v>
      </c>
      <c r="CI413">
        <v>1</v>
      </c>
      <c r="CJ413">
        <v>84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84</v>
      </c>
      <c r="CX413" t="b">
        <v>0</v>
      </c>
      <c r="CY413">
        <v>600.69655647382933</v>
      </c>
      <c r="CZ413">
        <v>1134.5762477646549</v>
      </c>
      <c r="DC413" s="2" t="b">
        <f t="shared" si="24"/>
        <v>0</v>
      </c>
      <c r="DD413" s="2">
        <f t="shared" si="25"/>
        <v>0</v>
      </c>
      <c r="DE413" s="2">
        <f t="shared" si="26"/>
        <v>0</v>
      </c>
      <c r="DF413" s="2" t="b">
        <f t="shared" si="27"/>
        <v>0</v>
      </c>
    </row>
    <row r="414" spans="1:110" x14ac:dyDescent="0.25">
      <c r="A414" t="s">
        <v>3312</v>
      </c>
      <c r="B414" t="s">
        <v>3313</v>
      </c>
      <c r="C414" t="s">
        <v>3314</v>
      </c>
      <c r="D414" t="s">
        <v>3315</v>
      </c>
      <c r="E414" t="s">
        <v>3316</v>
      </c>
      <c r="F414" t="s">
        <v>109</v>
      </c>
      <c r="G414" t="s">
        <v>2107</v>
      </c>
      <c r="H414" t="s">
        <v>3317</v>
      </c>
      <c r="I414" t="s">
        <v>1024</v>
      </c>
      <c r="J414" t="s">
        <v>1025</v>
      </c>
      <c r="K414" t="s">
        <v>114</v>
      </c>
      <c r="L414" t="s">
        <v>115</v>
      </c>
      <c r="M414">
        <v>1267</v>
      </c>
      <c r="N414">
        <v>1267</v>
      </c>
      <c r="O414" t="s">
        <v>2605</v>
      </c>
      <c r="P414" t="s">
        <v>2606</v>
      </c>
      <c r="Q414" t="s">
        <v>990</v>
      </c>
      <c r="R414" t="s">
        <v>2607</v>
      </c>
      <c r="S414" t="s">
        <v>1475</v>
      </c>
      <c r="T414" t="s">
        <v>2608</v>
      </c>
      <c r="U414" t="s">
        <v>122</v>
      </c>
      <c r="V414" t="b">
        <v>0</v>
      </c>
      <c r="W414" t="s">
        <v>123</v>
      </c>
      <c r="X414">
        <v>62</v>
      </c>
      <c r="Y414">
        <v>0</v>
      </c>
      <c r="Z414" s="1">
        <v>73050</v>
      </c>
      <c r="AA414" s="1">
        <v>73050</v>
      </c>
      <c r="AB414" t="s">
        <v>794</v>
      </c>
      <c r="AD414" t="s">
        <v>3318</v>
      </c>
      <c r="AE414" t="s">
        <v>3319</v>
      </c>
      <c r="AF414">
        <v>1</v>
      </c>
      <c r="AG414" t="s">
        <v>3320</v>
      </c>
      <c r="AI414">
        <v>0</v>
      </c>
      <c r="BH414">
        <v>0</v>
      </c>
      <c r="CG414">
        <v>1299</v>
      </c>
      <c r="CH414">
        <v>1267</v>
      </c>
      <c r="CI414">
        <v>1</v>
      </c>
      <c r="CJ414">
        <v>1267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1267</v>
      </c>
      <c r="CX414" t="b">
        <v>1</v>
      </c>
      <c r="CY414">
        <v>2970.6975213675209</v>
      </c>
      <c r="CZ414">
        <v>6484.7772836903596</v>
      </c>
      <c r="DC414" s="2" t="b">
        <f t="shared" si="24"/>
        <v>0</v>
      </c>
      <c r="DD414" s="2">
        <f t="shared" si="25"/>
        <v>0</v>
      </c>
      <c r="DE414" s="2">
        <f t="shared" si="26"/>
        <v>0</v>
      </c>
      <c r="DF414" s="2" t="b">
        <f t="shared" si="27"/>
        <v>0</v>
      </c>
    </row>
    <row r="415" spans="1:110" x14ac:dyDescent="0.25">
      <c r="A415" t="s">
        <v>3321</v>
      </c>
      <c r="B415" t="s">
        <v>3322</v>
      </c>
      <c r="C415" t="s">
        <v>3323</v>
      </c>
      <c r="D415" t="s">
        <v>3324</v>
      </c>
      <c r="E415" t="s">
        <v>915</v>
      </c>
      <c r="F415" t="s">
        <v>109</v>
      </c>
      <c r="G415" t="s">
        <v>903</v>
      </c>
      <c r="H415" t="s">
        <v>3325</v>
      </c>
      <c r="I415" t="s">
        <v>1396</v>
      </c>
      <c r="J415" t="s">
        <v>1397</v>
      </c>
      <c r="K415" t="s">
        <v>114</v>
      </c>
      <c r="L415" t="s">
        <v>115</v>
      </c>
      <c r="M415">
        <v>1309.47</v>
      </c>
      <c r="N415">
        <v>1309.47</v>
      </c>
      <c r="O415" t="s">
        <v>821</v>
      </c>
      <c r="P415" t="s">
        <v>822</v>
      </c>
      <c r="Q415" t="s">
        <v>118</v>
      </c>
      <c r="R415" t="s">
        <v>165</v>
      </c>
      <c r="S415" t="s">
        <v>166</v>
      </c>
      <c r="T415" t="s">
        <v>167</v>
      </c>
      <c r="U415" t="s">
        <v>122</v>
      </c>
      <c r="V415" t="b">
        <v>0</v>
      </c>
      <c r="W415" t="s">
        <v>123</v>
      </c>
      <c r="X415">
        <v>23</v>
      </c>
      <c r="Y415">
        <v>50</v>
      </c>
      <c r="Z415" s="1">
        <v>73050</v>
      </c>
      <c r="AA415" s="1">
        <v>73050</v>
      </c>
      <c r="AB415" t="s">
        <v>1674</v>
      </c>
      <c r="AD415" t="s">
        <v>3326</v>
      </c>
      <c r="AE415" t="s">
        <v>3327</v>
      </c>
      <c r="AF415">
        <v>1</v>
      </c>
      <c r="AG415" t="s">
        <v>3328</v>
      </c>
      <c r="AH415" t="s">
        <v>922</v>
      </c>
      <c r="AI415">
        <v>12</v>
      </c>
      <c r="AJ415">
        <v>159230.50363331471</v>
      </c>
      <c r="AK415">
        <v>91124.966461710457</v>
      </c>
      <c r="AL415">
        <v>0</v>
      </c>
      <c r="AM415">
        <v>0</v>
      </c>
      <c r="AN415">
        <v>0</v>
      </c>
      <c r="AO415">
        <v>0</v>
      </c>
      <c r="AP415">
        <v>6905.029066517608</v>
      </c>
      <c r="AQ415">
        <v>7949.43856903298</v>
      </c>
      <c r="AR415">
        <v>0</v>
      </c>
      <c r="AS415">
        <v>0</v>
      </c>
      <c r="AT415">
        <v>0</v>
      </c>
      <c r="AU415">
        <v>0</v>
      </c>
      <c r="AV415">
        <v>145455.01509223029</v>
      </c>
      <c r="AW415">
        <v>60405.14622694243</v>
      </c>
      <c r="AX415">
        <v>0</v>
      </c>
      <c r="AY415">
        <v>0</v>
      </c>
      <c r="AZ415">
        <v>0</v>
      </c>
      <c r="BA415">
        <v>0</v>
      </c>
      <c r="BB415">
        <v>13775.4885410844</v>
      </c>
      <c r="BC415">
        <v>30719.820234768031</v>
      </c>
      <c r="BD415">
        <v>0</v>
      </c>
      <c r="BE415">
        <v>0</v>
      </c>
      <c r="BF415">
        <v>0</v>
      </c>
      <c r="BG415">
        <v>0</v>
      </c>
      <c r="BH415">
        <v>12</v>
      </c>
      <c r="BI415">
        <v>173406.99944102851</v>
      </c>
      <c r="BJ415">
        <v>88587.048630519843</v>
      </c>
      <c r="BK415">
        <v>0</v>
      </c>
      <c r="BL415">
        <v>0</v>
      </c>
      <c r="BM415">
        <v>0</v>
      </c>
      <c r="BN415">
        <v>0</v>
      </c>
      <c r="BO415">
        <v>10318.52934600335</v>
      </c>
      <c r="BP415">
        <v>7255.5211850195637</v>
      </c>
      <c r="BQ415">
        <v>0</v>
      </c>
      <c r="BR415">
        <v>0</v>
      </c>
      <c r="BS415">
        <v>0</v>
      </c>
      <c r="BT415">
        <v>0</v>
      </c>
      <c r="BU415">
        <v>158008.71548351031</v>
      </c>
      <c r="BV415">
        <v>56653.20592509782</v>
      </c>
      <c r="BW415">
        <v>0</v>
      </c>
      <c r="BX415">
        <v>0</v>
      </c>
      <c r="BY415">
        <v>0</v>
      </c>
      <c r="BZ415">
        <v>0</v>
      </c>
      <c r="CA415">
        <v>15398.28395751817</v>
      </c>
      <c r="CB415">
        <v>31933.842705422019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1309.47</v>
      </c>
      <c r="CW415">
        <v>1309.47</v>
      </c>
      <c r="CX415" t="b">
        <v>1</v>
      </c>
      <c r="CY415">
        <v>2970.6975213675209</v>
      </c>
      <c r="CZ415">
        <v>6484.7772836903596</v>
      </c>
      <c r="DC415" s="2" t="b">
        <f t="shared" si="24"/>
        <v>0</v>
      </c>
      <c r="DD415" s="2">
        <f t="shared" si="25"/>
        <v>0</v>
      </c>
      <c r="DE415" s="2">
        <f t="shared" si="26"/>
        <v>0</v>
      </c>
      <c r="DF415" s="2" t="b">
        <f t="shared" si="27"/>
        <v>0</v>
      </c>
    </row>
    <row r="416" spans="1:110" x14ac:dyDescent="0.25">
      <c r="A416" t="s">
        <v>3329</v>
      </c>
      <c r="B416" t="s">
        <v>3330</v>
      </c>
      <c r="C416" t="s">
        <v>3331</v>
      </c>
      <c r="D416" t="s">
        <v>3332</v>
      </c>
      <c r="E416" t="s">
        <v>3333</v>
      </c>
      <c r="F416" t="s">
        <v>109</v>
      </c>
      <c r="G416" t="s">
        <v>110</v>
      </c>
      <c r="H416" t="s">
        <v>3334</v>
      </c>
      <c r="I416" t="s">
        <v>3037</v>
      </c>
      <c r="J416" t="s">
        <v>3038</v>
      </c>
      <c r="K416" t="s">
        <v>114</v>
      </c>
      <c r="L416" t="s">
        <v>115</v>
      </c>
      <c r="M416">
        <v>589.54999999999995</v>
      </c>
      <c r="N416">
        <v>589.54999999999995</v>
      </c>
      <c r="O416" t="s">
        <v>1080</v>
      </c>
      <c r="P416" t="s">
        <v>1081</v>
      </c>
      <c r="Q416" t="s">
        <v>118</v>
      </c>
      <c r="R416" t="s">
        <v>856</v>
      </c>
      <c r="S416" t="s">
        <v>857</v>
      </c>
      <c r="T416" t="s">
        <v>858</v>
      </c>
      <c r="U416" t="s">
        <v>122</v>
      </c>
      <c r="V416" t="b">
        <v>0</v>
      </c>
      <c r="W416" t="s">
        <v>123</v>
      </c>
      <c r="X416">
        <v>13</v>
      </c>
      <c r="Y416">
        <v>0</v>
      </c>
      <c r="Z416" s="1">
        <v>73050</v>
      </c>
      <c r="AA416" s="1">
        <v>73050</v>
      </c>
      <c r="AB416" t="s">
        <v>794</v>
      </c>
      <c r="AD416" t="s">
        <v>3335</v>
      </c>
      <c r="AE416" t="s">
        <v>3336</v>
      </c>
      <c r="AF416">
        <v>1</v>
      </c>
      <c r="AG416" t="s">
        <v>3337</v>
      </c>
      <c r="AH416" t="s">
        <v>148</v>
      </c>
      <c r="AI416">
        <v>12</v>
      </c>
      <c r="AJ416">
        <v>0</v>
      </c>
      <c r="AK416">
        <v>64038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4660.6624203821657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45696.038216560512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18341.961783439488</v>
      </c>
      <c r="BD416">
        <v>0</v>
      </c>
      <c r="BE416">
        <v>0</v>
      </c>
      <c r="BF416">
        <v>0</v>
      </c>
      <c r="BG416">
        <v>0</v>
      </c>
      <c r="BH416">
        <v>12</v>
      </c>
      <c r="BI416">
        <v>0</v>
      </c>
      <c r="BJ416">
        <v>84997.116666666669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5377.152173913043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66514.561594202911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18482.555072463769</v>
      </c>
      <c r="CC416">
        <v>0</v>
      </c>
      <c r="CD416">
        <v>0</v>
      </c>
      <c r="CE416">
        <v>0</v>
      </c>
      <c r="CF416">
        <v>0</v>
      </c>
      <c r="CG416">
        <v>666.19150000000002</v>
      </c>
      <c r="CH416">
        <v>589.54999999999995</v>
      </c>
      <c r="CW416">
        <v>589.54999999999995</v>
      </c>
      <c r="CX416" t="b">
        <v>1</v>
      </c>
      <c r="CY416">
        <v>2970.6975213675209</v>
      </c>
      <c r="CZ416">
        <v>6484.7772836903596</v>
      </c>
      <c r="DC416" s="2" t="b">
        <f t="shared" si="24"/>
        <v>0</v>
      </c>
      <c r="DD416" s="2">
        <f t="shared" si="25"/>
        <v>0</v>
      </c>
      <c r="DE416" s="2">
        <f t="shared" si="26"/>
        <v>0</v>
      </c>
      <c r="DF416" s="2" t="b">
        <f t="shared" si="27"/>
        <v>0</v>
      </c>
    </row>
    <row r="417" spans="1:110" x14ac:dyDescent="0.25">
      <c r="A417" t="s">
        <v>3338</v>
      </c>
      <c r="B417" t="s">
        <v>3339</v>
      </c>
      <c r="C417" t="s">
        <v>3340</v>
      </c>
      <c r="D417" t="s">
        <v>3341</v>
      </c>
      <c r="E417" t="s">
        <v>3342</v>
      </c>
      <c r="F417" t="s">
        <v>138</v>
      </c>
      <c r="G417" t="s">
        <v>139</v>
      </c>
      <c r="H417" t="s">
        <v>3343</v>
      </c>
      <c r="I417" t="s">
        <v>310</v>
      </c>
      <c r="J417" t="s">
        <v>311</v>
      </c>
      <c r="K417" t="s">
        <v>114</v>
      </c>
      <c r="L417" t="s">
        <v>115</v>
      </c>
      <c r="M417">
        <v>182</v>
      </c>
      <c r="N417">
        <v>182</v>
      </c>
      <c r="O417" t="s">
        <v>163</v>
      </c>
      <c r="P417" t="s">
        <v>164</v>
      </c>
      <c r="Q417" t="s">
        <v>118</v>
      </c>
      <c r="R417" t="s">
        <v>165</v>
      </c>
      <c r="S417" t="s">
        <v>166</v>
      </c>
      <c r="T417" t="s">
        <v>167</v>
      </c>
      <c r="U417" t="s">
        <v>122</v>
      </c>
      <c r="V417" t="b">
        <v>0</v>
      </c>
      <c r="W417" t="s">
        <v>123</v>
      </c>
      <c r="X417">
        <v>0</v>
      </c>
      <c r="Y417">
        <v>0</v>
      </c>
      <c r="Z417" s="1">
        <v>73050</v>
      </c>
      <c r="AA417" s="1">
        <v>73050</v>
      </c>
      <c r="AB417" t="s">
        <v>1321</v>
      </c>
      <c r="AD417" t="s">
        <v>3344</v>
      </c>
      <c r="AE417" t="s">
        <v>3345</v>
      </c>
      <c r="AF417">
        <v>1</v>
      </c>
      <c r="AG417" t="s">
        <v>3346</v>
      </c>
      <c r="AI417">
        <v>0</v>
      </c>
      <c r="BH417">
        <v>0</v>
      </c>
      <c r="CG417">
        <v>0</v>
      </c>
      <c r="CH417">
        <v>182</v>
      </c>
      <c r="CI417">
        <v>1</v>
      </c>
      <c r="CJ417">
        <v>182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182</v>
      </c>
      <c r="CX417" t="b">
        <v>0</v>
      </c>
      <c r="CY417">
        <v>600.69655647382933</v>
      </c>
      <c r="CZ417">
        <v>1134.5762477646549</v>
      </c>
      <c r="DC417" s="2" t="b">
        <f t="shared" si="24"/>
        <v>0</v>
      </c>
      <c r="DD417" s="2">
        <f t="shared" si="25"/>
        <v>0</v>
      </c>
      <c r="DE417" s="2">
        <f t="shared" si="26"/>
        <v>0</v>
      </c>
      <c r="DF417" s="2" t="b">
        <f t="shared" si="27"/>
        <v>0</v>
      </c>
    </row>
    <row r="418" spans="1:110" x14ac:dyDescent="0.25">
      <c r="A418" t="s">
        <v>3347</v>
      </c>
      <c r="B418" t="s">
        <v>3348</v>
      </c>
      <c r="C418" t="s">
        <v>3349</v>
      </c>
      <c r="D418" t="s">
        <v>1284</v>
      </c>
      <c r="E418" t="s">
        <v>1285</v>
      </c>
      <c r="F418" t="s">
        <v>413</v>
      </c>
      <c r="G418" t="s">
        <v>413</v>
      </c>
      <c r="H418" t="s">
        <v>1286</v>
      </c>
      <c r="I418" t="s">
        <v>880</v>
      </c>
      <c r="J418" t="s">
        <v>881</v>
      </c>
      <c r="K418" t="s">
        <v>114</v>
      </c>
      <c r="L418" t="s">
        <v>115</v>
      </c>
      <c r="M418">
        <v>0</v>
      </c>
      <c r="N418">
        <v>0</v>
      </c>
      <c r="O418" t="s">
        <v>1287</v>
      </c>
      <c r="P418" t="s">
        <v>1288</v>
      </c>
      <c r="Q418" t="s">
        <v>118</v>
      </c>
      <c r="R418" t="s">
        <v>1201</v>
      </c>
      <c r="S418" t="s">
        <v>1202</v>
      </c>
      <c r="T418" t="s">
        <v>1203</v>
      </c>
      <c r="U418" t="s">
        <v>122</v>
      </c>
      <c r="V418" t="b">
        <v>0</v>
      </c>
      <c r="W418" t="s">
        <v>123</v>
      </c>
      <c r="X418">
        <v>0</v>
      </c>
      <c r="Y418">
        <v>0</v>
      </c>
      <c r="Z418" s="1">
        <v>73050</v>
      </c>
      <c r="AA418" s="1">
        <v>73050</v>
      </c>
      <c r="AB418" t="s">
        <v>1289</v>
      </c>
      <c r="AD418" t="s">
        <v>1290</v>
      </c>
      <c r="AE418" t="s">
        <v>1291</v>
      </c>
      <c r="AF418">
        <v>1</v>
      </c>
      <c r="AG418" t="s">
        <v>1292</v>
      </c>
      <c r="AH418" t="s">
        <v>1376</v>
      </c>
      <c r="AI418">
        <v>12</v>
      </c>
      <c r="AJ418">
        <v>30024.7727272427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859.01363636277733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29501.795454515948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522.97727272674967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12</v>
      </c>
      <c r="BI418">
        <v>28087.681818153731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1252.8636363623841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27610.454545426928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477.22727272679549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W418">
        <v>0</v>
      </c>
      <c r="CX418" t="b">
        <v>0</v>
      </c>
      <c r="CY418">
        <v>929.04458333333332</v>
      </c>
      <c r="CZ418">
        <v>1516.381062991353</v>
      </c>
      <c r="DC418" s="2" t="b">
        <f t="shared" si="24"/>
        <v>0</v>
      </c>
      <c r="DD418" s="2">
        <f t="shared" si="25"/>
        <v>0</v>
      </c>
      <c r="DE418" s="2">
        <f t="shared" si="26"/>
        <v>0</v>
      </c>
      <c r="DF418" s="2" t="b">
        <f t="shared" si="27"/>
        <v>0</v>
      </c>
    </row>
    <row r="419" spans="1:110" x14ac:dyDescent="0.25">
      <c r="A419" t="s">
        <v>3350</v>
      </c>
      <c r="B419" t="s">
        <v>3351</v>
      </c>
      <c r="C419" t="s">
        <v>3352</v>
      </c>
      <c r="D419" t="s">
        <v>1284</v>
      </c>
      <c r="E419" t="s">
        <v>1285</v>
      </c>
      <c r="F419" t="s">
        <v>413</v>
      </c>
      <c r="G419" t="s">
        <v>413</v>
      </c>
      <c r="H419" t="s">
        <v>1286</v>
      </c>
      <c r="I419" t="s">
        <v>880</v>
      </c>
      <c r="J419" t="s">
        <v>881</v>
      </c>
      <c r="K419" t="s">
        <v>114</v>
      </c>
      <c r="L419" t="s">
        <v>115</v>
      </c>
      <c r="M419">
        <v>0</v>
      </c>
      <c r="N419">
        <v>0</v>
      </c>
      <c r="O419" t="s">
        <v>1287</v>
      </c>
      <c r="P419" t="s">
        <v>1288</v>
      </c>
      <c r="Q419" t="s">
        <v>118</v>
      </c>
      <c r="R419" t="s">
        <v>1201</v>
      </c>
      <c r="S419" t="s">
        <v>1202</v>
      </c>
      <c r="T419" t="s">
        <v>1203</v>
      </c>
      <c r="U419" t="s">
        <v>122</v>
      </c>
      <c r="V419" t="b">
        <v>0</v>
      </c>
      <c r="W419" t="s">
        <v>123</v>
      </c>
      <c r="X419">
        <v>0</v>
      </c>
      <c r="Y419">
        <v>0</v>
      </c>
      <c r="Z419" s="1">
        <v>73050</v>
      </c>
      <c r="AA419" s="1">
        <v>73050</v>
      </c>
      <c r="AB419" t="s">
        <v>1289</v>
      </c>
      <c r="AD419" t="s">
        <v>1290</v>
      </c>
      <c r="AE419" t="s">
        <v>1291</v>
      </c>
      <c r="AF419">
        <v>1</v>
      </c>
      <c r="AG419" t="s">
        <v>1292</v>
      </c>
      <c r="AH419" t="s">
        <v>1293</v>
      </c>
      <c r="AI419">
        <v>12</v>
      </c>
      <c r="AJ419">
        <v>30024.7727272427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859.01363636277733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29501.795454515948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522.97727272674967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12</v>
      </c>
      <c r="BI419">
        <v>28087.681818153731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1252.8636363623841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27610.454545426928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477.22727272679549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W419">
        <v>0</v>
      </c>
      <c r="CX419" t="b">
        <v>0</v>
      </c>
      <c r="CY419">
        <v>929.04458333333332</v>
      </c>
      <c r="CZ419">
        <v>1516.381062991353</v>
      </c>
      <c r="DC419" s="2" t="b">
        <f t="shared" si="24"/>
        <v>0</v>
      </c>
      <c r="DD419" s="2">
        <f t="shared" si="25"/>
        <v>0</v>
      </c>
      <c r="DE419" s="2">
        <f t="shared" si="26"/>
        <v>0</v>
      </c>
      <c r="DF419" s="2" t="b">
        <f t="shared" si="27"/>
        <v>0</v>
      </c>
    </row>
    <row r="420" spans="1:110" x14ac:dyDescent="0.25">
      <c r="A420" t="s">
        <v>3353</v>
      </c>
      <c r="B420" t="s">
        <v>3354</v>
      </c>
      <c r="C420" t="s">
        <v>3355</v>
      </c>
      <c r="D420" t="s">
        <v>1284</v>
      </c>
      <c r="E420" t="s">
        <v>1285</v>
      </c>
      <c r="F420" t="s">
        <v>413</v>
      </c>
      <c r="G420" t="s">
        <v>413</v>
      </c>
      <c r="H420" t="s">
        <v>1286</v>
      </c>
      <c r="I420" t="s">
        <v>880</v>
      </c>
      <c r="J420" t="s">
        <v>881</v>
      </c>
      <c r="K420" t="s">
        <v>114</v>
      </c>
      <c r="L420" t="s">
        <v>115</v>
      </c>
      <c r="M420">
        <v>0</v>
      </c>
      <c r="N420">
        <v>0</v>
      </c>
      <c r="O420" t="s">
        <v>1287</v>
      </c>
      <c r="P420" t="s">
        <v>1288</v>
      </c>
      <c r="Q420" t="s">
        <v>118</v>
      </c>
      <c r="R420" t="s">
        <v>1201</v>
      </c>
      <c r="S420" t="s">
        <v>1202</v>
      </c>
      <c r="T420" t="s">
        <v>1203</v>
      </c>
      <c r="U420" t="s">
        <v>122</v>
      </c>
      <c r="V420" t="b">
        <v>0</v>
      </c>
      <c r="W420" t="s">
        <v>123</v>
      </c>
      <c r="X420">
        <v>0</v>
      </c>
      <c r="Y420">
        <v>0</v>
      </c>
      <c r="Z420" s="1">
        <v>73050</v>
      </c>
      <c r="AA420" s="1">
        <v>73050</v>
      </c>
      <c r="AB420" t="s">
        <v>1289</v>
      </c>
      <c r="AD420" t="s">
        <v>1290</v>
      </c>
      <c r="AE420" t="s">
        <v>1291</v>
      </c>
      <c r="AF420">
        <v>1</v>
      </c>
      <c r="AG420" t="s">
        <v>1292</v>
      </c>
      <c r="AH420" t="s">
        <v>1293</v>
      </c>
      <c r="AI420">
        <v>12</v>
      </c>
      <c r="AJ420">
        <v>30024.7727272427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859.01363636277733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29501.795454515948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522.97727272674967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12</v>
      </c>
      <c r="BI420">
        <v>28087.681818153731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1252.8636363623841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27610.454545426928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477.22727272679549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W420">
        <v>0</v>
      </c>
      <c r="CX420" t="b">
        <v>0</v>
      </c>
      <c r="CY420">
        <v>929.04458333333332</v>
      </c>
      <c r="CZ420">
        <v>1516.381062991353</v>
      </c>
      <c r="DC420" s="2" t="b">
        <f t="shared" si="24"/>
        <v>0</v>
      </c>
      <c r="DD420" s="2">
        <f t="shared" si="25"/>
        <v>0</v>
      </c>
      <c r="DE420" s="2">
        <f t="shared" si="26"/>
        <v>0</v>
      </c>
      <c r="DF420" s="2" t="b">
        <f t="shared" si="27"/>
        <v>0</v>
      </c>
    </row>
    <row r="421" spans="1:110" x14ac:dyDescent="0.25">
      <c r="A421" t="s">
        <v>3356</v>
      </c>
      <c r="B421" t="s">
        <v>3357</v>
      </c>
      <c r="C421" t="s">
        <v>3358</v>
      </c>
      <c r="D421" t="s">
        <v>1284</v>
      </c>
      <c r="E421" t="s">
        <v>1285</v>
      </c>
      <c r="F421" t="s">
        <v>130</v>
      </c>
      <c r="G421" t="s">
        <v>1452</v>
      </c>
      <c r="H421" t="s">
        <v>1286</v>
      </c>
      <c r="I421" t="s">
        <v>880</v>
      </c>
      <c r="J421" t="s">
        <v>881</v>
      </c>
      <c r="K421" t="s">
        <v>114</v>
      </c>
      <c r="L421" t="s">
        <v>115</v>
      </c>
      <c r="M421">
        <v>0</v>
      </c>
      <c r="N421">
        <v>0</v>
      </c>
      <c r="O421" t="s">
        <v>1287</v>
      </c>
      <c r="P421" t="s">
        <v>1288</v>
      </c>
      <c r="Q421" t="s">
        <v>118</v>
      </c>
      <c r="R421" t="s">
        <v>1201</v>
      </c>
      <c r="S421" t="s">
        <v>1202</v>
      </c>
      <c r="T421" t="s">
        <v>1203</v>
      </c>
      <c r="U421" t="s">
        <v>122</v>
      </c>
      <c r="V421" t="b">
        <v>0</v>
      </c>
      <c r="W421" t="s">
        <v>123</v>
      </c>
      <c r="X421">
        <v>0</v>
      </c>
      <c r="Y421">
        <v>0</v>
      </c>
      <c r="Z421" s="1">
        <v>73050</v>
      </c>
      <c r="AA421" s="1">
        <v>73050</v>
      </c>
      <c r="AB421" t="s">
        <v>1289</v>
      </c>
      <c r="AD421" t="s">
        <v>1290</v>
      </c>
      <c r="AE421" t="s">
        <v>1291</v>
      </c>
      <c r="AF421">
        <v>1</v>
      </c>
      <c r="AG421" t="s">
        <v>1292</v>
      </c>
      <c r="AH421" t="s">
        <v>1293</v>
      </c>
      <c r="AI421">
        <v>12</v>
      </c>
      <c r="AJ421">
        <v>30024.7727272427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859.01363636277733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29501.795454515948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522.97727272674967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12</v>
      </c>
      <c r="BI421">
        <v>28087.681818153731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1252.8636363623841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27610.454545426928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477.22727272679549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W421">
        <v>0</v>
      </c>
      <c r="CX421" t="b">
        <v>1</v>
      </c>
      <c r="CY421">
        <v>1205.7222222222219</v>
      </c>
      <c r="CZ421">
        <v>1497.73583954639</v>
      </c>
      <c r="DC421" s="2" t="b">
        <f t="shared" si="24"/>
        <v>0</v>
      </c>
      <c r="DD421" s="2">
        <f t="shared" si="25"/>
        <v>0</v>
      </c>
      <c r="DE421" s="2">
        <f t="shared" si="26"/>
        <v>0</v>
      </c>
      <c r="DF421" s="2" t="b">
        <f t="shared" si="27"/>
        <v>0</v>
      </c>
    </row>
    <row r="422" spans="1:110" x14ac:dyDescent="0.25">
      <c r="A422" t="s">
        <v>3359</v>
      </c>
      <c r="B422" t="s">
        <v>3360</v>
      </c>
      <c r="C422" t="s">
        <v>3361</v>
      </c>
      <c r="D422" t="s">
        <v>1284</v>
      </c>
      <c r="E422" t="s">
        <v>1285</v>
      </c>
      <c r="F422" t="s">
        <v>138</v>
      </c>
      <c r="G422" t="s">
        <v>139</v>
      </c>
      <c r="H422" t="s">
        <v>1286</v>
      </c>
      <c r="I422" t="s">
        <v>880</v>
      </c>
      <c r="J422" t="s">
        <v>881</v>
      </c>
      <c r="K422" t="s">
        <v>114</v>
      </c>
      <c r="L422" t="s">
        <v>115</v>
      </c>
      <c r="M422">
        <v>189</v>
      </c>
      <c r="N422">
        <v>189</v>
      </c>
      <c r="O422" t="s">
        <v>1287</v>
      </c>
      <c r="P422" t="s">
        <v>1288</v>
      </c>
      <c r="Q422" t="s">
        <v>118</v>
      </c>
      <c r="R422" t="s">
        <v>1201</v>
      </c>
      <c r="S422" t="s">
        <v>1202</v>
      </c>
      <c r="T422" t="s">
        <v>1203</v>
      </c>
      <c r="U422" t="s">
        <v>122</v>
      </c>
      <c r="V422" t="b">
        <v>0</v>
      </c>
      <c r="W422" t="s">
        <v>123</v>
      </c>
      <c r="X422">
        <v>0</v>
      </c>
      <c r="Y422">
        <v>0</v>
      </c>
      <c r="Z422" s="1">
        <v>73050</v>
      </c>
      <c r="AA422" s="1">
        <v>73050</v>
      </c>
      <c r="AB422" t="s">
        <v>1289</v>
      </c>
      <c r="AD422" t="s">
        <v>1290</v>
      </c>
      <c r="AE422" t="s">
        <v>1291</v>
      </c>
      <c r="AF422">
        <v>1</v>
      </c>
      <c r="AG422" t="s">
        <v>1292</v>
      </c>
      <c r="AH422" t="s">
        <v>1293</v>
      </c>
      <c r="AI422">
        <v>12</v>
      </c>
      <c r="AJ422">
        <v>30024.7727272427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859.01363636277733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29501.795454515948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522.97727272674967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12</v>
      </c>
      <c r="BI422">
        <v>28087.681818153731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1252.8636363623841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27610.454545426928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477.22727272679549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189</v>
      </c>
      <c r="CW422">
        <v>189</v>
      </c>
      <c r="CX422" t="b">
        <v>0</v>
      </c>
      <c r="CY422">
        <v>600.69655647382933</v>
      </c>
      <c r="CZ422">
        <v>1134.5762477646549</v>
      </c>
      <c r="DC422" s="2" t="b">
        <f t="shared" si="24"/>
        <v>0</v>
      </c>
      <c r="DD422" s="2">
        <f t="shared" si="25"/>
        <v>0</v>
      </c>
      <c r="DE422" s="2">
        <f t="shared" si="26"/>
        <v>0</v>
      </c>
      <c r="DF422" s="2" t="b">
        <f t="shared" si="27"/>
        <v>0</v>
      </c>
    </row>
    <row r="423" spans="1:110" x14ac:dyDescent="0.25">
      <c r="A423" t="s">
        <v>3362</v>
      </c>
      <c r="B423" t="s">
        <v>3363</v>
      </c>
      <c r="C423" t="s">
        <v>3364</v>
      </c>
      <c r="D423" t="s">
        <v>3365</v>
      </c>
      <c r="E423" t="s">
        <v>3366</v>
      </c>
      <c r="F423" t="s">
        <v>109</v>
      </c>
      <c r="G423" t="s">
        <v>110</v>
      </c>
      <c r="H423" t="s">
        <v>3367</v>
      </c>
      <c r="I423" t="s">
        <v>1158</v>
      </c>
      <c r="J423" t="s">
        <v>1159</v>
      </c>
      <c r="K423" t="s">
        <v>114</v>
      </c>
      <c r="L423" t="s">
        <v>115</v>
      </c>
      <c r="M423">
        <v>5045.9799999999996</v>
      </c>
      <c r="N423">
        <v>5045.9799999999996</v>
      </c>
      <c r="O423" t="s">
        <v>2592</v>
      </c>
      <c r="P423" t="s">
        <v>2593</v>
      </c>
      <c r="Q423" t="s">
        <v>990</v>
      </c>
      <c r="R423" t="s">
        <v>119</v>
      </c>
      <c r="S423" t="s">
        <v>120</v>
      </c>
      <c r="T423" t="s">
        <v>2594</v>
      </c>
      <c r="U423" t="s">
        <v>122</v>
      </c>
      <c r="V423" t="b">
        <v>0</v>
      </c>
      <c r="W423" t="s">
        <v>123</v>
      </c>
      <c r="X423">
        <v>185</v>
      </c>
      <c r="Y423">
        <v>185</v>
      </c>
      <c r="Z423" s="1">
        <v>73050</v>
      </c>
      <c r="AA423" s="1">
        <v>73050</v>
      </c>
      <c r="AB423" t="s">
        <v>350</v>
      </c>
      <c r="AD423" t="s">
        <v>2750</v>
      </c>
      <c r="AE423" t="s">
        <v>2751</v>
      </c>
      <c r="AF423">
        <v>1</v>
      </c>
      <c r="AG423" t="s">
        <v>3368</v>
      </c>
      <c r="AH423" t="s">
        <v>3369</v>
      </c>
      <c r="AI423">
        <v>12</v>
      </c>
      <c r="AJ423">
        <v>626333.72515900002</v>
      </c>
      <c r="AK423">
        <v>391787.99999999988</v>
      </c>
      <c r="AL423">
        <v>0</v>
      </c>
      <c r="AM423">
        <v>0</v>
      </c>
      <c r="AN423">
        <v>0</v>
      </c>
      <c r="AO423">
        <v>0</v>
      </c>
      <c r="AP423">
        <v>20029.284599999999</v>
      </c>
      <c r="AQ423">
        <v>32018.674418604649</v>
      </c>
      <c r="AR423">
        <v>0</v>
      </c>
      <c r="AS423">
        <v>0</v>
      </c>
      <c r="AT423">
        <v>0</v>
      </c>
      <c r="AU423">
        <v>0</v>
      </c>
      <c r="AV423">
        <v>626333.72515900002</v>
      </c>
      <c r="AW423">
        <v>267433.13428357092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124354.86571642911</v>
      </c>
      <c r="BD423">
        <v>0</v>
      </c>
      <c r="BE423">
        <v>0</v>
      </c>
      <c r="BF423">
        <v>0</v>
      </c>
      <c r="BG423">
        <v>0</v>
      </c>
      <c r="BH423">
        <v>12</v>
      </c>
      <c r="BI423">
        <v>435255.35619399999</v>
      </c>
      <c r="BJ423">
        <v>353232.49999999988</v>
      </c>
      <c r="BK423">
        <v>0</v>
      </c>
      <c r="BL423">
        <v>0</v>
      </c>
      <c r="BM423">
        <v>0</v>
      </c>
      <c r="BN423">
        <v>0</v>
      </c>
      <c r="BO423">
        <v>5190.1545560000004</v>
      </c>
      <c r="BP423">
        <v>30326.175824175829</v>
      </c>
      <c r="BQ423">
        <v>0</v>
      </c>
      <c r="BR423">
        <v>0</v>
      </c>
      <c r="BS423">
        <v>0</v>
      </c>
      <c r="BT423">
        <v>0</v>
      </c>
      <c r="BU423">
        <v>435255.35619399999</v>
      </c>
      <c r="BV423">
        <v>268329.31247784471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84903.187522155262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5045.9799999999996</v>
      </c>
      <c r="CW423">
        <v>5045.9799999999996</v>
      </c>
      <c r="CX423" t="b">
        <v>1</v>
      </c>
      <c r="CY423">
        <v>2970.6975213675209</v>
      </c>
      <c r="CZ423">
        <v>6484.7772836903596</v>
      </c>
      <c r="DC423" s="2" t="b">
        <f t="shared" si="24"/>
        <v>0</v>
      </c>
      <c r="DD423" s="2">
        <f t="shared" si="25"/>
        <v>0</v>
      </c>
      <c r="DE423" s="2">
        <f t="shared" si="26"/>
        <v>0</v>
      </c>
      <c r="DF423" s="2" t="b">
        <f t="shared" si="27"/>
        <v>0</v>
      </c>
    </row>
    <row r="424" spans="1:110" x14ac:dyDescent="0.25">
      <c r="A424" t="s">
        <v>3370</v>
      </c>
      <c r="B424" t="s">
        <v>3371</v>
      </c>
      <c r="C424" t="s">
        <v>3372</v>
      </c>
      <c r="D424" t="s">
        <v>2747</v>
      </c>
      <c r="E424" t="s">
        <v>2748</v>
      </c>
      <c r="F424" t="s">
        <v>413</v>
      </c>
      <c r="G424" t="s">
        <v>3061</v>
      </c>
      <c r="H424" t="s">
        <v>2749</v>
      </c>
      <c r="I424" t="s">
        <v>1158</v>
      </c>
      <c r="J424" t="s">
        <v>1159</v>
      </c>
      <c r="K424" t="s">
        <v>114</v>
      </c>
      <c r="L424" t="s">
        <v>115</v>
      </c>
      <c r="M424">
        <v>7080</v>
      </c>
      <c r="N424">
        <v>7080</v>
      </c>
      <c r="O424" t="s">
        <v>2592</v>
      </c>
      <c r="P424" t="s">
        <v>2593</v>
      </c>
      <c r="Q424" t="s">
        <v>990</v>
      </c>
      <c r="R424" t="s">
        <v>119</v>
      </c>
      <c r="S424" t="s">
        <v>120</v>
      </c>
      <c r="T424" t="s">
        <v>2594</v>
      </c>
      <c r="U424" t="s">
        <v>122</v>
      </c>
      <c r="V424" t="b">
        <v>1</v>
      </c>
      <c r="W424" t="s">
        <v>123</v>
      </c>
      <c r="X424">
        <v>238</v>
      </c>
      <c r="Y424">
        <v>238</v>
      </c>
      <c r="Z424" s="1">
        <v>73050</v>
      </c>
      <c r="AA424" s="1">
        <v>73050</v>
      </c>
      <c r="AB424" t="s">
        <v>1992</v>
      </c>
      <c r="AD424" t="s">
        <v>2750</v>
      </c>
      <c r="AE424" t="s">
        <v>2751</v>
      </c>
      <c r="AF424">
        <v>2</v>
      </c>
      <c r="AG424" t="s">
        <v>2752</v>
      </c>
      <c r="AI424">
        <v>0</v>
      </c>
      <c r="BH424">
        <v>0</v>
      </c>
      <c r="CG424">
        <v>7452.63</v>
      </c>
      <c r="CH424">
        <v>7080</v>
      </c>
      <c r="CI424">
        <v>15</v>
      </c>
      <c r="CJ424">
        <v>43192.13</v>
      </c>
      <c r="CK424">
        <v>586934</v>
      </c>
      <c r="CL424">
        <v>4339294.166666667</v>
      </c>
      <c r="CM424">
        <v>0</v>
      </c>
      <c r="CN424">
        <v>0</v>
      </c>
      <c r="CO424">
        <v>0</v>
      </c>
      <c r="CP424">
        <v>0</v>
      </c>
      <c r="CQ424">
        <v>501325</v>
      </c>
      <c r="CR424">
        <v>4392919.916666667</v>
      </c>
      <c r="CS424">
        <v>0</v>
      </c>
      <c r="CT424">
        <v>0</v>
      </c>
      <c r="CU424">
        <v>0</v>
      </c>
      <c r="CV424">
        <v>0</v>
      </c>
      <c r="CW424">
        <v>7080</v>
      </c>
      <c r="CX424" t="b">
        <v>0</v>
      </c>
      <c r="CY424">
        <v>929.04458333333332</v>
      </c>
      <c r="CZ424">
        <v>1516.381062991353</v>
      </c>
      <c r="DC424" s="2" t="b">
        <f t="shared" si="24"/>
        <v>1</v>
      </c>
      <c r="DD424" s="2">
        <f t="shared" si="25"/>
        <v>0</v>
      </c>
      <c r="DE424" s="2">
        <f t="shared" si="26"/>
        <v>1</v>
      </c>
      <c r="DF424" s="2" t="b">
        <f t="shared" si="27"/>
        <v>1</v>
      </c>
    </row>
    <row r="425" spans="1:110" x14ac:dyDescent="0.25">
      <c r="A425" t="s">
        <v>3373</v>
      </c>
      <c r="B425" t="s">
        <v>3371</v>
      </c>
      <c r="C425" t="s">
        <v>3374</v>
      </c>
      <c r="D425" t="s">
        <v>2747</v>
      </c>
      <c r="E425" t="s">
        <v>2748</v>
      </c>
      <c r="F425" t="s">
        <v>413</v>
      </c>
      <c r="G425" t="s">
        <v>3061</v>
      </c>
      <c r="H425" t="s">
        <v>2749</v>
      </c>
      <c r="I425" t="s">
        <v>1158</v>
      </c>
      <c r="J425" t="s">
        <v>1159</v>
      </c>
      <c r="K425" t="s">
        <v>114</v>
      </c>
      <c r="L425" t="s">
        <v>115</v>
      </c>
      <c r="M425">
        <v>0</v>
      </c>
      <c r="N425">
        <v>7080</v>
      </c>
      <c r="O425" t="s">
        <v>1530</v>
      </c>
      <c r="P425" t="s">
        <v>1531</v>
      </c>
      <c r="Q425" t="s">
        <v>990</v>
      </c>
      <c r="R425" t="s">
        <v>1490</v>
      </c>
      <c r="S425" t="s">
        <v>565</v>
      </c>
      <c r="T425" t="s">
        <v>1532</v>
      </c>
      <c r="U425" t="s">
        <v>122</v>
      </c>
      <c r="V425" t="b">
        <v>1</v>
      </c>
      <c r="W425" t="s">
        <v>123</v>
      </c>
      <c r="X425">
        <v>238</v>
      </c>
      <c r="Y425">
        <v>238</v>
      </c>
      <c r="Z425" s="1">
        <v>73050</v>
      </c>
      <c r="AA425" s="1">
        <v>73050</v>
      </c>
      <c r="AB425" t="s">
        <v>1992</v>
      </c>
      <c r="AD425" t="s">
        <v>2750</v>
      </c>
      <c r="AE425" t="s">
        <v>2751</v>
      </c>
      <c r="AF425">
        <v>2</v>
      </c>
      <c r="AG425" t="s">
        <v>2752</v>
      </c>
      <c r="AI425">
        <v>0</v>
      </c>
      <c r="BH425">
        <v>0</v>
      </c>
      <c r="CG425">
        <v>7452.63</v>
      </c>
      <c r="CH425">
        <v>7080</v>
      </c>
      <c r="CI425">
        <v>15</v>
      </c>
      <c r="CJ425">
        <v>43192.13</v>
      </c>
      <c r="CK425">
        <v>586934</v>
      </c>
      <c r="CL425">
        <v>4339294.166666667</v>
      </c>
      <c r="CM425">
        <v>0</v>
      </c>
      <c r="CN425">
        <v>0</v>
      </c>
      <c r="CO425">
        <v>0</v>
      </c>
      <c r="CP425">
        <v>0</v>
      </c>
      <c r="CQ425">
        <v>501325</v>
      </c>
      <c r="CR425">
        <v>4392919.916666667</v>
      </c>
      <c r="CS425">
        <v>0</v>
      </c>
      <c r="CT425">
        <v>0</v>
      </c>
      <c r="CU425">
        <v>0</v>
      </c>
      <c r="CV425">
        <v>0</v>
      </c>
      <c r="CW425">
        <v>7080</v>
      </c>
      <c r="CX425" t="b">
        <v>0</v>
      </c>
      <c r="CY425">
        <v>929.04458333333332</v>
      </c>
      <c r="CZ425">
        <v>1516.381062991353</v>
      </c>
      <c r="DC425" s="2" t="b">
        <f t="shared" si="24"/>
        <v>1</v>
      </c>
      <c r="DD425" s="2">
        <f t="shared" si="25"/>
        <v>0</v>
      </c>
      <c r="DE425" s="2">
        <f t="shared" si="26"/>
        <v>1</v>
      </c>
      <c r="DF425" s="2" t="b">
        <f t="shared" si="27"/>
        <v>1</v>
      </c>
    </row>
    <row r="426" spans="1:110" x14ac:dyDescent="0.25">
      <c r="A426" t="s">
        <v>3375</v>
      </c>
      <c r="B426" t="s">
        <v>3376</v>
      </c>
      <c r="C426" t="s">
        <v>3377</v>
      </c>
      <c r="D426" t="s">
        <v>2747</v>
      </c>
      <c r="E426" t="s">
        <v>2748</v>
      </c>
      <c r="F426" t="s">
        <v>109</v>
      </c>
      <c r="G426" t="s">
        <v>110</v>
      </c>
      <c r="H426" t="s">
        <v>2749</v>
      </c>
      <c r="I426" t="s">
        <v>1158</v>
      </c>
      <c r="J426" t="s">
        <v>1159</v>
      </c>
      <c r="K426" t="s">
        <v>114</v>
      </c>
      <c r="L426" t="s">
        <v>115</v>
      </c>
      <c r="M426">
        <v>773.07</v>
      </c>
      <c r="N426">
        <v>773.07</v>
      </c>
      <c r="O426" t="s">
        <v>2592</v>
      </c>
      <c r="P426" t="s">
        <v>2593</v>
      </c>
      <c r="Q426" t="s">
        <v>990</v>
      </c>
      <c r="R426" t="s">
        <v>119</v>
      </c>
      <c r="S426" t="s">
        <v>120</v>
      </c>
      <c r="T426" t="s">
        <v>2594</v>
      </c>
      <c r="U426" t="s">
        <v>122</v>
      </c>
      <c r="V426" t="b">
        <v>0</v>
      </c>
      <c r="W426" t="s">
        <v>123</v>
      </c>
      <c r="X426">
        <v>56</v>
      </c>
      <c r="Y426">
        <v>44</v>
      </c>
      <c r="Z426" s="1">
        <v>73050</v>
      </c>
      <c r="AA426" s="1">
        <v>73050</v>
      </c>
      <c r="AB426" t="s">
        <v>438</v>
      </c>
      <c r="AD426" t="s">
        <v>2750</v>
      </c>
      <c r="AE426" t="s">
        <v>2751</v>
      </c>
      <c r="AF426">
        <v>1</v>
      </c>
      <c r="AG426" t="s">
        <v>2752</v>
      </c>
      <c r="AI426">
        <v>0</v>
      </c>
      <c r="BH426">
        <v>0</v>
      </c>
      <c r="CG426">
        <v>0</v>
      </c>
      <c r="CH426">
        <v>773.07</v>
      </c>
      <c r="CI426">
        <v>15</v>
      </c>
      <c r="CJ426">
        <v>43192.13</v>
      </c>
      <c r="CK426">
        <v>586934</v>
      </c>
      <c r="CL426">
        <v>4339294.166666667</v>
      </c>
      <c r="CM426">
        <v>0</v>
      </c>
      <c r="CN426">
        <v>0</v>
      </c>
      <c r="CO426">
        <v>0</v>
      </c>
      <c r="CP426">
        <v>0</v>
      </c>
      <c r="CQ426">
        <v>501325</v>
      </c>
      <c r="CR426">
        <v>4392919.916666667</v>
      </c>
      <c r="CS426">
        <v>0</v>
      </c>
      <c r="CT426">
        <v>0</v>
      </c>
      <c r="CU426">
        <v>0</v>
      </c>
      <c r="CV426">
        <v>0</v>
      </c>
      <c r="CW426">
        <v>773.07</v>
      </c>
      <c r="CX426" t="b">
        <v>1</v>
      </c>
      <c r="CY426">
        <v>2970.6975213675209</v>
      </c>
      <c r="CZ426">
        <v>6484.7772836903596</v>
      </c>
      <c r="DC426" s="2" t="b">
        <f t="shared" si="24"/>
        <v>1</v>
      </c>
      <c r="DD426" s="2">
        <f t="shared" si="25"/>
        <v>0</v>
      </c>
      <c r="DE426" s="2">
        <f t="shared" si="26"/>
        <v>1</v>
      </c>
      <c r="DF426" s="2" t="b">
        <f t="shared" si="27"/>
        <v>1</v>
      </c>
    </row>
    <row r="427" spans="1:110" x14ac:dyDescent="0.25">
      <c r="A427" t="s">
        <v>3378</v>
      </c>
      <c r="B427" t="s">
        <v>3379</v>
      </c>
      <c r="C427" t="s">
        <v>3380</v>
      </c>
      <c r="D427" t="s">
        <v>2747</v>
      </c>
      <c r="E427" t="s">
        <v>2748</v>
      </c>
      <c r="F427" t="s">
        <v>413</v>
      </c>
      <c r="G427" t="s">
        <v>893</v>
      </c>
      <c r="H427" t="s">
        <v>2749</v>
      </c>
      <c r="I427" t="s">
        <v>1158</v>
      </c>
      <c r="J427" t="s">
        <v>1159</v>
      </c>
      <c r="K427" t="s">
        <v>114</v>
      </c>
      <c r="L427" t="s">
        <v>115</v>
      </c>
      <c r="M427">
        <v>198</v>
      </c>
      <c r="N427">
        <v>198</v>
      </c>
      <c r="O427" t="s">
        <v>2592</v>
      </c>
      <c r="P427" t="s">
        <v>2593</v>
      </c>
      <c r="Q427" t="s">
        <v>990</v>
      </c>
      <c r="R427" t="s">
        <v>119</v>
      </c>
      <c r="S427" t="s">
        <v>120</v>
      </c>
      <c r="T427" t="s">
        <v>2594</v>
      </c>
      <c r="U427" t="s">
        <v>122</v>
      </c>
      <c r="V427" t="b">
        <v>0</v>
      </c>
      <c r="W427" t="s">
        <v>123</v>
      </c>
      <c r="X427">
        <v>1</v>
      </c>
      <c r="Y427">
        <v>0</v>
      </c>
      <c r="Z427" s="1">
        <v>73050</v>
      </c>
      <c r="AA427" s="1">
        <v>73050</v>
      </c>
      <c r="AB427" t="s">
        <v>1674</v>
      </c>
      <c r="AD427" t="s">
        <v>2750</v>
      </c>
      <c r="AE427" t="s">
        <v>2751</v>
      </c>
      <c r="AF427">
        <v>1</v>
      </c>
      <c r="AG427" t="s">
        <v>2752</v>
      </c>
      <c r="AI427">
        <v>0</v>
      </c>
      <c r="BH427">
        <v>0</v>
      </c>
      <c r="CG427">
        <v>0</v>
      </c>
      <c r="CH427">
        <v>198</v>
      </c>
      <c r="CI427">
        <v>15</v>
      </c>
      <c r="CJ427">
        <v>43192.13</v>
      </c>
      <c r="CK427">
        <v>586934</v>
      </c>
      <c r="CL427">
        <v>4339294.166666667</v>
      </c>
      <c r="CM427">
        <v>0</v>
      </c>
      <c r="CN427">
        <v>0</v>
      </c>
      <c r="CO427">
        <v>0</v>
      </c>
      <c r="CP427">
        <v>0</v>
      </c>
      <c r="CQ427">
        <v>501325</v>
      </c>
      <c r="CR427">
        <v>4392919.916666667</v>
      </c>
      <c r="CS427">
        <v>0</v>
      </c>
      <c r="CT427">
        <v>0</v>
      </c>
      <c r="CU427">
        <v>0</v>
      </c>
      <c r="CV427">
        <v>0</v>
      </c>
      <c r="CW427">
        <v>198</v>
      </c>
      <c r="CX427" t="b">
        <v>0</v>
      </c>
      <c r="CY427">
        <v>929.04458333333332</v>
      </c>
      <c r="CZ427">
        <v>1516.381062991353</v>
      </c>
      <c r="DC427" s="2" t="b">
        <f t="shared" si="24"/>
        <v>1</v>
      </c>
      <c r="DD427" s="2">
        <f t="shared" si="25"/>
        <v>0</v>
      </c>
      <c r="DE427" s="2">
        <f t="shared" si="26"/>
        <v>1</v>
      </c>
      <c r="DF427" s="2" t="b">
        <f t="shared" si="27"/>
        <v>1</v>
      </c>
    </row>
    <row r="428" spans="1:110" x14ac:dyDescent="0.25">
      <c r="A428" t="s">
        <v>3381</v>
      </c>
      <c r="B428" t="s">
        <v>3382</v>
      </c>
      <c r="C428" t="s">
        <v>3383</v>
      </c>
      <c r="D428" t="s">
        <v>2747</v>
      </c>
      <c r="E428" t="s">
        <v>2748</v>
      </c>
      <c r="F428" t="s">
        <v>413</v>
      </c>
      <c r="G428" t="s">
        <v>2590</v>
      </c>
      <c r="H428" t="s">
        <v>2749</v>
      </c>
      <c r="I428" t="s">
        <v>1158</v>
      </c>
      <c r="J428" t="s">
        <v>1159</v>
      </c>
      <c r="K428" t="s">
        <v>114</v>
      </c>
      <c r="L428" t="s">
        <v>115</v>
      </c>
      <c r="M428">
        <v>115</v>
      </c>
      <c r="N428">
        <v>115</v>
      </c>
      <c r="O428" t="s">
        <v>2592</v>
      </c>
      <c r="P428" t="s">
        <v>2593</v>
      </c>
      <c r="Q428" t="s">
        <v>990</v>
      </c>
      <c r="R428" t="s">
        <v>119</v>
      </c>
      <c r="S428" t="s">
        <v>120</v>
      </c>
      <c r="T428" t="s">
        <v>2594</v>
      </c>
      <c r="U428" t="s">
        <v>122</v>
      </c>
      <c r="V428" t="b">
        <v>0</v>
      </c>
      <c r="W428" t="s">
        <v>123</v>
      </c>
      <c r="X428">
        <v>0</v>
      </c>
      <c r="Y428">
        <v>0</v>
      </c>
      <c r="Z428" s="1">
        <v>73050</v>
      </c>
      <c r="AA428" s="1">
        <v>73050</v>
      </c>
      <c r="AB428" t="s">
        <v>766</v>
      </c>
      <c r="AD428" t="s">
        <v>2750</v>
      </c>
      <c r="AE428" t="s">
        <v>2751</v>
      </c>
      <c r="AF428">
        <v>1</v>
      </c>
      <c r="AG428" t="s">
        <v>2752</v>
      </c>
      <c r="AI428">
        <v>0</v>
      </c>
      <c r="BH428">
        <v>0</v>
      </c>
      <c r="CG428">
        <v>0</v>
      </c>
      <c r="CH428">
        <v>115</v>
      </c>
      <c r="CI428">
        <v>15</v>
      </c>
      <c r="CJ428">
        <v>43192.13</v>
      </c>
      <c r="CK428">
        <v>586934</v>
      </c>
      <c r="CL428">
        <v>4339294.166666667</v>
      </c>
      <c r="CM428">
        <v>0</v>
      </c>
      <c r="CN428">
        <v>0</v>
      </c>
      <c r="CO428">
        <v>0</v>
      </c>
      <c r="CP428">
        <v>0</v>
      </c>
      <c r="CQ428">
        <v>501325</v>
      </c>
      <c r="CR428">
        <v>4392919.916666667</v>
      </c>
      <c r="CS428">
        <v>0</v>
      </c>
      <c r="CT428">
        <v>0</v>
      </c>
      <c r="CU428">
        <v>0</v>
      </c>
      <c r="CV428">
        <v>0</v>
      </c>
      <c r="CW428">
        <v>115</v>
      </c>
      <c r="CX428" t="b">
        <v>0</v>
      </c>
      <c r="CY428">
        <v>929.04458333333332</v>
      </c>
      <c r="CZ428">
        <v>1516.381062991353</v>
      </c>
      <c r="DC428" s="2" t="b">
        <f t="shared" si="24"/>
        <v>1</v>
      </c>
      <c r="DD428" s="2">
        <f t="shared" si="25"/>
        <v>0</v>
      </c>
      <c r="DE428" s="2">
        <f t="shared" si="26"/>
        <v>1</v>
      </c>
      <c r="DF428" s="2" t="b">
        <f t="shared" si="27"/>
        <v>1</v>
      </c>
    </row>
    <row r="429" spans="1:110" x14ac:dyDescent="0.25">
      <c r="A429" t="s">
        <v>3384</v>
      </c>
      <c r="B429" t="s">
        <v>3385</v>
      </c>
      <c r="C429" t="s">
        <v>3386</v>
      </c>
      <c r="D429" t="s">
        <v>2747</v>
      </c>
      <c r="E429" t="s">
        <v>2748</v>
      </c>
      <c r="F429" t="s">
        <v>413</v>
      </c>
      <c r="G429" t="s">
        <v>2590</v>
      </c>
      <c r="H429" t="s">
        <v>2749</v>
      </c>
      <c r="I429" t="s">
        <v>1158</v>
      </c>
      <c r="J429" t="s">
        <v>1159</v>
      </c>
      <c r="K429" t="s">
        <v>114</v>
      </c>
      <c r="L429" t="s">
        <v>115</v>
      </c>
      <c r="M429">
        <v>70</v>
      </c>
      <c r="N429">
        <v>70</v>
      </c>
      <c r="O429" t="s">
        <v>2592</v>
      </c>
      <c r="P429" t="s">
        <v>2593</v>
      </c>
      <c r="Q429" t="s">
        <v>990</v>
      </c>
      <c r="R429" t="s">
        <v>119</v>
      </c>
      <c r="S429" t="s">
        <v>120</v>
      </c>
      <c r="T429" t="s">
        <v>2594</v>
      </c>
      <c r="U429" t="s">
        <v>122</v>
      </c>
      <c r="V429" t="b">
        <v>0</v>
      </c>
      <c r="W429" t="s">
        <v>123</v>
      </c>
      <c r="X429">
        <v>0</v>
      </c>
      <c r="Y429">
        <v>0</v>
      </c>
      <c r="Z429" s="1">
        <v>73050</v>
      </c>
      <c r="AA429" s="1">
        <v>73050</v>
      </c>
      <c r="AB429" t="s">
        <v>3387</v>
      </c>
      <c r="AD429" t="s">
        <v>2750</v>
      </c>
      <c r="AE429" t="s">
        <v>2751</v>
      </c>
      <c r="AF429">
        <v>1</v>
      </c>
      <c r="AG429" t="s">
        <v>2752</v>
      </c>
      <c r="AI429">
        <v>0</v>
      </c>
      <c r="BH429">
        <v>0</v>
      </c>
      <c r="CG429">
        <v>0</v>
      </c>
      <c r="CH429">
        <v>70</v>
      </c>
      <c r="CI429">
        <v>15</v>
      </c>
      <c r="CJ429">
        <v>43192.13</v>
      </c>
      <c r="CK429">
        <v>586934</v>
      </c>
      <c r="CL429">
        <v>4339294.166666667</v>
      </c>
      <c r="CM429">
        <v>0</v>
      </c>
      <c r="CN429">
        <v>0</v>
      </c>
      <c r="CO429">
        <v>0</v>
      </c>
      <c r="CP429">
        <v>0</v>
      </c>
      <c r="CQ429">
        <v>501325</v>
      </c>
      <c r="CR429">
        <v>4392919.916666667</v>
      </c>
      <c r="CS429">
        <v>0</v>
      </c>
      <c r="CT429">
        <v>0</v>
      </c>
      <c r="CU429">
        <v>0</v>
      </c>
      <c r="CV429">
        <v>0</v>
      </c>
      <c r="CW429">
        <v>70</v>
      </c>
      <c r="CX429" t="b">
        <v>0</v>
      </c>
      <c r="CY429">
        <v>929.04458333333332</v>
      </c>
      <c r="CZ429">
        <v>1516.381062991353</v>
      </c>
      <c r="DC429" s="2" t="b">
        <f t="shared" si="24"/>
        <v>1</v>
      </c>
      <c r="DD429" s="2">
        <f t="shared" si="25"/>
        <v>0</v>
      </c>
      <c r="DE429" s="2">
        <f t="shared" si="26"/>
        <v>1</v>
      </c>
      <c r="DF429" s="2" t="b">
        <f t="shared" si="27"/>
        <v>1</v>
      </c>
    </row>
    <row r="430" spans="1:110" x14ac:dyDescent="0.25">
      <c r="A430" t="s">
        <v>3388</v>
      </c>
      <c r="B430" t="s">
        <v>3389</v>
      </c>
      <c r="C430" t="s">
        <v>3390</v>
      </c>
      <c r="D430" t="s">
        <v>3391</v>
      </c>
      <c r="E430" t="s">
        <v>915</v>
      </c>
      <c r="F430" t="s">
        <v>109</v>
      </c>
      <c r="G430" t="s">
        <v>903</v>
      </c>
      <c r="H430" t="s">
        <v>3392</v>
      </c>
      <c r="I430" t="s">
        <v>310</v>
      </c>
      <c r="J430" t="s">
        <v>311</v>
      </c>
      <c r="K430" t="s">
        <v>114</v>
      </c>
      <c r="L430" t="s">
        <v>115</v>
      </c>
      <c r="M430">
        <v>1472.84</v>
      </c>
      <c r="N430">
        <v>1472.84</v>
      </c>
      <c r="O430" t="s">
        <v>821</v>
      </c>
      <c r="P430" t="s">
        <v>822</v>
      </c>
      <c r="Q430" t="s">
        <v>118</v>
      </c>
      <c r="R430" t="s">
        <v>165</v>
      </c>
      <c r="S430" t="s">
        <v>166</v>
      </c>
      <c r="T430" t="s">
        <v>167</v>
      </c>
      <c r="U430" t="s">
        <v>122</v>
      </c>
      <c r="V430" t="b">
        <v>0</v>
      </c>
      <c r="W430" t="s">
        <v>123</v>
      </c>
      <c r="X430">
        <v>30</v>
      </c>
      <c r="Y430">
        <v>85</v>
      </c>
      <c r="Z430" s="1">
        <v>73050</v>
      </c>
      <c r="AA430" s="1">
        <v>73050</v>
      </c>
      <c r="AB430" t="s">
        <v>3393</v>
      </c>
      <c r="AD430" t="s">
        <v>3394</v>
      </c>
      <c r="AE430" t="s">
        <v>3395</v>
      </c>
      <c r="AF430">
        <v>1</v>
      </c>
      <c r="AG430" t="s">
        <v>3396</v>
      </c>
      <c r="AH430" t="s">
        <v>922</v>
      </c>
      <c r="AI430">
        <v>12</v>
      </c>
      <c r="AJ430">
        <v>181946</v>
      </c>
      <c r="AK430">
        <v>152032.81720430101</v>
      </c>
      <c r="AL430">
        <v>0</v>
      </c>
      <c r="AM430">
        <v>0</v>
      </c>
      <c r="AN430">
        <v>0</v>
      </c>
      <c r="AO430">
        <v>0</v>
      </c>
      <c r="AP430">
        <v>6528</v>
      </c>
      <c r="AQ430">
        <v>12868.124731182799</v>
      </c>
      <c r="AR430">
        <v>0</v>
      </c>
      <c r="AS430">
        <v>0</v>
      </c>
      <c r="AT430">
        <v>0</v>
      </c>
      <c r="AU430">
        <v>0</v>
      </c>
      <c r="AV430">
        <v>168334</v>
      </c>
      <c r="AW430">
        <v>101389.7161290322</v>
      </c>
      <c r="AX430">
        <v>0</v>
      </c>
      <c r="AY430">
        <v>0</v>
      </c>
      <c r="AZ430">
        <v>0</v>
      </c>
      <c r="BA430">
        <v>0</v>
      </c>
      <c r="BB430">
        <v>13612</v>
      </c>
      <c r="BC430">
        <v>50643.101075268823</v>
      </c>
      <c r="BD430">
        <v>0</v>
      </c>
      <c r="BE430">
        <v>0</v>
      </c>
      <c r="BF430">
        <v>0</v>
      </c>
      <c r="BG430">
        <v>0</v>
      </c>
      <c r="BH430">
        <v>12</v>
      </c>
      <c r="BI430">
        <v>155981</v>
      </c>
      <c r="BJ430">
        <v>164280</v>
      </c>
      <c r="BK430">
        <v>0</v>
      </c>
      <c r="BL430">
        <v>0</v>
      </c>
      <c r="BM430">
        <v>0</v>
      </c>
      <c r="BN430">
        <v>0</v>
      </c>
      <c r="BO430">
        <v>6529</v>
      </c>
      <c r="BP430">
        <v>13664.74408602151</v>
      </c>
      <c r="BQ430">
        <v>0</v>
      </c>
      <c r="BR430">
        <v>0</v>
      </c>
      <c r="BS430">
        <v>0</v>
      </c>
      <c r="BT430">
        <v>0</v>
      </c>
      <c r="BU430">
        <v>142369</v>
      </c>
      <c r="BV430">
        <v>111901.6795698925</v>
      </c>
      <c r="BW430">
        <v>0</v>
      </c>
      <c r="BX430">
        <v>0</v>
      </c>
      <c r="BY430">
        <v>0</v>
      </c>
      <c r="BZ430">
        <v>0</v>
      </c>
      <c r="CA430">
        <v>13612</v>
      </c>
      <c r="CB430">
        <v>52378.320430107517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1472.84</v>
      </c>
      <c r="CW430">
        <v>1472.84</v>
      </c>
      <c r="CX430" t="b">
        <v>1</v>
      </c>
      <c r="CY430">
        <v>2970.6975213675209</v>
      </c>
      <c r="CZ430">
        <v>6484.7772836903596</v>
      </c>
      <c r="DC430" s="2" t="b">
        <f t="shared" si="24"/>
        <v>0</v>
      </c>
      <c r="DD430" s="2">
        <f t="shared" si="25"/>
        <v>0</v>
      </c>
      <c r="DE430" s="2">
        <f t="shared" si="26"/>
        <v>0</v>
      </c>
      <c r="DF430" s="2" t="b">
        <f t="shared" si="27"/>
        <v>0</v>
      </c>
    </row>
    <row r="431" spans="1:110" x14ac:dyDescent="0.25">
      <c r="A431" t="s">
        <v>3397</v>
      </c>
      <c r="B431" t="s">
        <v>3398</v>
      </c>
      <c r="C431" t="s">
        <v>3399</v>
      </c>
      <c r="D431" t="s">
        <v>2723</v>
      </c>
      <c r="E431" t="s">
        <v>2724</v>
      </c>
      <c r="F431" t="s">
        <v>109</v>
      </c>
      <c r="G431" t="s">
        <v>110</v>
      </c>
      <c r="H431" t="s">
        <v>3062</v>
      </c>
      <c r="I431" t="s">
        <v>880</v>
      </c>
      <c r="J431" t="s">
        <v>881</v>
      </c>
      <c r="K431" t="s">
        <v>114</v>
      </c>
      <c r="L431" t="s">
        <v>115</v>
      </c>
      <c r="M431">
        <v>1812.58</v>
      </c>
      <c r="N431">
        <v>1812.58</v>
      </c>
      <c r="O431" t="s">
        <v>2726</v>
      </c>
      <c r="P431" t="s">
        <v>2727</v>
      </c>
      <c r="Q431" t="s">
        <v>990</v>
      </c>
      <c r="R431" t="s">
        <v>119</v>
      </c>
      <c r="S431" t="s">
        <v>120</v>
      </c>
      <c r="T431" t="s">
        <v>2728</v>
      </c>
      <c r="U431" t="s">
        <v>122</v>
      </c>
      <c r="V431" t="b">
        <v>0</v>
      </c>
      <c r="W431" t="s">
        <v>123</v>
      </c>
      <c r="X431">
        <v>0</v>
      </c>
      <c r="Y431">
        <v>78</v>
      </c>
      <c r="Z431" s="1">
        <v>73050</v>
      </c>
      <c r="AA431" s="1">
        <v>73050</v>
      </c>
      <c r="AB431" t="s">
        <v>3400</v>
      </c>
      <c r="AD431" t="s">
        <v>3064</v>
      </c>
      <c r="AE431" t="s">
        <v>3065</v>
      </c>
      <c r="AF431">
        <v>1</v>
      </c>
      <c r="AG431" t="s">
        <v>2731</v>
      </c>
      <c r="AI431">
        <v>0</v>
      </c>
      <c r="BH431">
        <v>0</v>
      </c>
      <c r="CG431">
        <v>1963</v>
      </c>
      <c r="CH431">
        <v>1812.58</v>
      </c>
      <c r="CI431">
        <v>28</v>
      </c>
      <c r="CJ431">
        <v>45626.58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1812.58</v>
      </c>
      <c r="CX431" t="b">
        <v>1</v>
      </c>
      <c r="CY431">
        <v>2970.6975213675209</v>
      </c>
      <c r="CZ431">
        <v>6484.7772836903596</v>
      </c>
      <c r="DC431" s="2" t="b">
        <f t="shared" si="24"/>
        <v>0</v>
      </c>
      <c r="DD431" s="2">
        <f t="shared" si="25"/>
        <v>0</v>
      </c>
      <c r="DE431" s="2">
        <f t="shared" si="26"/>
        <v>0</v>
      </c>
      <c r="DF431" s="2" t="b">
        <f t="shared" si="27"/>
        <v>0</v>
      </c>
    </row>
    <row r="432" spans="1:110" x14ac:dyDescent="0.25">
      <c r="A432" t="s">
        <v>3401</v>
      </c>
      <c r="B432" t="s">
        <v>3402</v>
      </c>
      <c r="C432" t="s">
        <v>3403</v>
      </c>
      <c r="D432" t="s">
        <v>2723</v>
      </c>
      <c r="E432" t="s">
        <v>2724</v>
      </c>
      <c r="F432" t="s">
        <v>413</v>
      </c>
      <c r="G432" t="s">
        <v>3061</v>
      </c>
      <c r="H432" t="s">
        <v>3062</v>
      </c>
      <c r="I432" t="s">
        <v>880</v>
      </c>
      <c r="J432" t="s">
        <v>881</v>
      </c>
      <c r="K432" t="s">
        <v>114</v>
      </c>
      <c r="L432" t="s">
        <v>115</v>
      </c>
      <c r="M432">
        <v>331</v>
      </c>
      <c r="N432">
        <v>331</v>
      </c>
      <c r="O432" t="s">
        <v>2726</v>
      </c>
      <c r="P432" t="s">
        <v>2727</v>
      </c>
      <c r="Q432" t="s">
        <v>990</v>
      </c>
      <c r="R432" t="s">
        <v>119</v>
      </c>
      <c r="S432" t="s">
        <v>120</v>
      </c>
      <c r="T432" t="s">
        <v>2728</v>
      </c>
      <c r="U432" t="s">
        <v>122</v>
      </c>
      <c r="V432" t="b">
        <v>0</v>
      </c>
      <c r="W432" t="s">
        <v>123</v>
      </c>
      <c r="X432">
        <v>5</v>
      </c>
      <c r="Y432">
        <v>0</v>
      </c>
      <c r="Z432" s="1">
        <v>73050</v>
      </c>
      <c r="AA432" s="1">
        <v>73050</v>
      </c>
      <c r="AB432" t="s">
        <v>646</v>
      </c>
      <c r="AD432" t="s">
        <v>3064</v>
      </c>
      <c r="AE432" t="s">
        <v>3065</v>
      </c>
      <c r="AF432">
        <v>1</v>
      </c>
      <c r="AG432" t="s">
        <v>2731</v>
      </c>
      <c r="AI432">
        <v>0</v>
      </c>
      <c r="BH432">
        <v>0</v>
      </c>
      <c r="CG432">
        <v>0</v>
      </c>
      <c r="CH432">
        <v>331</v>
      </c>
      <c r="CI432">
        <v>28</v>
      </c>
      <c r="CJ432">
        <v>45626.58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331</v>
      </c>
      <c r="CX432" t="b">
        <v>0</v>
      </c>
      <c r="CY432">
        <v>929.04458333333332</v>
      </c>
      <c r="CZ432">
        <v>1516.381062991353</v>
      </c>
      <c r="DC432" s="2" t="b">
        <f t="shared" si="24"/>
        <v>0</v>
      </c>
      <c r="DD432" s="2">
        <f t="shared" si="25"/>
        <v>0</v>
      </c>
      <c r="DE432" s="2">
        <f t="shared" si="26"/>
        <v>0</v>
      </c>
      <c r="DF432" s="2" t="b">
        <f t="shared" si="27"/>
        <v>0</v>
      </c>
    </row>
    <row r="433" spans="1:110" x14ac:dyDescent="0.25">
      <c r="A433" t="s">
        <v>3404</v>
      </c>
      <c r="B433" t="s">
        <v>3405</v>
      </c>
      <c r="C433" t="s">
        <v>3406</v>
      </c>
      <c r="D433" t="s">
        <v>2723</v>
      </c>
      <c r="E433" t="s">
        <v>2724</v>
      </c>
      <c r="F433" t="s">
        <v>413</v>
      </c>
      <c r="G433" t="s">
        <v>3061</v>
      </c>
      <c r="H433" t="s">
        <v>3062</v>
      </c>
      <c r="I433" t="s">
        <v>880</v>
      </c>
      <c r="J433" t="s">
        <v>881</v>
      </c>
      <c r="K433" t="s">
        <v>114</v>
      </c>
      <c r="L433" t="s">
        <v>115</v>
      </c>
      <c r="M433">
        <v>37</v>
      </c>
      <c r="N433">
        <v>37</v>
      </c>
      <c r="O433" t="s">
        <v>2726</v>
      </c>
      <c r="P433" t="s">
        <v>2727</v>
      </c>
      <c r="Q433" t="s">
        <v>990</v>
      </c>
      <c r="R433" t="s">
        <v>119</v>
      </c>
      <c r="S433" t="s">
        <v>120</v>
      </c>
      <c r="T433" t="s">
        <v>2728</v>
      </c>
      <c r="U433" t="s">
        <v>122</v>
      </c>
      <c r="V433" t="b">
        <v>0</v>
      </c>
      <c r="W433" t="s">
        <v>123</v>
      </c>
      <c r="X433">
        <v>2</v>
      </c>
      <c r="Y433">
        <v>0</v>
      </c>
      <c r="Z433" s="1">
        <v>73050</v>
      </c>
      <c r="AA433" s="1">
        <v>73050</v>
      </c>
      <c r="AB433" t="s">
        <v>3407</v>
      </c>
      <c r="AD433" t="s">
        <v>3064</v>
      </c>
      <c r="AE433" t="s">
        <v>3065</v>
      </c>
      <c r="AF433">
        <v>1</v>
      </c>
      <c r="AG433" t="s">
        <v>2731</v>
      </c>
      <c r="AI433">
        <v>0</v>
      </c>
      <c r="BH433">
        <v>0</v>
      </c>
      <c r="CG433">
        <v>0</v>
      </c>
      <c r="CH433">
        <v>37</v>
      </c>
      <c r="CI433">
        <v>28</v>
      </c>
      <c r="CJ433">
        <v>45626.58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37</v>
      </c>
      <c r="CX433" t="b">
        <v>0</v>
      </c>
      <c r="CY433">
        <v>929.04458333333332</v>
      </c>
      <c r="CZ433">
        <v>1516.381062991353</v>
      </c>
      <c r="DC433" s="2" t="b">
        <f t="shared" si="24"/>
        <v>0</v>
      </c>
      <c r="DD433" s="2">
        <f t="shared" si="25"/>
        <v>0</v>
      </c>
      <c r="DE433" s="2">
        <f t="shared" si="26"/>
        <v>0</v>
      </c>
      <c r="DF433" s="2" t="b">
        <f t="shared" si="27"/>
        <v>0</v>
      </c>
    </row>
    <row r="434" spans="1:110" x14ac:dyDescent="0.25">
      <c r="A434" t="s">
        <v>3408</v>
      </c>
      <c r="B434" t="s">
        <v>3409</v>
      </c>
      <c r="C434" t="s">
        <v>3410</v>
      </c>
      <c r="D434" t="s">
        <v>2723</v>
      </c>
      <c r="E434" t="s">
        <v>2724</v>
      </c>
      <c r="F434" t="s">
        <v>413</v>
      </c>
      <c r="G434" t="s">
        <v>3061</v>
      </c>
      <c r="H434" t="s">
        <v>3411</v>
      </c>
      <c r="I434" t="s">
        <v>880</v>
      </c>
      <c r="J434" t="s">
        <v>881</v>
      </c>
      <c r="K434" t="s">
        <v>114</v>
      </c>
      <c r="L434" t="s">
        <v>115</v>
      </c>
      <c r="M434">
        <v>288</v>
      </c>
      <c r="N434">
        <v>288</v>
      </c>
      <c r="O434" t="s">
        <v>2726</v>
      </c>
      <c r="P434" t="s">
        <v>2727</v>
      </c>
      <c r="Q434" t="s">
        <v>990</v>
      </c>
      <c r="R434" t="s">
        <v>119</v>
      </c>
      <c r="S434" t="s">
        <v>120</v>
      </c>
      <c r="T434" t="s">
        <v>2728</v>
      </c>
      <c r="U434" t="s">
        <v>122</v>
      </c>
      <c r="V434" t="b">
        <v>0</v>
      </c>
      <c r="W434" t="s">
        <v>123</v>
      </c>
      <c r="X434">
        <v>17</v>
      </c>
      <c r="Y434">
        <v>0</v>
      </c>
      <c r="Z434" s="1">
        <v>73050</v>
      </c>
      <c r="AA434" s="1">
        <v>73050</v>
      </c>
      <c r="AB434" t="s">
        <v>1321</v>
      </c>
      <c r="AC434" s="1">
        <v>20455</v>
      </c>
      <c r="AD434" t="s">
        <v>3412</v>
      </c>
      <c r="AE434" t="s">
        <v>3413</v>
      </c>
      <c r="AF434">
        <v>1</v>
      </c>
      <c r="AG434" t="s">
        <v>2731</v>
      </c>
      <c r="AI434">
        <v>0</v>
      </c>
      <c r="BH434">
        <v>0</v>
      </c>
      <c r="CG434">
        <v>341</v>
      </c>
      <c r="CH434">
        <v>288</v>
      </c>
      <c r="CI434">
        <v>28</v>
      </c>
      <c r="CJ434">
        <v>45626.58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288</v>
      </c>
      <c r="CX434" t="b">
        <v>0</v>
      </c>
      <c r="CY434">
        <v>929.04458333333332</v>
      </c>
      <c r="CZ434">
        <v>1516.381062991353</v>
      </c>
      <c r="DC434" s="2" t="b">
        <f t="shared" si="24"/>
        <v>0</v>
      </c>
      <c r="DD434" s="2">
        <f t="shared" si="25"/>
        <v>0</v>
      </c>
      <c r="DE434" s="2">
        <f t="shared" si="26"/>
        <v>0</v>
      </c>
      <c r="DF434" s="2" t="b">
        <f t="shared" si="27"/>
        <v>0</v>
      </c>
    </row>
    <row r="435" spans="1:110" x14ac:dyDescent="0.25">
      <c r="A435" t="s">
        <v>3414</v>
      </c>
      <c r="B435" t="s">
        <v>3415</v>
      </c>
      <c r="C435" t="s">
        <v>3416</v>
      </c>
      <c r="D435" t="s">
        <v>2723</v>
      </c>
      <c r="E435" t="s">
        <v>2724</v>
      </c>
      <c r="F435" t="s">
        <v>413</v>
      </c>
      <c r="G435" t="s">
        <v>3061</v>
      </c>
      <c r="H435" t="s">
        <v>3411</v>
      </c>
      <c r="I435" t="s">
        <v>880</v>
      </c>
      <c r="J435" t="s">
        <v>881</v>
      </c>
      <c r="K435" t="s">
        <v>114</v>
      </c>
      <c r="L435" t="s">
        <v>115</v>
      </c>
      <c r="M435">
        <v>4166</v>
      </c>
      <c r="N435">
        <v>4166</v>
      </c>
      <c r="O435" t="s">
        <v>2726</v>
      </c>
      <c r="P435" t="s">
        <v>2727</v>
      </c>
      <c r="Q435" t="s">
        <v>990</v>
      </c>
      <c r="R435" t="s">
        <v>119</v>
      </c>
      <c r="S435" t="s">
        <v>120</v>
      </c>
      <c r="T435" t="s">
        <v>2728</v>
      </c>
      <c r="U435" t="s">
        <v>122</v>
      </c>
      <c r="V435" t="b">
        <v>0</v>
      </c>
      <c r="W435" t="s">
        <v>123</v>
      </c>
      <c r="X435">
        <v>190</v>
      </c>
      <c r="Y435">
        <v>133</v>
      </c>
      <c r="Z435" s="1">
        <v>73050</v>
      </c>
      <c r="AA435" s="1">
        <v>73050</v>
      </c>
      <c r="AB435" t="s">
        <v>3417</v>
      </c>
      <c r="AD435" t="s">
        <v>3412</v>
      </c>
      <c r="AE435" t="s">
        <v>3413</v>
      </c>
      <c r="AF435">
        <v>1</v>
      </c>
      <c r="AG435" t="s">
        <v>2731</v>
      </c>
      <c r="AI435">
        <v>0</v>
      </c>
      <c r="BH435">
        <v>0</v>
      </c>
      <c r="CG435">
        <v>5609</v>
      </c>
      <c r="CH435">
        <v>4166</v>
      </c>
      <c r="CI435">
        <v>28</v>
      </c>
      <c r="CJ435">
        <v>45626.58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4166</v>
      </c>
      <c r="CX435" t="b">
        <v>0</v>
      </c>
      <c r="CY435">
        <v>929.04458333333332</v>
      </c>
      <c r="CZ435">
        <v>1516.381062991353</v>
      </c>
      <c r="DC435" s="2" t="b">
        <f t="shared" si="24"/>
        <v>0</v>
      </c>
      <c r="DD435" s="2">
        <f t="shared" si="25"/>
        <v>0</v>
      </c>
      <c r="DE435" s="2">
        <f t="shared" si="26"/>
        <v>0</v>
      </c>
      <c r="DF435" s="2" t="b">
        <f t="shared" si="27"/>
        <v>0</v>
      </c>
    </row>
    <row r="436" spans="1:110" x14ac:dyDescent="0.25">
      <c r="A436" t="s">
        <v>3418</v>
      </c>
      <c r="B436" t="s">
        <v>3419</v>
      </c>
      <c r="C436" t="s">
        <v>3420</v>
      </c>
      <c r="D436" t="s">
        <v>2723</v>
      </c>
      <c r="E436" t="s">
        <v>2724</v>
      </c>
      <c r="F436" t="s">
        <v>413</v>
      </c>
      <c r="G436" t="s">
        <v>3061</v>
      </c>
      <c r="H436" t="s">
        <v>3411</v>
      </c>
      <c r="I436" t="s">
        <v>880</v>
      </c>
      <c r="J436" t="s">
        <v>881</v>
      </c>
      <c r="K436" t="s">
        <v>114</v>
      </c>
      <c r="L436" t="s">
        <v>115</v>
      </c>
      <c r="M436">
        <v>4665</v>
      </c>
      <c r="N436">
        <v>4665</v>
      </c>
      <c r="O436" t="s">
        <v>2726</v>
      </c>
      <c r="P436" t="s">
        <v>2727</v>
      </c>
      <c r="Q436" t="s">
        <v>990</v>
      </c>
      <c r="R436" t="s">
        <v>119</v>
      </c>
      <c r="S436" t="s">
        <v>120</v>
      </c>
      <c r="T436" t="s">
        <v>2728</v>
      </c>
      <c r="U436" t="s">
        <v>122</v>
      </c>
      <c r="V436" t="b">
        <v>0</v>
      </c>
      <c r="W436" t="s">
        <v>123</v>
      </c>
      <c r="X436">
        <v>78</v>
      </c>
      <c r="Y436">
        <v>0</v>
      </c>
      <c r="Z436" s="1">
        <v>73050</v>
      </c>
      <c r="AA436" s="1">
        <v>73050</v>
      </c>
      <c r="AB436" t="s">
        <v>3417</v>
      </c>
      <c r="AC436" s="1">
        <v>38353</v>
      </c>
      <c r="AD436" t="s">
        <v>3412</v>
      </c>
      <c r="AE436" t="s">
        <v>3413</v>
      </c>
      <c r="AF436">
        <v>1</v>
      </c>
      <c r="AG436" t="s">
        <v>2731</v>
      </c>
      <c r="AI436">
        <v>0</v>
      </c>
      <c r="BH436">
        <v>0</v>
      </c>
      <c r="CG436">
        <v>0</v>
      </c>
      <c r="CH436">
        <v>4665</v>
      </c>
      <c r="CI436">
        <v>28</v>
      </c>
      <c r="CJ436">
        <v>45626.58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4665</v>
      </c>
      <c r="CX436" t="b">
        <v>0</v>
      </c>
      <c r="CY436">
        <v>929.04458333333332</v>
      </c>
      <c r="CZ436">
        <v>1516.381062991353</v>
      </c>
      <c r="DC436" s="2" t="b">
        <f t="shared" si="24"/>
        <v>0</v>
      </c>
      <c r="DD436" s="2">
        <f t="shared" si="25"/>
        <v>0</v>
      </c>
      <c r="DE436" s="2">
        <f t="shared" si="26"/>
        <v>0</v>
      </c>
      <c r="DF436" s="2" t="b">
        <f t="shared" si="27"/>
        <v>0</v>
      </c>
    </row>
    <row r="437" spans="1:110" x14ac:dyDescent="0.25">
      <c r="A437" t="s">
        <v>3421</v>
      </c>
      <c r="B437" t="s">
        <v>3422</v>
      </c>
      <c r="C437" t="s">
        <v>3423</v>
      </c>
      <c r="D437" t="s">
        <v>2723</v>
      </c>
      <c r="E437" t="s">
        <v>2724</v>
      </c>
      <c r="F437" t="s">
        <v>413</v>
      </c>
      <c r="G437" t="s">
        <v>3061</v>
      </c>
      <c r="H437" t="s">
        <v>3411</v>
      </c>
      <c r="I437" t="s">
        <v>880</v>
      </c>
      <c r="J437" t="s">
        <v>881</v>
      </c>
      <c r="K437" t="s">
        <v>114</v>
      </c>
      <c r="L437" t="s">
        <v>115</v>
      </c>
      <c r="M437">
        <v>477</v>
      </c>
      <c r="N437">
        <v>477</v>
      </c>
      <c r="O437" t="s">
        <v>2726</v>
      </c>
      <c r="P437" t="s">
        <v>2727</v>
      </c>
      <c r="Q437" t="s">
        <v>990</v>
      </c>
      <c r="R437" t="s">
        <v>119</v>
      </c>
      <c r="S437" t="s">
        <v>120</v>
      </c>
      <c r="T437" t="s">
        <v>2728</v>
      </c>
      <c r="U437" t="s">
        <v>122</v>
      </c>
      <c r="V437" t="b">
        <v>0</v>
      </c>
      <c r="W437" t="s">
        <v>123</v>
      </c>
      <c r="X437">
        <v>25</v>
      </c>
      <c r="Y437">
        <v>22</v>
      </c>
      <c r="Z437" s="1">
        <v>73050</v>
      </c>
      <c r="AA437" s="1">
        <v>73050</v>
      </c>
      <c r="AB437" t="s">
        <v>3424</v>
      </c>
      <c r="AC437" s="1">
        <v>20455</v>
      </c>
      <c r="AD437" t="s">
        <v>3412</v>
      </c>
      <c r="AE437" t="s">
        <v>3413</v>
      </c>
      <c r="AF437">
        <v>1</v>
      </c>
      <c r="AG437" t="s">
        <v>2731</v>
      </c>
      <c r="AI437">
        <v>0</v>
      </c>
      <c r="BH437">
        <v>0</v>
      </c>
      <c r="CG437">
        <v>555</v>
      </c>
      <c r="CH437">
        <v>477</v>
      </c>
      <c r="CI437">
        <v>28</v>
      </c>
      <c r="CJ437">
        <v>45626.58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477</v>
      </c>
      <c r="CX437" t="b">
        <v>0</v>
      </c>
      <c r="CY437">
        <v>929.04458333333332</v>
      </c>
      <c r="CZ437">
        <v>1516.381062991353</v>
      </c>
      <c r="DC437" s="2" t="b">
        <f t="shared" si="24"/>
        <v>0</v>
      </c>
      <c r="DD437" s="2">
        <f t="shared" si="25"/>
        <v>0</v>
      </c>
      <c r="DE437" s="2">
        <f t="shared" si="26"/>
        <v>0</v>
      </c>
      <c r="DF437" s="2" t="b">
        <f t="shared" si="27"/>
        <v>0</v>
      </c>
    </row>
    <row r="438" spans="1:110" x14ac:dyDescent="0.25">
      <c r="A438" t="s">
        <v>3425</v>
      </c>
      <c r="B438" t="s">
        <v>3426</v>
      </c>
      <c r="C438" t="s">
        <v>3427</v>
      </c>
      <c r="D438" t="s">
        <v>2723</v>
      </c>
      <c r="E438" t="s">
        <v>2724</v>
      </c>
      <c r="F438" t="s">
        <v>413</v>
      </c>
      <c r="G438" t="s">
        <v>3061</v>
      </c>
      <c r="H438" t="s">
        <v>3062</v>
      </c>
      <c r="I438" t="s">
        <v>880</v>
      </c>
      <c r="J438" t="s">
        <v>881</v>
      </c>
      <c r="K438" t="s">
        <v>114</v>
      </c>
      <c r="L438" t="s">
        <v>115</v>
      </c>
      <c r="M438">
        <v>574</v>
      </c>
      <c r="N438">
        <v>574</v>
      </c>
      <c r="O438" t="s">
        <v>2726</v>
      </c>
      <c r="P438" t="s">
        <v>2727</v>
      </c>
      <c r="Q438" t="s">
        <v>990</v>
      </c>
      <c r="R438" t="s">
        <v>119</v>
      </c>
      <c r="S438" t="s">
        <v>120</v>
      </c>
      <c r="T438" t="s">
        <v>2728</v>
      </c>
      <c r="U438" t="s">
        <v>122</v>
      </c>
      <c r="V438" t="b">
        <v>0</v>
      </c>
      <c r="W438" t="s">
        <v>123</v>
      </c>
      <c r="X438">
        <v>14</v>
      </c>
      <c r="Y438">
        <v>7</v>
      </c>
      <c r="Z438" s="1">
        <v>73050</v>
      </c>
      <c r="AA438" s="1">
        <v>73050</v>
      </c>
      <c r="AB438" t="s">
        <v>1321</v>
      </c>
      <c r="AD438" t="s">
        <v>3064</v>
      </c>
      <c r="AE438" t="s">
        <v>3065</v>
      </c>
      <c r="AF438">
        <v>1</v>
      </c>
      <c r="AG438" t="s">
        <v>2731</v>
      </c>
      <c r="AI438">
        <v>0</v>
      </c>
      <c r="BH438">
        <v>0</v>
      </c>
      <c r="CG438">
        <v>688</v>
      </c>
      <c r="CH438">
        <v>574</v>
      </c>
      <c r="CI438">
        <v>28</v>
      </c>
      <c r="CJ438">
        <v>45626.58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574</v>
      </c>
      <c r="CX438" t="b">
        <v>0</v>
      </c>
      <c r="CY438">
        <v>929.04458333333332</v>
      </c>
      <c r="CZ438">
        <v>1516.381062991353</v>
      </c>
      <c r="DC438" s="2" t="b">
        <f t="shared" si="24"/>
        <v>0</v>
      </c>
      <c r="DD438" s="2">
        <f t="shared" si="25"/>
        <v>0</v>
      </c>
      <c r="DE438" s="2">
        <f t="shared" si="26"/>
        <v>0</v>
      </c>
      <c r="DF438" s="2" t="b">
        <f t="shared" si="27"/>
        <v>0</v>
      </c>
    </row>
    <row r="439" spans="1:110" x14ac:dyDescent="0.25">
      <c r="A439" t="s">
        <v>3428</v>
      </c>
      <c r="B439" t="s">
        <v>3429</v>
      </c>
      <c r="C439" t="s">
        <v>3430</v>
      </c>
      <c r="D439" t="s">
        <v>2723</v>
      </c>
      <c r="E439" t="s">
        <v>2724</v>
      </c>
      <c r="F439" t="s">
        <v>413</v>
      </c>
      <c r="G439" t="s">
        <v>3061</v>
      </c>
      <c r="H439" t="s">
        <v>3062</v>
      </c>
      <c r="I439" t="s">
        <v>880</v>
      </c>
      <c r="J439" t="s">
        <v>881</v>
      </c>
      <c r="K439" t="s">
        <v>114</v>
      </c>
      <c r="L439" t="s">
        <v>115</v>
      </c>
      <c r="M439">
        <v>1584</v>
      </c>
      <c r="N439">
        <v>1584</v>
      </c>
      <c r="O439" t="s">
        <v>2726</v>
      </c>
      <c r="P439" t="s">
        <v>2727</v>
      </c>
      <c r="Q439" t="s">
        <v>990</v>
      </c>
      <c r="R439" t="s">
        <v>119</v>
      </c>
      <c r="S439" t="s">
        <v>120</v>
      </c>
      <c r="T439" t="s">
        <v>2728</v>
      </c>
      <c r="U439" t="s">
        <v>122</v>
      </c>
      <c r="V439" t="b">
        <v>0</v>
      </c>
      <c r="W439" t="s">
        <v>123</v>
      </c>
      <c r="X439">
        <v>126</v>
      </c>
      <c r="Y439">
        <v>92</v>
      </c>
      <c r="Z439" s="1">
        <v>73050</v>
      </c>
      <c r="AA439" s="1">
        <v>73050</v>
      </c>
      <c r="AB439" t="s">
        <v>3063</v>
      </c>
      <c r="AD439" t="s">
        <v>3064</v>
      </c>
      <c r="AE439" t="s">
        <v>3065</v>
      </c>
      <c r="AF439">
        <v>1</v>
      </c>
      <c r="AG439" t="s">
        <v>2731</v>
      </c>
      <c r="AI439">
        <v>0</v>
      </c>
      <c r="BH439">
        <v>0</v>
      </c>
      <c r="CG439">
        <v>2074</v>
      </c>
      <c r="CH439">
        <v>1584</v>
      </c>
      <c r="CI439">
        <v>28</v>
      </c>
      <c r="CJ439">
        <v>45626.58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1584</v>
      </c>
      <c r="CX439" t="b">
        <v>0</v>
      </c>
      <c r="CY439">
        <v>929.04458333333332</v>
      </c>
      <c r="CZ439">
        <v>1516.381062991353</v>
      </c>
      <c r="DC439" s="2" t="b">
        <f t="shared" si="24"/>
        <v>0</v>
      </c>
      <c r="DD439" s="2">
        <f t="shared" si="25"/>
        <v>0</v>
      </c>
      <c r="DE439" s="2">
        <f t="shared" si="26"/>
        <v>0</v>
      </c>
      <c r="DF439" s="2" t="b">
        <f t="shared" si="27"/>
        <v>0</v>
      </c>
    </row>
    <row r="440" spans="1:110" x14ac:dyDescent="0.25">
      <c r="A440" t="s">
        <v>3431</v>
      </c>
      <c r="B440" t="s">
        <v>3432</v>
      </c>
      <c r="C440" t="s">
        <v>3433</v>
      </c>
      <c r="D440" t="s">
        <v>2723</v>
      </c>
      <c r="E440" t="s">
        <v>2724</v>
      </c>
      <c r="F440" t="s">
        <v>109</v>
      </c>
      <c r="G440" t="s">
        <v>110</v>
      </c>
      <c r="H440" t="s">
        <v>3062</v>
      </c>
      <c r="I440" t="s">
        <v>880</v>
      </c>
      <c r="J440" t="s">
        <v>881</v>
      </c>
      <c r="K440" t="s">
        <v>114</v>
      </c>
      <c r="L440" t="s">
        <v>115</v>
      </c>
      <c r="M440">
        <v>979</v>
      </c>
      <c r="N440">
        <v>979</v>
      </c>
      <c r="O440" t="s">
        <v>2726</v>
      </c>
      <c r="P440" t="s">
        <v>2727</v>
      </c>
      <c r="Q440" t="s">
        <v>990</v>
      </c>
      <c r="R440" t="s">
        <v>119</v>
      </c>
      <c r="S440" t="s">
        <v>120</v>
      </c>
      <c r="T440" t="s">
        <v>2728</v>
      </c>
      <c r="U440" t="s">
        <v>122</v>
      </c>
      <c r="V440" t="b">
        <v>0</v>
      </c>
      <c r="W440" t="s">
        <v>123</v>
      </c>
      <c r="X440">
        <v>57</v>
      </c>
      <c r="Y440">
        <v>46</v>
      </c>
      <c r="Z440" s="1">
        <v>73050</v>
      </c>
      <c r="AA440" s="1">
        <v>73050</v>
      </c>
      <c r="AB440" t="s">
        <v>1289</v>
      </c>
      <c r="AC440" s="1">
        <v>19360</v>
      </c>
      <c r="AD440" t="s">
        <v>3064</v>
      </c>
      <c r="AE440" t="s">
        <v>3065</v>
      </c>
      <c r="AF440">
        <v>1</v>
      </c>
      <c r="AG440" t="s">
        <v>2731</v>
      </c>
      <c r="AI440">
        <v>0</v>
      </c>
      <c r="BH440">
        <v>0</v>
      </c>
      <c r="CG440">
        <v>1182</v>
      </c>
      <c r="CH440">
        <v>979</v>
      </c>
      <c r="CI440">
        <v>28</v>
      </c>
      <c r="CJ440">
        <v>45626.58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979</v>
      </c>
      <c r="CX440" t="b">
        <v>1</v>
      </c>
      <c r="CY440">
        <v>2970.6975213675209</v>
      </c>
      <c r="CZ440">
        <v>6484.7772836903596</v>
      </c>
      <c r="DC440" s="2" t="b">
        <f t="shared" si="24"/>
        <v>0</v>
      </c>
      <c r="DD440" s="2">
        <f t="shared" si="25"/>
        <v>0</v>
      </c>
      <c r="DE440" s="2">
        <f t="shared" si="26"/>
        <v>0</v>
      </c>
      <c r="DF440" s="2" t="b">
        <f t="shared" si="27"/>
        <v>0</v>
      </c>
    </row>
    <row r="441" spans="1:110" x14ac:dyDescent="0.25">
      <c r="A441" t="s">
        <v>3434</v>
      </c>
      <c r="B441" t="s">
        <v>3435</v>
      </c>
      <c r="C441" t="s">
        <v>3436</v>
      </c>
      <c r="D441" t="s">
        <v>2723</v>
      </c>
      <c r="E441" t="s">
        <v>2724</v>
      </c>
      <c r="F441" t="s">
        <v>413</v>
      </c>
      <c r="G441" t="s">
        <v>3061</v>
      </c>
      <c r="H441" t="s">
        <v>3062</v>
      </c>
      <c r="I441" t="s">
        <v>880</v>
      </c>
      <c r="J441" t="s">
        <v>881</v>
      </c>
      <c r="K441" t="s">
        <v>114</v>
      </c>
      <c r="L441" t="s">
        <v>115</v>
      </c>
      <c r="M441">
        <v>1034</v>
      </c>
      <c r="N441">
        <v>1034</v>
      </c>
      <c r="O441" t="s">
        <v>2726</v>
      </c>
      <c r="P441" t="s">
        <v>2727</v>
      </c>
      <c r="Q441" t="s">
        <v>990</v>
      </c>
      <c r="R441" t="s">
        <v>119</v>
      </c>
      <c r="S441" t="s">
        <v>120</v>
      </c>
      <c r="T441" t="s">
        <v>2728</v>
      </c>
      <c r="U441" t="s">
        <v>122</v>
      </c>
      <c r="V441" t="b">
        <v>0</v>
      </c>
      <c r="W441" t="s">
        <v>123</v>
      </c>
      <c r="X441">
        <v>60</v>
      </c>
      <c r="Y441">
        <v>47</v>
      </c>
      <c r="Z441" s="1">
        <v>73050</v>
      </c>
      <c r="AA441" s="1">
        <v>73050</v>
      </c>
      <c r="AD441" t="s">
        <v>3064</v>
      </c>
      <c r="AE441" t="s">
        <v>3065</v>
      </c>
      <c r="AF441">
        <v>1</v>
      </c>
      <c r="AG441" t="s">
        <v>2731</v>
      </c>
      <c r="AI441">
        <v>0</v>
      </c>
      <c r="BH441">
        <v>0</v>
      </c>
      <c r="CG441">
        <v>1439</v>
      </c>
      <c r="CH441">
        <v>1034</v>
      </c>
      <c r="CI441">
        <v>28</v>
      </c>
      <c r="CJ441">
        <v>45626.58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1034</v>
      </c>
      <c r="CX441" t="b">
        <v>0</v>
      </c>
      <c r="CY441">
        <v>929.04458333333332</v>
      </c>
      <c r="CZ441">
        <v>1516.381062991353</v>
      </c>
      <c r="DC441" s="2" t="b">
        <f t="shared" si="24"/>
        <v>0</v>
      </c>
      <c r="DD441" s="2">
        <f t="shared" si="25"/>
        <v>0</v>
      </c>
      <c r="DE441" s="2">
        <f t="shared" si="26"/>
        <v>0</v>
      </c>
      <c r="DF441" s="2" t="b">
        <f t="shared" si="27"/>
        <v>0</v>
      </c>
    </row>
    <row r="442" spans="1:110" x14ac:dyDescent="0.25">
      <c r="A442" t="s">
        <v>3437</v>
      </c>
      <c r="B442" t="s">
        <v>3438</v>
      </c>
      <c r="C442" t="s">
        <v>3439</v>
      </c>
      <c r="D442" t="s">
        <v>2723</v>
      </c>
      <c r="E442" t="s">
        <v>2724</v>
      </c>
      <c r="F442" t="s">
        <v>109</v>
      </c>
      <c r="G442" t="s">
        <v>110</v>
      </c>
      <c r="H442" t="s">
        <v>3062</v>
      </c>
      <c r="I442" t="s">
        <v>880</v>
      </c>
      <c r="J442" t="s">
        <v>881</v>
      </c>
      <c r="K442" t="s">
        <v>114</v>
      </c>
      <c r="L442" t="s">
        <v>115</v>
      </c>
      <c r="M442">
        <v>493</v>
      </c>
      <c r="N442">
        <v>493</v>
      </c>
      <c r="O442" t="s">
        <v>2726</v>
      </c>
      <c r="P442" t="s">
        <v>2727</v>
      </c>
      <c r="Q442" t="s">
        <v>990</v>
      </c>
      <c r="R442" t="s">
        <v>119</v>
      </c>
      <c r="S442" t="s">
        <v>120</v>
      </c>
      <c r="T442" t="s">
        <v>2728</v>
      </c>
      <c r="U442" t="s">
        <v>122</v>
      </c>
      <c r="V442" t="b">
        <v>0</v>
      </c>
      <c r="W442" t="s">
        <v>123</v>
      </c>
      <c r="X442">
        <v>37</v>
      </c>
      <c r="Y442">
        <v>27</v>
      </c>
      <c r="Z442" s="1">
        <v>73050</v>
      </c>
      <c r="AA442" s="1">
        <v>73050</v>
      </c>
      <c r="AB442" t="s">
        <v>3440</v>
      </c>
      <c r="AD442" t="s">
        <v>3064</v>
      </c>
      <c r="AE442" t="s">
        <v>3065</v>
      </c>
      <c r="AF442">
        <v>1</v>
      </c>
      <c r="AG442" t="s">
        <v>2731</v>
      </c>
      <c r="AI442">
        <v>0</v>
      </c>
      <c r="BH442">
        <v>0</v>
      </c>
      <c r="CG442">
        <v>738</v>
      </c>
      <c r="CH442">
        <v>493</v>
      </c>
      <c r="CI442">
        <v>28</v>
      </c>
      <c r="CJ442">
        <v>45626.58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493</v>
      </c>
      <c r="CX442" t="b">
        <v>1</v>
      </c>
      <c r="CY442">
        <v>2970.6975213675209</v>
      </c>
      <c r="CZ442">
        <v>6484.7772836903596</v>
      </c>
      <c r="DC442" s="2" t="b">
        <f t="shared" si="24"/>
        <v>0</v>
      </c>
      <c r="DD442" s="2">
        <f t="shared" si="25"/>
        <v>0</v>
      </c>
      <c r="DE442" s="2">
        <f t="shared" si="26"/>
        <v>0</v>
      </c>
      <c r="DF442" s="2" t="b">
        <f t="shared" si="27"/>
        <v>0</v>
      </c>
    </row>
    <row r="443" spans="1:110" x14ac:dyDescent="0.25">
      <c r="A443" t="s">
        <v>3441</v>
      </c>
      <c r="B443" t="s">
        <v>3442</v>
      </c>
      <c r="C443" t="s">
        <v>3443</v>
      </c>
      <c r="D443" t="s">
        <v>2723</v>
      </c>
      <c r="E443" t="s">
        <v>2724</v>
      </c>
      <c r="F443" t="s">
        <v>109</v>
      </c>
      <c r="G443" t="s">
        <v>110</v>
      </c>
      <c r="H443" t="s">
        <v>3062</v>
      </c>
      <c r="I443" t="s">
        <v>880</v>
      </c>
      <c r="J443" t="s">
        <v>881</v>
      </c>
      <c r="K443" t="s">
        <v>114</v>
      </c>
      <c r="L443" t="s">
        <v>115</v>
      </c>
      <c r="M443">
        <v>432</v>
      </c>
      <c r="N443">
        <v>432</v>
      </c>
      <c r="O443" t="s">
        <v>2726</v>
      </c>
      <c r="P443" t="s">
        <v>2727</v>
      </c>
      <c r="Q443" t="s">
        <v>990</v>
      </c>
      <c r="R443" t="s">
        <v>119</v>
      </c>
      <c r="S443" t="s">
        <v>120</v>
      </c>
      <c r="T443" t="s">
        <v>2728</v>
      </c>
      <c r="U443" t="s">
        <v>122</v>
      </c>
      <c r="V443" t="b">
        <v>0</v>
      </c>
      <c r="W443" t="s">
        <v>123</v>
      </c>
      <c r="X443">
        <v>10</v>
      </c>
      <c r="Y443">
        <v>8</v>
      </c>
      <c r="Z443" s="1">
        <v>73050</v>
      </c>
      <c r="AA443" s="1">
        <v>73050</v>
      </c>
      <c r="AB443" t="s">
        <v>3407</v>
      </c>
      <c r="AD443" t="s">
        <v>3064</v>
      </c>
      <c r="AE443" t="s">
        <v>3065</v>
      </c>
      <c r="AF443">
        <v>1</v>
      </c>
      <c r="AG443" t="s">
        <v>2731</v>
      </c>
      <c r="AI443">
        <v>0</v>
      </c>
      <c r="BH443">
        <v>0</v>
      </c>
      <c r="CG443">
        <v>500</v>
      </c>
      <c r="CH443">
        <v>432</v>
      </c>
      <c r="CI443">
        <v>28</v>
      </c>
      <c r="CJ443">
        <v>45626.58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432</v>
      </c>
      <c r="CX443" t="b">
        <v>1</v>
      </c>
      <c r="CY443">
        <v>2970.6975213675209</v>
      </c>
      <c r="CZ443">
        <v>6484.7772836903596</v>
      </c>
      <c r="DC443" s="2" t="b">
        <f t="shared" si="24"/>
        <v>0</v>
      </c>
      <c r="DD443" s="2">
        <f t="shared" si="25"/>
        <v>0</v>
      </c>
      <c r="DE443" s="2">
        <f t="shared" si="26"/>
        <v>0</v>
      </c>
      <c r="DF443" s="2" t="b">
        <f t="shared" si="27"/>
        <v>0</v>
      </c>
    </row>
    <row r="444" spans="1:110" x14ac:dyDescent="0.25">
      <c r="A444" t="s">
        <v>3444</v>
      </c>
      <c r="B444" t="s">
        <v>3445</v>
      </c>
      <c r="C444" t="s">
        <v>3446</v>
      </c>
      <c r="D444" t="s">
        <v>2723</v>
      </c>
      <c r="E444" t="s">
        <v>2724</v>
      </c>
      <c r="F444" t="s">
        <v>109</v>
      </c>
      <c r="G444" t="s">
        <v>110</v>
      </c>
      <c r="H444" t="s">
        <v>3062</v>
      </c>
      <c r="I444" t="s">
        <v>880</v>
      </c>
      <c r="J444" t="s">
        <v>881</v>
      </c>
      <c r="K444" t="s">
        <v>114</v>
      </c>
      <c r="L444" t="s">
        <v>115</v>
      </c>
      <c r="M444">
        <v>862</v>
      </c>
      <c r="N444">
        <v>862</v>
      </c>
      <c r="O444" t="s">
        <v>2726</v>
      </c>
      <c r="P444" t="s">
        <v>2727</v>
      </c>
      <c r="Q444" t="s">
        <v>990</v>
      </c>
      <c r="R444" t="s">
        <v>119</v>
      </c>
      <c r="S444" t="s">
        <v>120</v>
      </c>
      <c r="T444" t="s">
        <v>2728</v>
      </c>
      <c r="U444" t="s">
        <v>122</v>
      </c>
      <c r="V444" t="b">
        <v>0</v>
      </c>
      <c r="W444" t="s">
        <v>123</v>
      </c>
      <c r="X444">
        <v>47</v>
      </c>
      <c r="Y444">
        <v>33</v>
      </c>
      <c r="Z444" s="1">
        <v>73050</v>
      </c>
      <c r="AA444" s="1">
        <v>73050</v>
      </c>
      <c r="AB444" t="s">
        <v>1321</v>
      </c>
      <c r="AD444" t="s">
        <v>3064</v>
      </c>
      <c r="AE444" t="s">
        <v>3065</v>
      </c>
      <c r="AF444">
        <v>1</v>
      </c>
      <c r="AG444" t="s">
        <v>2731</v>
      </c>
      <c r="AI444">
        <v>0</v>
      </c>
      <c r="BH444">
        <v>0</v>
      </c>
      <c r="CG444">
        <v>1219</v>
      </c>
      <c r="CH444">
        <v>862</v>
      </c>
      <c r="CI444">
        <v>28</v>
      </c>
      <c r="CJ444">
        <v>45626.58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862</v>
      </c>
      <c r="CX444" t="b">
        <v>1</v>
      </c>
      <c r="CY444">
        <v>2970.6975213675209</v>
      </c>
      <c r="CZ444">
        <v>6484.7772836903596</v>
      </c>
      <c r="DC444" s="2" t="b">
        <f t="shared" si="24"/>
        <v>0</v>
      </c>
      <c r="DD444" s="2">
        <f t="shared" si="25"/>
        <v>0</v>
      </c>
      <c r="DE444" s="2">
        <f t="shared" si="26"/>
        <v>0</v>
      </c>
      <c r="DF444" s="2" t="b">
        <f t="shared" si="27"/>
        <v>0</v>
      </c>
    </row>
    <row r="445" spans="1:110" x14ac:dyDescent="0.25">
      <c r="A445" t="s">
        <v>3447</v>
      </c>
      <c r="B445" t="s">
        <v>3448</v>
      </c>
      <c r="C445" t="s">
        <v>3449</v>
      </c>
      <c r="D445" t="s">
        <v>2723</v>
      </c>
      <c r="E445" t="s">
        <v>2724</v>
      </c>
      <c r="F445" t="s">
        <v>109</v>
      </c>
      <c r="G445" t="s">
        <v>110</v>
      </c>
      <c r="H445" t="s">
        <v>3062</v>
      </c>
      <c r="I445" t="s">
        <v>880</v>
      </c>
      <c r="J445" t="s">
        <v>881</v>
      </c>
      <c r="K445" t="s">
        <v>114</v>
      </c>
      <c r="L445" t="s">
        <v>115</v>
      </c>
      <c r="M445">
        <v>927</v>
      </c>
      <c r="N445">
        <v>927</v>
      </c>
      <c r="O445" t="s">
        <v>2726</v>
      </c>
      <c r="P445" t="s">
        <v>2727</v>
      </c>
      <c r="Q445" t="s">
        <v>990</v>
      </c>
      <c r="R445" t="s">
        <v>119</v>
      </c>
      <c r="S445" t="s">
        <v>120</v>
      </c>
      <c r="T445" t="s">
        <v>2728</v>
      </c>
      <c r="U445" t="s">
        <v>122</v>
      </c>
      <c r="V445" t="b">
        <v>0</v>
      </c>
      <c r="W445" t="s">
        <v>123</v>
      </c>
      <c r="X445">
        <v>61</v>
      </c>
      <c r="Y445">
        <v>50</v>
      </c>
      <c r="Z445" s="1">
        <v>73050</v>
      </c>
      <c r="AA445" s="1">
        <v>73050</v>
      </c>
      <c r="AB445" t="s">
        <v>3440</v>
      </c>
      <c r="AD445" t="s">
        <v>3064</v>
      </c>
      <c r="AE445" t="s">
        <v>3065</v>
      </c>
      <c r="AF445">
        <v>1</v>
      </c>
      <c r="AG445" t="s">
        <v>2731</v>
      </c>
      <c r="AI445">
        <v>0</v>
      </c>
      <c r="BH445">
        <v>0</v>
      </c>
      <c r="CG445">
        <v>1025</v>
      </c>
      <c r="CH445">
        <v>927</v>
      </c>
      <c r="CI445">
        <v>28</v>
      </c>
      <c r="CJ445">
        <v>45626.58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927</v>
      </c>
      <c r="CX445" t="b">
        <v>1</v>
      </c>
      <c r="CY445">
        <v>2970.6975213675209</v>
      </c>
      <c r="CZ445">
        <v>6484.7772836903596</v>
      </c>
      <c r="DC445" s="2" t="b">
        <f t="shared" si="24"/>
        <v>0</v>
      </c>
      <c r="DD445" s="2">
        <f t="shared" si="25"/>
        <v>0</v>
      </c>
      <c r="DE445" s="2">
        <f t="shared" si="26"/>
        <v>0</v>
      </c>
      <c r="DF445" s="2" t="b">
        <f t="shared" si="27"/>
        <v>0</v>
      </c>
    </row>
    <row r="446" spans="1:110" x14ac:dyDescent="0.25">
      <c r="A446" t="s">
        <v>3450</v>
      </c>
      <c r="B446" t="s">
        <v>3451</v>
      </c>
      <c r="C446" t="s">
        <v>3452</v>
      </c>
      <c r="D446" t="s">
        <v>2723</v>
      </c>
      <c r="E446" t="s">
        <v>2724</v>
      </c>
      <c r="F446" t="s">
        <v>413</v>
      </c>
      <c r="G446" t="s">
        <v>3061</v>
      </c>
      <c r="H446" t="s">
        <v>3062</v>
      </c>
      <c r="I446" t="s">
        <v>880</v>
      </c>
      <c r="J446" t="s">
        <v>881</v>
      </c>
      <c r="K446" t="s">
        <v>114</v>
      </c>
      <c r="L446" t="s">
        <v>115</v>
      </c>
      <c r="M446">
        <v>685</v>
      </c>
      <c r="N446">
        <v>685</v>
      </c>
      <c r="O446" t="s">
        <v>2726</v>
      </c>
      <c r="P446" t="s">
        <v>2727</v>
      </c>
      <c r="Q446" t="s">
        <v>990</v>
      </c>
      <c r="R446" t="s">
        <v>119</v>
      </c>
      <c r="S446" t="s">
        <v>120</v>
      </c>
      <c r="T446" t="s">
        <v>2728</v>
      </c>
      <c r="U446" t="s">
        <v>122</v>
      </c>
      <c r="V446" t="b">
        <v>0</v>
      </c>
      <c r="W446" t="s">
        <v>123</v>
      </c>
      <c r="X446">
        <v>18</v>
      </c>
      <c r="Y446">
        <v>0</v>
      </c>
      <c r="Z446" s="1">
        <v>73050</v>
      </c>
      <c r="AA446" s="1">
        <v>73050</v>
      </c>
      <c r="AB446" t="s">
        <v>3063</v>
      </c>
      <c r="AD446" t="s">
        <v>3064</v>
      </c>
      <c r="AE446" t="s">
        <v>3065</v>
      </c>
      <c r="AF446">
        <v>1</v>
      </c>
      <c r="AG446" t="s">
        <v>2731</v>
      </c>
      <c r="AI446">
        <v>0</v>
      </c>
      <c r="BH446">
        <v>0</v>
      </c>
      <c r="CG446">
        <v>0</v>
      </c>
      <c r="CH446">
        <v>685</v>
      </c>
      <c r="CI446">
        <v>28</v>
      </c>
      <c r="CJ446">
        <v>45626.58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685</v>
      </c>
      <c r="CX446" t="b">
        <v>0</v>
      </c>
      <c r="CY446">
        <v>929.04458333333332</v>
      </c>
      <c r="CZ446">
        <v>1516.381062991353</v>
      </c>
      <c r="DC446" s="2" t="b">
        <f t="shared" si="24"/>
        <v>0</v>
      </c>
      <c r="DD446" s="2">
        <f t="shared" si="25"/>
        <v>0</v>
      </c>
      <c r="DE446" s="2">
        <f t="shared" si="26"/>
        <v>0</v>
      </c>
      <c r="DF446" s="2" t="b">
        <f t="shared" si="27"/>
        <v>0</v>
      </c>
    </row>
    <row r="447" spans="1:110" x14ac:dyDescent="0.25">
      <c r="A447" t="s">
        <v>3453</v>
      </c>
      <c r="B447" t="s">
        <v>3454</v>
      </c>
      <c r="C447" t="s">
        <v>3455</v>
      </c>
      <c r="D447" t="s">
        <v>2723</v>
      </c>
      <c r="E447" t="s">
        <v>2724</v>
      </c>
      <c r="F447" t="s">
        <v>413</v>
      </c>
      <c r="G447" t="s">
        <v>3061</v>
      </c>
      <c r="H447" t="s">
        <v>3062</v>
      </c>
      <c r="I447" t="s">
        <v>880</v>
      </c>
      <c r="J447" t="s">
        <v>881</v>
      </c>
      <c r="K447" t="s">
        <v>114</v>
      </c>
      <c r="L447" t="s">
        <v>115</v>
      </c>
      <c r="M447">
        <v>2179</v>
      </c>
      <c r="N447">
        <v>2179</v>
      </c>
      <c r="O447" t="s">
        <v>2726</v>
      </c>
      <c r="P447" t="s">
        <v>2727</v>
      </c>
      <c r="Q447" t="s">
        <v>990</v>
      </c>
      <c r="R447" t="s">
        <v>119</v>
      </c>
      <c r="S447" t="s">
        <v>120</v>
      </c>
      <c r="T447" t="s">
        <v>2728</v>
      </c>
      <c r="U447" t="s">
        <v>122</v>
      </c>
      <c r="V447" t="b">
        <v>0</v>
      </c>
      <c r="W447" t="s">
        <v>123</v>
      </c>
      <c r="X447">
        <v>60</v>
      </c>
      <c r="Y447">
        <v>0</v>
      </c>
      <c r="Z447" s="1">
        <v>73050</v>
      </c>
      <c r="AA447" s="1">
        <v>73050</v>
      </c>
      <c r="AB447" t="s">
        <v>1082</v>
      </c>
      <c r="AC447" s="1">
        <v>36526</v>
      </c>
      <c r="AD447" t="s">
        <v>3064</v>
      </c>
      <c r="AE447" t="s">
        <v>3065</v>
      </c>
      <c r="AF447">
        <v>1</v>
      </c>
      <c r="AG447" t="s">
        <v>2731</v>
      </c>
      <c r="AI447">
        <v>0</v>
      </c>
      <c r="BH447">
        <v>0</v>
      </c>
      <c r="CG447">
        <v>0</v>
      </c>
      <c r="CH447">
        <v>2179</v>
      </c>
      <c r="CI447">
        <v>28</v>
      </c>
      <c r="CJ447">
        <v>45626.58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2179</v>
      </c>
      <c r="CX447" t="b">
        <v>0</v>
      </c>
      <c r="CY447">
        <v>929.04458333333332</v>
      </c>
      <c r="CZ447">
        <v>1516.381062991353</v>
      </c>
      <c r="DC447" s="2" t="b">
        <f t="shared" si="24"/>
        <v>0</v>
      </c>
      <c r="DD447" s="2">
        <f t="shared" si="25"/>
        <v>0</v>
      </c>
      <c r="DE447" s="2">
        <f t="shared" si="26"/>
        <v>0</v>
      </c>
      <c r="DF447" s="2" t="b">
        <f t="shared" si="27"/>
        <v>0</v>
      </c>
    </row>
    <row r="448" spans="1:110" x14ac:dyDescent="0.25">
      <c r="A448" t="s">
        <v>3456</v>
      </c>
      <c r="B448" t="s">
        <v>3457</v>
      </c>
      <c r="C448" t="s">
        <v>3458</v>
      </c>
      <c r="D448" t="s">
        <v>2723</v>
      </c>
      <c r="E448" t="s">
        <v>2724</v>
      </c>
      <c r="F448" t="s">
        <v>413</v>
      </c>
      <c r="G448" t="s">
        <v>3061</v>
      </c>
      <c r="H448" t="s">
        <v>3062</v>
      </c>
      <c r="I448" t="s">
        <v>880</v>
      </c>
      <c r="J448" t="s">
        <v>881</v>
      </c>
      <c r="K448" t="s">
        <v>114</v>
      </c>
      <c r="L448" t="s">
        <v>115</v>
      </c>
      <c r="M448">
        <v>26</v>
      </c>
      <c r="N448">
        <v>26</v>
      </c>
      <c r="O448" t="s">
        <v>2726</v>
      </c>
      <c r="P448" t="s">
        <v>2727</v>
      </c>
      <c r="Q448" t="s">
        <v>990</v>
      </c>
      <c r="R448" t="s">
        <v>119</v>
      </c>
      <c r="S448" t="s">
        <v>120</v>
      </c>
      <c r="T448" t="s">
        <v>2728</v>
      </c>
      <c r="U448" t="s">
        <v>122</v>
      </c>
      <c r="V448" t="b">
        <v>0</v>
      </c>
      <c r="W448" t="s">
        <v>123</v>
      </c>
      <c r="X448">
        <v>0</v>
      </c>
      <c r="Y448">
        <v>0</v>
      </c>
      <c r="Z448" s="1">
        <v>73050</v>
      </c>
      <c r="AA448" s="1">
        <v>73050</v>
      </c>
      <c r="AB448" t="s">
        <v>3063</v>
      </c>
      <c r="AC448" s="1">
        <v>37987</v>
      </c>
      <c r="AD448" t="s">
        <v>3064</v>
      </c>
      <c r="AE448" t="s">
        <v>3065</v>
      </c>
      <c r="AF448">
        <v>1</v>
      </c>
      <c r="AG448" t="s">
        <v>2731</v>
      </c>
      <c r="AI448">
        <v>0</v>
      </c>
      <c r="BH448">
        <v>0</v>
      </c>
      <c r="CG448">
        <v>0</v>
      </c>
      <c r="CH448">
        <v>26</v>
      </c>
      <c r="CI448">
        <v>28</v>
      </c>
      <c r="CJ448">
        <v>45626.58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26</v>
      </c>
      <c r="CX448" t="b">
        <v>0</v>
      </c>
      <c r="CY448">
        <v>929.04458333333332</v>
      </c>
      <c r="CZ448">
        <v>1516.381062991353</v>
      </c>
      <c r="DC448" s="2" t="b">
        <f t="shared" si="24"/>
        <v>0</v>
      </c>
      <c r="DD448" s="2">
        <f t="shared" si="25"/>
        <v>0</v>
      </c>
      <c r="DE448" s="2">
        <f t="shared" si="26"/>
        <v>0</v>
      </c>
      <c r="DF448" s="2" t="b">
        <f t="shared" si="27"/>
        <v>0</v>
      </c>
    </row>
    <row r="449" spans="1:110" x14ac:dyDescent="0.25">
      <c r="A449" t="s">
        <v>3459</v>
      </c>
      <c r="B449" t="s">
        <v>3460</v>
      </c>
      <c r="C449" t="s">
        <v>3461</v>
      </c>
      <c r="D449" t="s">
        <v>2723</v>
      </c>
      <c r="E449" t="s">
        <v>2724</v>
      </c>
      <c r="F449" t="s">
        <v>413</v>
      </c>
      <c r="G449" t="s">
        <v>3061</v>
      </c>
      <c r="H449" t="s">
        <v>3062</v>
      </c>
      <c r="I449" t="s">
        <v>880</v>
      </c>
      <c r="J449" t="s">
        <v>881</v>
      </c>
      <c r="K449" t="s">
        <v>114</v>
      </c>
      <c r="L449" t="s">
        <v>115</v>
      </c>
      <c r="M449">
        <v>2817</v>
      </c>
      <c r="N449">
        <v>2817</v>
      </c>
      <c r="O449" t="s">
        <v>2726</v>
      </c>
      <c r="P449" t="s">
        <v>2727</v>
      </c>
      <c r="Q449" t="s">
        <v>990</v>
      </c>
      <c r="R449" t="s">
        <v>119</v>
      </c>
      <c r="S449" t="s">
        <v>120</v>
      </c>
      <c r="T449" t="s">
        <v>2728</v>
      </c>
      <c r="U449" t="s">
        <v>122</v>
      </c>
      <c r="V449" t="b">
        <v>0</v>
      </c>
      <c r="W449" t="s">
        <v>123</v>
      </c>
      <c r="X449">
        <v>75</v>
      </c>
      <c r="Y449">
        <v>0</v>
      </c>
      <c r="Z449" s="1">
        <v>73050</v>
      </c>
      <c r="AA449" s="1">
        <v>73050</v>
      </c>
      <c r="AB449" t="s">
        <v>3063</v>
      </c>
      <c r="AC449" s="1">
        <v>36161</v>
      </c>
      <c r="AD449" t="s">
        <v>3064</v>
      </c>
      <c r="AE449" t="s">
        <v>3065</v>
      </c>
      <c r="AF449">
        <v>1</v>
      </c>
      <c r="AG449" t="s">
        <v>2731</v>
      </c>
      <c r="AI449">
        <v>0</v>
      </c>
      <c r="BH449">
        <v>0</v>
      </c>
      <c r="CG449">
        <v>0</v>
      </c>
      <c r="CH449">
        <v>2817</v>
      </c>
      <c r="CI449">
        <v>28</v>
      </c>
      <c r="CJ449">
        <v>45626.58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2817</v>
      </c>
      <c r="CX449" t="b">
        <v>0</v>
      </c>
      <c r="CY449">
        <v>929.04458333333332</v>
      </c>
      <c r="CZ449">
        <v>1516.381062991353</v>
      </c>
      <c r="DC449" s="2" t="b">
        <f t="shared" si="24"/>
        <v>0</v>
      </c>
      <c r="DD449" s="2">
        <f t="shared" si="25"/>
        <v>0</v>
      </c>
      <c r="DE449" s="2">
        <f t="shared" si="26"/>
        <v>0</v>
      </c>
      <c r="DF449" s="2" t="b">
        <f t="shared" si="27"/>
        <v>0</v>
      </c>
    </row>
    <row r="450" spans="1:110" x14ac:dyDescent="0.25">
      <c r="A450" t="s">
        <v>3462</v>
      </c>
      <c r="B450" t="s">
        <v>3463</v>
      </c>
      <c r="C450" t="s">
        <v>3464</v>
      </c>
      <c r="D450" t="s">
        <v>2723</v>
      </c>
      <c r="E450" t="s">
        <v>2724</v>
      </c>
      <c r="F450" t="s">
        <v>413</v>
      </c>
      <c r="G450" t="s">
        <v>3061</v>
      </c>
      <c r="H450" t="s">
        <v>3062</v>
      </c>
      <c r="I450" t="s">
        <v>880</v>
      </c>
      <c r="J450" t="s">
        <v>881</v>
      </c>
      <c r="K450" t="s">
        <v>114</v>
      </c>
      <c r="L450" t="s">
        <v>115</v>
      </c>
      <c r="M450">
        <v>1742</v>
      </c>
      <c r="N450">
        <v>1742</v>
      </c>
      <c r="O450" t="s">
        <v>2726</v>
      </c>
      <c r="P450" t="s">
        <v>2727</v>
      </c>
      <c r="Q450" t="s">
        <v>990</v>
      </c>
      <c r="R450" t="s">
        <v>119</v>
      </c>
      <c r="S450" t="s">
        <v>120</v>
      </c>
      <c r="T450" t="s">
        <v>2728</v>
      </c>
      <c r="U450" t="s">
        <v>122</v>
      </c>
      <c r="V450" t="b">
        <v>0</v>
      </c>
      <c r="W450" t="s">
        <v>123</v>
      </c>
      <c r="X450">
        <v>84</v>
      </c>
      <c r="Y450">
        <v>47</v>
      </c>
      <c r="Z450" s="1">
        <v>73050</v>
      </c>
      <c r="AA450" s="1">
        <v>73050</v>
      </c>
      <c r="AB450" t="s">
        <v>217</v>
      </c>
      <c r="AC450" s="1">
        <v>37987</v>
      </c>
      <c r="AD450" t="s">
        <v>3064</v>
      </c>
      <c r="AE450" t="s">
        <v>3065</v>
      </c>
      <c r="AF450">
        <v>1</v>
      </c>
      <c r="AG450" t="s">
        <v>2731</v>
      </c>
      <c r="AI450">
        <v>0</v>
      </c>
      <c r="BH450">
        <v>0</v>
      </c>
      <c r="CG450">
        <v>2114</v>
      </c>
      <c r="CH450">
        <v>1742</v>
      </c>
      <c r="CI450">
        <v>28</v>
      </c>
      <c r="CJ450">
        <v>45626.58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1742</v>
      </c>
      <c r="CX450" t="b">
        <v>0</v>
      </c>
      <c r="CY450">
        <v>929.04458333333332</v>
      </c>
      <c r="CZ450">
        <v>1516.381062991353</v>
      </c>
      <c r="DC450" s="2" t="b">
        <f t="shared" si="24"/>
        <v>0</v>
      </c>
      <c r="DD450" s="2">
        <f t="shared" si="25"/>
        <v>0</v>
      </c>
      <c r="DE450" s="2">
        <f t="shared" si="26"/>
        <v>0</v>
      </c>
      <c r="DF450" s="2" t="b">
        <f t="shared" si="27"/>
        <v>0</v>
      </c>
    </row>
    <row r="451" spans="1:110" x14ac:dyDescent="0.25">
      <c r="A451" t="s">
        <v>3465</v>
      </c>
      <c r="B451" t="s">
        <v>3466</v>
      </c>
      <c r="C451" t="s">
        <v>3467</v>
      </c>
      <c r="D451" t="s">
        <v>2723</v>
      </c>
      <c r="E451" t="s">
        <v>2724</v>
      </c>
      <c r="F451" t="s">
        <v>413</v>
      </c>
      <c r="G451" t="s">
        <v>3061</v>
      </c>
      <c r="H451" t="s">
        <v>3062</v>
      </c>
      <c r="I451" t="s">
        <v>880</v>
      </c>
      <c r="J451" t="s">
        <v>881</v>
      </c>
      <c r="K451" t="s">
        <v>114</v>
      </c>
      <c r="L451" t="s">
        <v>115</v>
      </c>
      <c r="M451">
        <v>4448</v>
      </c>
      <c r="N451">
        <v>4448</v>
      </c>
      <c r="O451" t="s">
        <v>2726</v>
      </c>
      <c r="P451" t="s">
        <v>2727</v>
      </c>
      <c r="Q451" t="s">
        <v>990</v>
      </c>
      <c r="R451" t="s">
        <v>119</v>
      </c>
      <c r="S451" t="s">
        <v>120</v>
      </c>
      <c r="T451" t="s">
        <v>2728</v>
      </c>
      <c r="U451" t="s">
        <v>122</v>
      </c>
      <c r="V451" t="b">
        <v>0</v>
      </c>
      <c r="W451" t="s">
        <v>123</v>
      </c>
      <c r="X451">
        <v>9</v>
      </c>
      <c r="Y451">
        <v>0</v>
      </c>
      <c r="Z451" s="1">
        <v>73050</v>
      </c>
      <c r="AA451" s="1">
        <v>73050</v>
      </c>
      <c r="AB451" t="s">
        <v>2340</v>
      </c>
      <c r="AD451" t="s">
        <v>3064</v>
      </c>
      <c r="AE451" t="s">
        <v>3065</v>
      </c>
      <c r="AF451">
        <v>1</v>
      </c>
      <c r="AG451" t="s">
        <v>2731</v>
      </c>
      <c r="AI451">
        <v>0</v>
      </c>
      <c r="BH451">
        <v>0</v>
      </c>
      <c r="CG451">
        <v>0</v>
      </c>
      <c r="CH451">
        <v>4448</v>
      </c>
      <c r="CI451">
        <v>28</v>
      </c>
      <c r="CJ451">
        <v>45626.58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4448</v>
      </c>
      <c r="CX451" t="b">
        <v>0</v>
      </c>
      <c r="CY451">
        <v>929.04458333333332</v>
      </c>
      <c r="CZ451">
        <v>1516.381062991353</v>
      </c>
      <c r="DC451" s="2" t="b">
        <f t="shared" ref="DC451:DC514" si="28">IF(CI451&gt;1,IF(CJ451=0,FALSE,SUM(CK451:CP451)/CJ451&gt;=86),FALSE)</f>
        <v>0</v>
      </c>
      <c r="DD451" s="2">
        <f t="shared" ref="DD451:DD514" si="29">IF(DC451,IF(M451=0,0,IF(SUM(CK451:CP451)/CJ451*5&lt;SUM(AJ451:AO451)/M451,1,0)),0)</f>
        <v>0</v>
      </c>
      <c r="DE451" s="2">
        <f t="shared" ref="DE451:DE514" si="30">SUMIF(D:D,"="&amp;D451,DD:DD)</f>
        <v>0</v>
      </c>
      <c r="DF451" s="2" t="b">
        <f t="shared" ref="DF451:DF514" si="31">AND(DC451,DE451&gt;=1)</f>
        <v>0</v>
      </c>
    </row>
    <row r="452" spans="1:110" x14ac:dyDescent="0.25">
      <c r="A452" t="s">
        <v>3468</v>
      </c>
      <c r="B452" t="s">
        <v>3469</v>
      </c>
      <c r="C452" t="s">
        <v>3470</v>
      </c>
      <c r="D452" t="s">
        <v>2723</v>
      </c>
      <c r="E452" t="s">
        <v>2724</v>
      </c>
      <c r="F452" t="s">
        <v>109</v>
      </c>
      <c r="G452" t="s">
        <v>110</v>
      </c>
      <c r="H452" t="s">
        <v>2725</v>
      </c>
      <c r="I452" t="s">
        <v>880</v>
      </c>
      <c r="J452" t="s">
        <v>881</v>
      </c>
      <c r="K452" t="s">
        <v>114</v>
      </c>
      <c r="L452" t="s">
        <v>115</v>
      </c>
      <c r="M452">
        <v>1106</v>
      </c>
      <c r="N452">
        <v>1106</v>
      </c>
      <c r="O452" t="s">
        <v>2726</v>
      </c>
      <c r="P452" t="s">
        <v>2727</v>
      </c>
      <c r="Q452" t="s">
        <v>990</v>
      </c>
      <c r="R452" t="s">
        <v>119</v>
      </c>
      <c r="S452" t="s">
        <v>120</v>
      </c>
      <c r="T452" t="s">
        <v>2728</v>
      </c>
      <c r="U452" t="s">
        <v>122</v>
      </c>
      <c r="V452" t="b">
        <v>0</v>
      </c>
      <c r="W452" t="s">
        <v>123</v>
      </c>
      <c r="X452">
        <v>84</v>
      </c>
      <c r="Y452">
        <v>72</v>
      </c>
      <c r="Z452" s="1">
        <v>73050</v>
      </c>
      <c r="AA452" s="1">
        <v>73050</v>
      </c>
      <c r="AB452" t="s">
        <v>884</v>
      </c>
      <c r="AD452" t="s">
        <v>2729</v>
      </c>
      <c r="AE452" t="s">
        <v>2730</v>
      </c>
      <c r="AF452">
        <v>1</v>
      </c>
      <c r="AG452" t="s">
        <v>2731</v>
      </c>
      <c r="AI452">
        <v>0</v>
      </c>
      <c r="BH452">
        <v>0</v>
      </c>
      <c r="CG452">
        <v>10204</v>
      </c>
      <c r="CH452">
        <v>1106</v>
      </c>
      <c r="CI452">
        <v>28</v>
      </c>
      <c r="CJ452">
        <v>45626.58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1106</v>
      </c>
      <c r="CX452" t="b">
        <v>1</v>
      </c>
      <c r="CY452">
        <v>2970.6975213675209</v>
      </c>
      <c r="CZ452">
        <v>6484.7772836903596</v>
      </c>
      <c r="DC452" s="2" t="b">
        <f t="shared" si="28"/>
        <v>0</v>
      </c>
      <c r="DD452" s="2">
        <f t="shared" si="29"/>
        <v>0</v>
      </c>
      <c r="DE452" s="2">
        <f t="shared" si="30"/>
        <v>0</v>
      </c>
      <c r="DF452" s="2" t="b">
        <f t="shared" si="31"/>
        <v>0</v>
      </c>
    </row>
    <row r="453" spans="1:110" x14ac:dyDescent="0.25">
      <c r="A453" t="s">
        <v>3471</v>
      </c>
      <c r="B453" t="s">
        <v>3472</v>
      </c>
      <c r="C453" t="s">
        <v>3473</v>
      </c>
      <c r="D453" t="s">
        <v>3474</v>
      </c>
      <c r="E453" t="s">
        <v>3475</v>
      </c>
      <c r="F453" t="s">
        <v>109</v>
      </c>
      <c r="G453" t="s">
        <v>560</v>
      </c>
      <c r="H453" t="s">
        <v>3476</v>
      </c>
      <c r="I453" t="s">
        <v>289</v>
      </c>
      <c r="J453" t="s">
        <v>290</v>
      </c>
      <c r="K453" t="s">
        <v>114</v>
      </c>
      <c r="L453" t="s">
        <v>115</v>
      </c>
      <c r="M453">
        <v>82.1</v>
      </c>
      <c r="N453">
        <v>82.1</v>
      </c>
      <c r="O453" t="s">
        <v>562</v>
      </c>
      <c r="P453" t="s">
        <v>563</v>
      </c>
      <c r="Q453" t="s">
        <v>118</v>
      </c>
      <c r="R453" t="s">
        <v>564</v>
      </c>
      <c r="S453" t="s">
        <v>565</v>
      </c>
      <c r="T453" t="s">
        <v>566</v>
      </c>
      <c r="U453" t="s">
        <v>122</v>
      </c>
      <c r="V453" t="b">
        <v>0</v>
      </c>
      <c r="W453" t="s">
        <v>123</v>
      </c>
      <c r="X453">
        <v>6</v>
      </c>
      <c r="Y453">
        <v>5</v>
      </c>
      <c r="Z453" s="1">
        <v>73050</v>
      </c>
      <c r="AA453" s="1">
        <v>73050</v>
      </c>
      <c r="AB453" t="s">
        <v>217</v>
      </c>
      <c r="AD453" t="s">
        <v>3477</v>
      </c>
      <c r="AE453" t="s">
        <v>3478</v>
      </c>
      <c r="AF453">
        <v>1</v>
      </c>
      <c r="AG453" t="s">
        <v>3479</v>
      </c>
      <c r="AI453">
        <v>0</v>
      </c>
      <c r="BH453">
        <v>0</v>
      </c>
      <c r="CG453">
        <v>0</v>
      </c>
      <c r="CH453">
        <v>82.1</v>
      </c>
      <c r="CI453">
        <v>1</v>
      </c>
      <c r="CJ453">
        <v>82.1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82.1</v>
      </c>
      <c r="CX453" t="b">
        <v>1</v>
      </c>
      <c r="CY453">
        <v>2970.6975213675209</v>
      </c>
      <c r="CZ453">
        <v>6484.7772836903596</v>
      </c>
      <c r="DC453" s="2" t="b">
        <f t="shared" si="28"/>
        <v>0</v>
      </c>
      <c r="DD453" s="2">
        <f t="shared" si="29"/>
        <v>0</v>
      </c>
      <c r="DE453" s="2">
        <f t="shared" si="30"/>
        <v>0</v>
      </c>
      <c r="DF453" s="2" t="b">
        <f t="shared" si="31"/>
        <v>0</v>
      </c>
    </row>
    <row r="454" spans="1:110" x14ac:dyDescent="0.25">
      <c r="A454" t="s">
        <v>3480</v>
      </c>
      <c r="B454" t="s">
        <v>3481</v>
      </c>
      <c r="C454" t="s">
        <v>3482</v>
      </c>
      <c r="D454" t="s">
        <v>2723</v>
      </c>
      <c r="E454" t="s">
        <v>2724</v>
      </c>
      <c r="F454" t="s">
        <v>109</v>
      </c>
      <c r="G454" t="s">
        <v>110</v>
      </c>
      <c r="H454" t="s">
        <v>3483</v>
      </c>
      <c r="I454" t="s">
        <v>880</v>
      </c>
      <c r="J454" t="s">
        <v>881</v>
      </c>
      <c r="K454" t="s">
        <v>114</v>
      </c>
      <c r="L454" t="s">
        <v>115</v>
      </c>
      <c r="M454">
        <v>360</v>
      </c>
      <c r="N454">
        <v>360</v>
      </c>
      <c r="O454" t="s">
        <v>2726</v>
      </c>
      <c r="P454" t="s">
        <v>2727</v>
      </c>
      <c r="Q454" t="s">
        <v>990</v>
      </c>
      <c r="R454" t="s">
        <v>119</v>
      </c>
      <c r="S454" t="s">
        <v>120</v>
      </c>
      <c r="T454" t="s">
        <v>2728</v>
      </c>
      <c r="U454" t="s">
        <v>122</v>
      </c>
      <c r="V454" t="b">
        <v>0</v>
      </c>
      <c r="W454" t="s">
        <v>123</v>
      </c>
      <c r="X454">
        <v>15</v>
      </c>
      <c r="Y454">
        <v>16</v>
      </c>
      <c r="Z454" s="1">
        <v>73050</v>
      </c>
      <c r="AA454" s="1">
        <v>73050</v>
      </c>
      <c r="AD454" t="s">
        <v>3484</v>
      </c>
      <c r="AE454" t="s">
        <v>3485</v>
      </c>
      <c r="AF454">
        <v>1</v>
      </c>
      <c r="AG454" t="s">
        <v>2731</v>
      </c>
      <c r="AI454">
        <v>0</v>
      </c>
      <c r="BH454">
        <v>0</v>
      </c>
      <c r="CG454">
        <v>498</v>
      </c>
      <c r="CH454">
        <v>360</v>
      </c>
      <c r="CI454">
        <v>28</v>
      </c>
      <c r="CJ454">
        <v>45626.58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360</v>
      </c>
      <c r="CX454" t="b">
        <v>1</v>
      </c>
      <c r="CY454">
        <v>2970.6975213675209</v>
      </c>
      <c r="CZ454">
        <v>6484.7772836903596</v>
      </c>
      <c r="DC454" s="2" t="b">
        <f t="shared" si="28"/>
        <v>0</v>
      </c>
      <c r="DD454" s="2">
        <f t="shared" si="29"/>
        <v>0</v>
      </c>
      <c r="DE454" s="2">
        <f t="shared" si="30"/>
        <v>0</v>
      </c>
      <c r="DF454" s="2" t="b">
        <f t="shared" si="31"/>
        <v>0</v>
      </c>
    </row>
    <row r="455" spans="1:110" x14ac:dyDescent="0.25">
      <c r="A455" t="s">
        <v>3486</v>
      </c>
      <c r="B455" t="s">
        <v>3487</v>
      </c>
      <c r="C455" t="s">
        <v>3488</v>
      </c>
      <c r="D455" t="s">
        <v>2723</v>
      </c>
      <c r="E455" t="s">
        <v>2724</v>
      </c>
      <c r="F455" t="s">
        <v>413</v>
      </c>
      <c r="G455" t="s">
        <v>893</v>
      </c>
      <c r="H455" t="s">
        <v>3062</v>
      </c>
      <c r="I455" t="s">
        <v>880</v>
      </c>
      <c r="J455" t="s">
        <v>881</v>
      </c>
      <c r="K455" t="s">
        <v>114</v>
      </c>
      <c r="L455" t="s">
        <v>115</v>
      </c>
      <c r="M455">
        <v>378</v>
      </c>
      <c r="N455">
        <v>378</v>
      </c>
      <c r="O455" t="s">
        <v>2726</v>
      </c>
      <c r="P455" t="s">
        <v>2727</v>
      </c>
      <c r="Q455" t="s">
        <v>990</v>
      </c>
      <c r="R455" t="s">
        <v>119</v>
      </c>
      <c r="S455" t="s">
        <v>120</v>
      </c>
      <c r="T455" t="s">
        <v>2728</v>
      </c>
      <c r="U455" t="s">
        <v>122</v>
      </c>
      <c r="V455" t="b">
        <v>0</v>
      </c>
      <c r="W455" t="s">
        <v>123</v>
      </c>
      <c r="X455">
        <v>0</v>
      </c>
      <c r="Y455">
        <v>0</v>
      </c>
      <c r="Z455" s="1">
        <v>73050</v>
      </c>
      <c r="AA455" s="1">
        <v>73050</v>
      </c>
      <c r="AB455" t="s">
        <v>1082</v>
      </c>
      <c r="AD455" t="s">
        <v>3064</v>
      </c>
      <c r="AE455" t="s">
        <v>3065</v>
      </c>
      <c r="AF455">
        <v>1</v>
      </c>
      <c r="AG455" t="s">
        <v>2731</v>
      </c>
      <c r="AI455">
        <v>0</v>
      </c>
      <c r="BH455">
        <v>0</v>
      </c>
      <c r="CG455">
        <v>0</v>
      </c>
      <c r="CH455">
        <v>378</v>
      </c>
      <c r="CI455">
        <v>28</v>
      </c>
      <c r="CJ455">
        <v>45626.58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378</v>
      </c>
      <c r="CX455" t="b">
        <v>0</v>
      </c>
      <c r="CY455">
        <v>929.04458333333332</v>
      </c>
      <c r="CZ455">
        <v>1516.381062991353</v>
      </c>
      <c r="DC455" s="2" t="b">
        <f t="shared" si="28"/>
        <v>0</v>
      </c>
      <c r="DD455" s="2">
        <f t="shared" si="29"/>
        <v>0</v>
      </c>
      <c r="DE455" s="2">
        <f t="shared" si="30"/>
        <v>0</v>
      </c>
      <c r="DF455" s="2" t="b">
        <f t="shared" si="31"/>
        <v>0</v>
      </c>
    </row>
    <row r="456" spans="1:110" x14ac:dyDescent="0.25">
      <c r="A456" t="s">
        <v>3489</v>
      </c>
      <c r="B456" t="s">
        <v>3490</v>
      </c>
      <c r="C456" t="s">
        <v>3491</v>
      </c>
      <c r="D456" t="s">
        <v>2723</v>
      </c>
      <c r="E456" t="s">
        <v>2724</v>
      </c>
      <c r="F456" t="s">
        <v>582</v>
      </c>
      <c r="G456" t="s">
        <v>1078</v>
      </c>
      <c r="H456" t="s">
        <v>3492</v>
      </c>
      <c r="I456" t="s">
        <v>880</v>
      </c>
      <c r="J456" t="s">
        <v>881</v>
      </c>
      <c r="K456" t="s">
        <v>114</v>
      </c>
      <c r="L456" t="s">
        <v>115</v>
      </c>
      <c r="M456">
        <v>41</v>
      </c>
      <c r="N456">
        <v>41</v>
      </c>
      <c r="O456" t="s">
        <v>2726</v>
      </c>
      <c r="P456" t="s">
        <v>2727</v>
      </c>
      <c r="Q456" t="s">
        <v>990</v>
      </c>
      <c r="R456" t="s">
        <v>119</v>
      </c>
      <c r="S456" t="s">
        <v>120</v>
      </c>
      <c r="T456" t="s">
        <v>2728</v>
      </c>
      <c r="U456" t="s">
        <v>122</v>
      </c>
      <c r="V456" t="b">
        <v>0</v>
      </c>
      <c r="W456" t="s">
        <v>123</v>
      </c>
      <c r="X456">
        <v>0</v>
      </c>
      <c r="Y456">
        <v>0</v>
      </c>
      <c r="Z456" s="1">
        <v>73050</v>
      </c>
      <c r="AA456" s="1">
        <v>73050</v>
      </c>
      <c r="AB456" t="s">
        <v>375</v>
      </c>
      <c r="AD456" t="s">
        <v>3493</v>
      </c>
      <c r="AE456" t="s">
        <v>3494</v>
      </c>
      <c r="AF456">
        <v>1</v>
      </c>
      <c r="AG456" t="s">
        <v>2731</v>
      </c>
      <c r="AI456">
        <v>0</v>
      </c>
      <c r="BH456">
        <v>0</v>
      </c>
      <c r="CG456">
        <v>0</v>
      </c>
      <c r="CH456">
        <v>41</v>
      </c>
      <c r="CI456">
        <v>28</v>
      </c>
      <c r="CJ456">
        <v>45626.58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41</v>
      </c>
      <c r="CX456" t="b">
        <v>0</v>
      </c>
      <c r="CY456">
        <v>2441.101052631579</v>
      </c>
      <c r="CZ456">
        <v>5037.7771227997127</v>
      </c>
      <c r="DC456" s="2" t="b">
        <f t="shared" si="28"/>
        <v>0</v>
      </c>
      <c r="DD456" s="2">
        <f t="shared" si="29"/>
        <v>0</v>
      </c>
      <c r="DE456" s="2">
        <f t="shared" si="30"/>
        <v>0</v>
      </c>
      <c r="DF456" s="2" t="b">
        <f t="shared" si="31"/>
        <v>0</v>
      </c>
    </row>
    <row r="457" spans="1:110" x14ac:dyDescent="0.25">
      <c r="A457" t="s">
        <v>3495</v>
      </c>
      <c r="B457" t="s">
        <v>3496</v>
      </c>
      <c r="C457" t="s">
        <v>3497</v>
      </c>
      <c r="D457" t="s">
        <v>3498</v>
      </c>
      <c r="E457" t="s">
        <v>3499</v>
      </c>
      <c r="F457" t="s">
        <v>109</v>
      </c>
      <c r="G457" t="s">
        <v>560</v>
      </c>
      <c r="H457" t="s">
        <v>3500</v>
      </c>
      <c r="I457" t="s">
        <v>310</v>
      </c>
      <c r="J457" t="s">
        <v>311</v>
      </c>
      <c r="K457" t="s">
        <v>114</v>
      </c>
      <c r="L457" t="s">
        <v>115</v>
      </c>
      <c r="M457">
        <v>284.39999999999998</v>
      </c>
      <c r="N457">
        <v>284.39999999999998</v>
      </c>
      <c r="O457" t="s">
        <v>562</v>
      </c>
      <c r="P457" t="s">
        <v>563</v>
      </c>
      <c r="Q457" t="s">
        <v>118</v>
      </c>
      <c r="R457" t="s">
        <v>564</v>
      </c>
      <c r="S457" t="s">
        <v>565</v>
      </c>
      <c r="T457" t="s">
        <v>566</v>
      </c>
      <c r="U457" t="s">
        <v>122</v>
      </c>
      <c r="V457" t="b">
        <v>0</v>
      </c>
      <c r="W457" t="s">
        <v>123</v>
      </c>
      <c r="X457">
        <v>10</v>
      </c>
      <c r="Y457">
        <v>11</v>
      </c>
      <c r="Z457" s="1">
        <v>73050</v>
      </c>
      <c r="AA457" s="1">
        <v>73050</v>
      </c>
      <c r="AB457" t="s">
        <v>1124</v>
      </c>
      <c r="AD457" t="s">
        <v>3501</v>
      </c>
      <c r="AE457" t="s">
        <v>3502</v>
      </c>
      <c r="AF457">
        <v>1</v>
      </c>
      <c r="AG457" t="s">
        <v>3503</v>
      </c>
      <c r="AI457">
        <v>0</v>
      </c>
      <c r="BH457">
        <v>0</v>
      </c>
      <c r="CG457">
        <v>0</v>
      </c>
      <c r="CH457">
        <v>284.39999999999998</v>
      </c>
      <c r="CI457">
        <v>1</v>
      </c>
      <c r="CJ457">
        <v>284.39999999999998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284.39999999999998</v>
      </c>
      <c r="CX457" t="b">
        <v>1</v>
      </c>
      <c r="CY457">
        <v>2970.6975213675209</v>
      </c>
      <c r="CZ457">
        <v>6484.7772836903596</v>
      </c>
      <c r="DC457" s="2" t="b">
        <f t="shared" si="28"/>
        <v>0</v>
      </c>
      <c r="DD457" s="2">
        <f t="shared" si="29"/>
        <v>0</v>
      </c>
      <c r="DE457" s="2">
        <f t="shared" si="30"/>
        <v>0</v>
      </c>
      <c r="DF457" s="2" t="b">
        <f t="shared" si="31"/>
        <v>0</v>
      </c>
    </row>
    <row r="458" spans="1:110" x14ac:dyDescent="0.25">
      <c r="A458" t="s">
        <v>3504</v>
      </c>
      <c r="B458" t="s">
        <v>3505</v>
      </c>
      <c r="C458" t="s">
        <v>3506</v>
      </c>
      <c r="D458" t="s">
        <v>1318</v>
      </c>
      <c r="E458" t="s">
        <v>1319</v>
      </c>
      <c r="F458" t="s">
        <v>130</v>
      </c>
      <c r="G458" t="s">
        <v>1452</v>
      </c>
      <c r="H458" t="s">
        <v>1320</v>
      </c>
      <c r="I458" t="s">
        <v>617</v>
      </c>
      <c r="J458" t="s">
        <v>618</v>
      </c>
      <c r="K458" t="s">
        <v>114</v>
      </c>
      <c r="L458" t="s">
        <v>115</v>
      </c>
      <c r="M458">
        <v>30</v>
      </c>
      <c r="N458">
        <v>30</v>
      </c>
      <c r="O458" t="s">
        <v>1521</v>
      </c>
      <c r="P458" t="s">
        <v>1522</v>
      </c>
      <c r="Q458" t="s">
        <v>990</v>
      </c>
      <c r="R458" t="s">
        <v>1201</v>
      </c>
      <c r="S458" t="s">
        <v>1202</v>
      </c>
      <c r="T458" t="s">
        <v>1523</v>
      </c>
      <c r="U458" t="s">
        <v>122</v>
      </c>
      <c r="V458" t="b">
        <v>0</v>
      </c>
      <c r="W458" t="s">
        <v>123</v>
      </c>
      <c r="X458">
        <v>0</v>
      </c>
      <c r="Y458">
        <v>0</v>
      </c>
      <c r="Z458" s="1">
        <v>73050</v>
      </c>
      <c r="AA458" s="1">
        <v>73050</v>
      </c>
      <c r="AB458" t="s">
        <v>1321</v>
      </c>
      <c r="AD458" t="s">
        <v>1322</v>
      </c>
      <c r="AE458" t="s">
        <v>1323</v>
      </c>
      <c r="AF458">
        <v>1</v>
      </c>
      <c r="AG458" t="s">
        <v>1324</v>
      </c>
      <c r="AI458">
        <v>0</v>
      </c>
      <c r="BH458">
        <v>0</v>
      </c>
      <c r="CG458">
        <v>0</v>
      </c>
      <c r="CH458">
        <v>30</v>
      </c>
      <c r="CI458">
        <v>25</v>
      </c>
      <c r="CJ458">
        <v>24147.16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30</v>
      </c>
      <c r="CX458" t="b">
        <v>1</v>
      </c>
      <c r="CY458">
        <v>1205.7222222222219</v>
      </c>
      <c r="CZ458">
        <v>1497.73583954639</v>
      </c>
      <c r="DC458" s="2" t="b">
        <f t="shared" si="28"/>
        <v>0</v>
      </c>
      <c r="DD458" s="2">
        <f t="shared" si="29"/>
        <v>0</v>
      </c>
      <c r="DE458" s="2">
        <f t="shared" si="30"/>
        <v>0</v>
      </c>
      <c r="DF458" s="2" t="b">
        <f t="shared" si="31"/>
        <v>0</v>
      </c>
    </row>
    <row r="459" spans="1:110" x14ac:dyDescent="0.25">
      <c r="A459" t="s">
        <v>3507</v>
      </c>
      <c r="B459" t="s">
        <v>3508</v>
      </c>
      <c r="C459" t="s">
        <v>3509</v>
      </c>
      <c r="D459" t="s">
        <v>1318</v>
      </c>
      <c r="E459" t="s">
        <v>1319</v>
      </c>
      <c r="F459" t="s">
        <v>130</v>
      </c>
      <c r="G459" t="s">
        <v>1452</v>
      </c>
      <c r="H459" t="s">
        <v>1320</v>
      </c>
      <c r="I459" t="s">
        <v>617</v>
      </c>
      <c r="J459" t="s">
        <v>618</v>
      </c>
      <c r="K459" t="s">
        <v>114</v>
      </c>
      <c r="L459" t="s">
        <v>115</v>
      </c>
      <c r="M459">
        <v>3640</v>
      </c>
      <c r="N459">
        <v>3640</v>
      </c>
      <c r="O459" t="s">
        <v>1521</v>
      </c>
      <c r="P459" t="s">
        <v>1522</v>
      </c>
      <c r="Q459" t="s">
        <v>990</v>
      </c>
      <c r="R459" t="s">
        <v>1201</v>
      </c>
      <c r="S459" t="s">
        <v>1202</v>
      </c>
      <c r="T459" t="s">
        <v>1523</v>
      </c>
      <c r="U459" t="s">
        <v>122</v>
      </c>
      <c r="V459" t="b">
        <v>0</v>
      </c>
      <c r="W459" t="s">
        <v>123</v>
      </c>
      <c r="X459">
        <v>18</v>
      </c>
      <c r="Y459">
        <v>0</v>
      </c>
      <c r="Z459" s="1">
        <v>73050</v>
      </c>
      <c r="AA459" s="1">
        <v>73050</v>
      </c>
      <c r="AB459" t="s">
        <v>1321</v>
      </c>
      <c r="AD459" t="s">
        <v>1322</v>
      </c>
      <c r="AE459" t="s">
        <v>1323</v>
      </c>
      <c r="AF459">
        <v>1</v>
      </c>
      <c r="AG459" t="s">
        <v>1324</v>
      </c>
      <c r="AI459">
        <v>0</v>
      </c>
      <c r="BH459">
        <v>0</v>
      </c>
      <c r="CG459">
        <v>0</v>
      </c>
      <c r="CH459">
        <v>3640</v>
      </c>
      <c r="CI459">
        <v>25</v>
      </c>
      <c r="CJ459">
        <v>24147.16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3640</v>
      </c>
      <c r="CX459" t="b">
        <v>1</v>
      </c>
      <c r="CY459">
        <v>1205.7222222222219</v>
      </c>
      <c r="CZ459">
        <v>1497.73583954639</v>
      </c>
      <c r="DC459" s="2" t="b">
        <f t="shared" si="28"/>
        <v>0</v>
      </c>
      <c r="DD459" s="2">
        <f t="shared" si="29"/>
        <v>0</v>
      </c>
      <c r="DE459" s="2">
        <f t="shared" si="30"/>
        <v>0</v>
      </c>
      <c r="DF459" s="2" t="b">
        <f t="shared" si="31"/>
        <v>0</v>
      </c>
    </row>
    <row r="460" spans="1:110" x14ac:dyDescent="0.25">
      <c r="A460" t="s">
        <v>3510</v>
      </c>
      <c r="B460" t="s">
        <v>3511</v>
      </c>
      <c r="C460" t="s">
        <v>3512</v>
      </c>
      <c r="D460" t="s">
        <v>1318</v>
      </c>
      <c r="E460" t="s">
        <v>1319</v>
      </c>
      <c r="F460" t="s">
        <v>130</v>
      </c>
      <c r="G460" t="s">
        <v>131</v>
      </c>
      <c r="H460" t="s">
        <v>1320</v>
      </c>
      <c r="I460" t="s">
        <v>617</v>
      </c>
      <c r="J460" t="s">
        <v>618</v>
      </c>
      <c r="K460" t="s">
        <v>114</v>
      </c>
      <c r="L460" t="s">
        <v>115</v>
      </c>
      <c r="M460">
        <v>598</v>
      </c>
      <c r="N460">
        <v>598</v>
      </c>
      <c r="O460" t="s">
        <v>1521</v>
      </c>
      <c r="P460" t="s">
        <v>1522</v>
      </c>
      <c r="Q460" t="s">
        <v>990</v>
      </c>
      <c r="R460" t="s">
        <v>1201</v>
      </c>
      <c r="S460" t="s">
        <v>1202</v>
      </c>
      <c r="T460" t="s">
        <v>1523</v>
      </c>
      <c r="U460" t="s">
        <v>122</v>
      </c>
      <c r="V460" t="b">
        <v>0</v>
      </c>
      <c r="W460" t="s">
        <v>123</v>
      </c>
      <c r="X460">
        <v>0</v>
      </c>
      <c r="Y460">
        <v>0</v>
      </c>
      <c r="Z460" s="1">
        <v>73050</v>
      </c>
      <c r="AA460" s="1">
        <v>73050</v>
      </c>
      <c r="AB460" t="s">
        <v>1321</v>
      </c>
      <c r="AD460" t="s">
        <v>1322</v>
      </c>
      <c r="AE460" t="s">
        <v>1323</v>
      </c>
      <c r="AF460">
        <v>1</v>
      </c>
      <c r="AG460" t="s">
        <v>1324</v>
      </c>
      <c r="AI460">
        <v>0</v>
      </c>
      <c r="BH460">
        <v>0</v>
      </c>
      <c r="CG460">
        <v>0</v>
      </c>
      <c r="CH460">
        <v>598</v>
      </c>
      <c r="CI460">
        <v>25</v>
      </c>
      <c r="CJ460">
        <v>24147.16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598</v>
      </c>
      <c r="CX460" t="b">
        <v>1</v>
      </c>
      <c r="CY460">
        <v>1205.7222222222219</v>
      </c>
      <c r="CZ460">
        <v>1497.73583954639</v>
      </c>
      <c r="DC460" s="2" t="b">
        <f t="shared" si="28"/>
        <v>0</v>
      </c>
      <c r="DD460" s="2">
        <f t="shared" si="29"/>
        <v>0</v>
      </c>
      <c r="DE460" s="2">
        <f t="shared" si="30"/>
        <v>0</v>
      </c>
      <c r="DF460" s="2" t="b">
        <f t="shared" si="31"/>
        <v>0</v>
      </c>
    </row>
    <row r="461" spans="1:110" x14ac:dyDescent="0.25">
      <c r="A461" t="s">
        <v>3513</v>
      </c>
      <c r="B461" t="s">
        <v>3514</v>
      </c>
      <c r="C461" t="s">
        <v>3515</v>
      </c>
      <c r="D461" t="s">
        <v>1318</v>
      </c>
      <c r="E461" t="s">
        <v>1319</v>
      </c>
      <c r="F461" t="s">
        <v>413</v>
      </c>
      <c r="G461" t="s">
        <v>893</v>
      </c>
      <c r="H461" t="s">
        <v>1320</v>
      </c>
      <c r="I461" t="s">
        <v>617</v>
      </c>
      <c r="J461" t="s">
        <v>618</v>
      </c>
      <c r="K461" t="s">
        <v>114</v>
      </c>
      <c r="L461" t="s">
        <v>115</v>
      </c>
      <c r="M461">
        <v>40</v>
      </c>
      <c r="N461">
        <v>40</v>
      </c>
      <c r="O461" t="s">
        <v>1521</v>
      </c>
      <c r="P461" t="s">
        <v>1522</v>
      </c>
      <c r="Q461" t="s">
        <v>990</v>
      </c>
      <c r="R461" t="s">
        <v>1201</v>
      </c>
      <c r="S461" t="s">
        <v>1202</v>
      </c>
      <c r="T461" t="s">
        <v>1523</v>
      </c>
      <c r="U461" t="s">
        <v>122</v>
      </c>
      <c r="V461" t="b">
        <v>0</v>
      </c>
      <c r="W461" t="s">
        <v>123</v>
      </c>
      <c r="X461">
        <v>0</v>
      </c>
      <c r="Y461">
        <v>0</v>
      </c>
      <c r="Z461" s="1">
        <v>73050</v>
      </c>
      <c r="AA461" s="1">
        <v>73050</v>
      </c>
      <c r="AB461" t="s">
        <v>1321</v>
      </c>
      <c r="AD461" t="s">
        <v>1322</v>
      </c>
      <c r="AE461" t="s">
        <v>1323</v>
      </c>
      <c r="AF461">
        <v>1</v>
      </c>
      <c r="AG461" t="s">
        <v>1324</v>
      </c>
      <c r="AI461">
        <v>0</v>
      </c>
      <c r="BH461">
        <v>0</v>
      </c>
      <c r="CG461">
        <v>0</v>
      </c>
      <c r="CH461">
        <v>40</v>
      </c>
      <c r="CI461">
        <v>25</v>
      </c>
      <c r="CJ461">
        <v>24147.16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40</v>
      </c>
      <c r="CX461" t="b">
        <v>0</v>
      </c>
      <c r="CY461">
        <v>929.04458333333332</v>
      </c>
      <c r="CZ461">
        <v>1516.381062991353</v>
      </c>
      <c r="DC461" s="2" t="b">
        <f t="shared" si="28"/>
        <v>0</v>
      </c>
      <c r="DD461" s="2">
        <f t="shared" si="29"/>
        <v>0</v>
      </c>
      <c r="DE461" s="2">
        <f t="shared" si="30"/>
        <v>0</v>
      </c>
      <c r="DF461" s="2" t="b">
        <f t="shared" si="31"/>
        <v>0</v>
      </c>
    </row>
    <row r="462" spans="1:110" x14ac:dyDescent="0.25">
      <c r="A462" t="s">
        <v>3516</v>
      </c>
      <c r="B462" t="s">
        <v>3517</v>
      </c>
      <c r="C462" t="s">
        <v>3518</v>
      </c>
      <c r="D462" t="s">
        <v>1318</v>
      </c>
      <c r="E462" t="s">
        <v>1319</v>
      </c>
      <c r="F462" t="s">
        <v>413</v>
      </c>
      <c r="G462" t="s">
        <v>414</v>
      </c>
      <c r="H462" t="s">
        <v>1320</v>
      </c>
      <c r="I462" t="s">
        <v>617</v>
      </c>
      <c r="J462" t="s">
        <v>618</v>
      </c>
      <c r="K462" t="s">
        <v>114</v>
      </c>
      <c r="L462" t="s">
        <v>115</v>
      </c>
      <c r="M462">
        <v>244</v>
      </c>
      <c r="N462">
        <v>244</v>
      </c>
      <c r="O462" t="s">
        <v>1521</v>
      </c>
      <c r="P462" t="s">
        <v>1522</v>
      </c>
      <c r="Q462" t="s">
        <v>990</v>
      </c>
      <c r="R462" t="s">
        <v>1201</v>
      </c>
      <c r="S462" t="s">
        <v>1202</v>
      </c>
      <c r="T462" t="s">
        <v>1523</v>
      </c>
      <c r="U462" t="s">
        <v>122</v>
      </c>
      <c r="V462" t="b">
        <v>0</v>
      </c>
      <c r="W462" t="s">
        <v>123</v>
      </c>
      <c r="X462">
        <v>0</v>
      </c>
      <c r="Y462">
        <v>0</v>
      </c>
      <c r="Z462" s="1">
        <v>73050</v>
      </c>
      <c r="AA462" s="1">
        <v>73050</v>
      </c>
      <c r="AB462" t="s">
        <v>1321</v>
      </c>
      <c r="AD462" t="s">
        <v>1322</v>
      </c>
      <c r="AE462" t="s">
        <v>1323</v>
      </c>
      <c r="AF462">
        <v>1</v>
      </c>
      <c r="AG462" t="s">
        <v>1324</v>
      </c>
      <c r="AI462">
        <v>0</v>
      </c>
      <c r="BH462">
        <v>0</v>
      </c>
      <c r="CG462">
        <v>0</v>
      </c>
      <c r="CH462">
        <v>244</v>
      </c>
      <c r="CI462">
        <v>25</v>
      </c>
      <c r="CJ462">
        <v>24147.16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244</v>
      </c>
      <c r="CX462" t="b">
        <v>0</v>
      </c>
      <c r="CY462">
        <v>929.04458333333332</v>
      </c>
      <c r="CZ462">
        <v>1516.381062991353</v>
      </c>
      <c r="DC462" s="2" t="b">
        <f t="shared" si="28"/>
        <v>0</v>
      </c>
      <c r="DD462" s="2">
        <f t="shared" si="29"/>
        <v>0</v>
      </c>
      <c r="DE462" s="2">
        <f t="shared" si="30"/>
        <v>0</v>
      </c>
      <c r="DF462" s="2" t="b">
        <f t="shared" si="31"/>
        <v>0</v>
      </c>
    </row>
    <row r="463" spans="1:110" x14ac:dyDescent="0.25">
      <c r="A463" t="s">
        <v>3519</v>
      </c>
      <c r="B463" t="s">
        <v>3520</v>
      </c>
      <c r="C463" t="s">
        <v>3521</v>
      </c>
      <c r="D463" t="s">
        <v>1318</v>
      </c>
      <c r="E463" t="s">
        <v>1319</v>
      </c>
      <c r="F463" t="s">
        <v>413</v>
      </c>
      <c r="G463" t="s">
        <v>1915</v>
      </c>
      <c r="H463" t="s">
        <v>1320</v>
      </c>
      <c r="I463" t="s">
        <v>617</v>
      </c>
      <c r="J463" t="s">
        <v>618</v>
      </c>
      <c r="K463" t="s">
        <v>114</v>
      </c>
      <c r="L463" t="s">
        <v>115</v>
      </c>
      <c r="M463">
        <v>2035</v>
      </c>
      <c r="N463">
        <v>2035</v>
      </c>
      <c r="O463" t="s">
        <v>1521</v>
      </c>
      <c r="P463" t="s">
        <v>1522</v>
      </c>
      <c r="Q463" t="s">
        <v>990</v>
      </c>
      <c r="R463" t="s">
        <v>1201</v>
      </c>
      <c r="S463" t="s">
        <v>1202</v>
      </c>
      <c r="T463" t="s">
        <v>1523</v>
      </c>
      <c r="U463" t="s">
        <v>122</v>
      </c>
      <c r="V463" t="b">
        <v>0</v>
      </c>
      <c r="W463" t="s">
        <v>123</v>
      </c>
      <c r="X463">
        <v>11</v>
      </c>
      <c r="Y463">
        <v>0</v>
      </c>
      <c r="Z463" s="1">
        <v>73050</v>
      </c>
      <c r="AA463" s="1">
        <v>73050</v>
      </c>
      <c r="AB463" t="s">
        <v>1321</v>
      </c>
      <c r="AD463" t="s">
        <v>1322</v>
      </c>
      <c r="AE463" t="s">
        <v>1323</v>
      </c>
      <c r="AF463">
        <v>1</v>
      </c>
      <c r="AG463" t="s">
        <v>1324</v>
      </c>
      <c r="AI463">
        <v>0</v>
      </c>
      <c r="BH463">
        <v>0</v>
      </c>
      <c r="CG463">
        <v>0</v>
      </c>
      <c r="CH463">
        <v>2035</v>
      </c>
      <c r="CI463">
        <v>25</v>
      </c>
      <c r="CJ463">
        <v>24147.16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2035</v>
      </c>
      <c r="CX463" t="b">
        <v>0</v>
      </c>
      <c r="CY463">
        <v>929.04458333333332</v>
      </c>
      <c r="CZ463">
        <v>1516.381062991353</v>
      </c>
      <c r="DC463" s="2" t="b">
        <f t="shared" si="28"/>
        <v>0</v>
      </c>
      <c r="DD463" s="2">
        <f t="shared" si="29"/>
        <v>0</v>
      </c>
      <c r="DE463" s="2">
        <f t="shared" si="30"/>
        <v>0</v>
      </c>
      <c r="DF463" s="2" t="b">
        <f t="shared" si="31"/>
        <v>0</v>
      </c>
    </row>
    <row r="464" spans="1:110" x14ac:dyDescent="0.25">
      <c r="A464" t="s">
        <v>3522</v>
      </c>
      <c r="B464" t="s">
        <v>3523</v>
      </c>
      <c r="C464" t="s">
        <v>3524</v>
      </c>
      <c r="D464" t="s">
        <v>1318</v>
      </c>
      <c r="E464" t="s">
        <v>1319</v>
      </c>
      <c r="F464" t="s">
        <v>413</v>
      </c>
      <c r="G464" t="s">
        <v>3061</v>
      </c>
      <c r="H464" t="s">
        <v>1320</v>
      </c>
      <c r="I464" t="s">
        <v>617</v>
      </c>
      <c r="J464" t="s">
        <v>618</v>
      </c>
      <c r="K464" t="s">
        <v>114</v>
      </c>
      <c r="L464" t="s">
        <v>115</v>
      </c>
      <c r="M464">
        <v>714</v>
      </c>
      <c r="N464">
        <v>714</v>
      </c>
      <c r="O464" t="s">
        <v>1521</v>
      </c>
      <c r="P464" t="s">
        <v>1522</v>
      </c>
      <c r="Q464" t="s">
        <v>990</v>
      </c>
      <c r="R464" t="s">
        <v>1201</v>
      </c>
      <c r="S464" t="s">
        <v>1202</v>
      </c>
      <c r="T464" t="s">
        <v>1523</v>
      </c>
      <c r="U464" t="s">
        <v>122</v>
      </c>
      <c r="V464" t="b">
        <v>0</v>
      </c>
      <c r="W464" t="s">
        <v>123</v>
      </c>
      <c r="X464">
        <v>0</v>
      </c>
      <c r="Y464">
        <v>0</v>
      </c>
      <c r="Z464" s="1">
        <v>73050</v>
      </c>
      <c r="AA464" s="1">
        <v>73050</v>
      </c>
      <c r="AB464" t="s">
        <v>1321</v>
      </c>
      <c r="AD464" t="s">
        <v>1322</v>
      </c>
      <c r="AE464" t="s">
        <v>1323</v>
      </c>
      <c r="AF464">
        <v>1</v>
      </c>
      <c r="AG464" t="s">
        <v>1324</v>
      </c>
      <c r="AI464">
        <v>0</v>
      </c>
      <c r="BH464">
        <v>0</v>
      </c>
      <c r="CG464">
        <v>0</v>
      </c>
      <c r="CH464">
        <v>714</v>
      </c>
      <c r="CI464">
        <v>25</v>
      </c>
      <c r="CJ464">
        <v>24147.16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714</v>
      </c>
      <c r="CX464" t="b">
        <v>0</v>
      </c>
      <c r="CY464">
        <v>929.04458333333332</v>
      </c>
      <c r="CZ464">
        <v>1516.381062991353</v>
      </c>
      <c r="DC464" s="2" t="b">
        <f t="shared" si="28"/>
        <v>0</v>
      </c>
      <c r="DD464" s="2">
        <f t="shared" si="29"/>
        <v>0</v>
      </c>
      <c r="DE464" s="2">
        <f t="shared" si="30"/>
        <v>0</v>
      </c>
      <c r="DF464" s="2" t="b">
        <f t="shared" si="31"/>
        <v>0</v>
      </c>
    </row>
    <row r="465" spans="1:110" x14ac:dyDescent="0.25">
      <c r="A465" t="s">
        <v>3525</v>
      </c>
      <c r="B465" t="s">
        <v>3526</v>
      </c>
      <c r="C465" t="s">
        <v>3527</v>
      </c>
      <c r="D465" t="s">
        <v>1318</v>
      </c>
      <c r="E465" t="s">
        <v>1319</v>
      </c>
      <c r="F465" t="s">
        <v>413</v>
      </c>
      <c r="G465" t="s">
        <v>3528</v>
      </c>
      <c r="H465" t="s">
        <v>1320</v>
      </c>
      <c r="I465" t="s">
        <v>617</v>
      </c>
      <c r="J465" t="s">
        <v>618</v>
      </c>
      <c r="K465" t="s">
        <v>114</v>
      </c>
      <c r="L465" t="s">
        <v>115</v>
      </c>
      <c r="M465">
        <v>1428</v>
      </c>
      <c r="N465">
        <v>1428</v>
      </c>
      <c r="O465" t="s">
        <v>1521</v>
      </c>
      <c r="P465" t="s">
        <v>1522</v>
      </c>
      <c r="Q465" t="s">
        <v>990</v>
      </c>
      <c r="R465" t="s">
        <v>1201</v>
      </c>
      <c r="S465" t="s">
        <v>1202</v>
      </c>
      <c r="T465" t="s">
        <v>1523</v>
      </c>
      <c r="U465" t="s">
        <v>122</v>
      </c>
      <c r="V465" t="b">
        <v>0</v>
      </c>
      <c r="W465" t="s">
        <v>123</v>
      </c>
      <c r="X465">
        <v>0</v>
      </c>
      <c r="Y465">
        <v>0</v>
      </c>
      <c r="Z465" s="1">
        <v>73050</v>
      </c>
      <c r="AA465" s="1">
        <v>73050</v>
      </c>
      <c r="AB465" t="s">
        <v>1321</v>
      </c>
      <c r="AD465" t="s">
        <v>1322</v>
      </c>
      <c r="AE465" t="s">
        <v>1323</v>
      </c>
      <c r="AF465">
        <v>1</v>
      </c>
      <c r="AG465" t="s">
        <v>1324</v>
      </c>
      <c r="AI465">
        <v>0</v>
      </c>
      <c r="BH465">
        <v>0</v>
      </c>
      <c r="CG465">
        <v>0</v>
      </c>
      <c r="CH465">
        <v>1428</v>
      </c>
      <c r="CI465">
        <v>25</v>
      </c>
      <c r="CJ465">
        <v>24147.16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1428</v>
      </c>
      <c r="CX465" t="b">
        <v>0</v>
      </c>
      <c r="CY465">
        <v>929.04458333333332</v>
      </c>
      <c r="CZ465">
        <v>1516.381062991353</v>
      </c>
      <c r="DC465" s="2" t="b">
        <f t="shared" si="28"/>
        <v>0</v>
      </c>
      <c r="DD465" s="2">
        <f t="shared" si="29"/>
        <v>0</v>
      </c>
      <c r="DE465" s="2">
        <f t="shared" si="30"/>
        <v>0</v>
      </c>
      <c r="DF465" s="2" t="b">
        <f t="shared" si="31"/>
        <v>0</v>
      </c>
    </row>
    <row r="466" spans="1:110" x14ac:dyDescent="0.25">
      <c r="A466" t="s">
        <v>3529</v>
      </c>
      <c r="B466" t="s">
        <v>3530</v>
      </c>
      <c r="C466" t="s">
        <v>3531</v>
      </c>
      <c r="D466" t="s">
        <v>1318</v>
      </c>
      <c r="E466" t="s">
        <v>1319</v>
      </c>
      <c r="F466" t="s">
        <v>413</v>
      </c>
      <c r="G466" t="s">
        <v>3528</v>
      </c>
      <c r="H466" t="s">
        <v>1320</v>
      </c>
      <c r="I466" t="s">
        <v>617</v>
      </c>
      <c r="J466" t="s">
        <v>618</v>
      </c>
      <c r="K466" t="s">
        <v>114</v>
      </c>
      <c r="L466" t="s">
        <v>115</v>
      </c>
      <c r="M466">
        <v>5088</v>
      </c>
      <c r="N466">
        <v>5088</v>
      </c>
      <c r="O466" t="s">
        <v>1521</v>
      </c>
      <c r="P466" t="s">
        <v>1522</v>
      </c>
      <c r="Q466" t="s">
        <v>990</v>
      </c>
      <c r="R466" t="s">
        <v>1201</v>
      </c>
      <c r="S466" t="s">
        <v>1202</v>
      </c>
      <c r="T466" t="s">
        <v>1523</v>
      </c>
      <c r="U466" t="s">
        <v>122</v>
      </c>
      <c r="V466" t="b">
        <v>0</v>
      </c>
      <c r="W466" t="s">
        <v>123</v>
      </c>
      <c r="X466">
        <v>5</v>
      </c>
      <c r="Y466">
        <v>0</v>
      </c>
      <c r="Z466" s="1">
        <v>73050</v>
      </c>
      <c r="AA466" s="1">
        <v>73050</v>
      </c>
      <c r="AB466" t="s">
        <v>1321</v>
      </c>
      <c r="AD466" t="s">
        <v>1322</v>
      </c>
      <c r="AE466" t="s">
        <v>1323</v>
      </c>
      <c r="AF466">
        <v>1</v>
      </c>
      <c r="AG466" t="s">
        <v>1324</v>
      </c>
      <c r="AI466">
        <v>0</v>
      </c>
      <c r="BH466">
        <v>0</v>
      </c>
      <c r="CG466">
        <v>0</v>
      </c>
      <c r="CH466">
        <v>5088</v>
      </c>
      <c r="CI466">
        <v>25</v>
      </c>
      <c r="CJ466">
        <v>24147.16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5088</v>
      </c>
      <c r="CX466" t="b">
        <v>0</v>
      </c>
      <c r="CY466">
        <v>929.04458333333332</v>
      </c>
      <c r="CZ466">
        <v>1516.381062991353</v>
      </c>
      <c r="DC466" s="2" t="b">
        <f t="shared" si="28"/>
        <v>0</v>
      </c>
      <c r="DD466" s="2">
        <f t="shared" si="29"/>
        <v>0</v>
      </c>
      <c r="DE466" s="2">
        <f t="shared" si="30"/>
        <v>0</v>
      </c>
      <c r="DF466" s="2" t="b">
        <f t="shared" si="31"/>
        <v>0</v>
      </c>
    </row>
    <row r="467" spans="1:110" x14ac:dyDescent="0.25">
      <c r="A467" t="s">
        <v>3532</v>
      </c>
      <c r="B467" t="s">
        <v>3533</v>
      </c>
      <c r="C467" t="s">
        <v>3534</v>
      </c>
      <c r="D467" t="s">
        <v>1318</v>
      </c>
      <c r="E467" t="s">
        <v>1319</v>
      </c>
      <c r="F467" t="s">
        <v>130</v>
      </c>
      <c r="G467" t="s">
        <v>1452</v>
      </c>
      <c r="H467" t="s">
        <v>1320</v>
      </c>
      <c r="I467" t="s">
        <v>617</v>
      </c>
      <c r="J467" t="s">
        <v>618</v>
      </c>
      <c r="K467" t="s">
        <v>114</v>
      </c>
      <c r="L467" t="s">
        <v>115</v>
      </c>
      <c r="M467">
        <v>170</v>
      </c>
      <c r="N467">
        <v>170</v>
      </c>
      <c r="O467" t="s">
        <v>1521</v>
      </c>
      <c r="P467" t="s">
        <v>1522</v>
      </c>
      <c r="Q467" t="s">
        <v>990</v>
      </c>
      <c r="R467" t="s">
        <v>1201</v>
      </c>
      <c r="S467" t="s">
        <v>1202</v>
      </c>
      <c r="T467" t="s">
        <v>1523</v>
      </c>
      <c r="U467" t="s">
        <v>122</v>
      </c>
      <c r="V467" t="b">
        <v>0</v>
      </c>
      <c r="W467" t="s">
        <v>123</v>
      </c>
      <c r="X467">
        <v>0</v>
      </c>
      <c r="Y467">
        <v>0</v>
      </c>
      <c r="Z467" s="1">
        <v>73050</v>
      </c>
      <c r="AA467" s="1">
        <v>73050</v>
      </c>
      <c r="AB467" t="s">
        <v>1321</v>
      </c>
      <c r="AD467" t="s">
        <v>1322</v>
      </c>
      <c r="AE467" t="s">
        <v>1323</v>
      </c>
      <c r="AF467">
        <v>1</v>
      </c>
      <c r="AG467" t="s">
        <v>1324</v>
      </c>
      <c r="AI467">
        <v>0</v>
      </c>
      <c r="BH467">
        <v>0</v>
      </c>
      <c r="CG467">
        <v>0</v>
      </c>
      <c r="CH467">
        <v>170</v>
      </c>
      <c r="CI467">
        <v>25</v>
      </c>
      <c r="CJ467">
        <v>24147.16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170</v>
      </c>
      <c r="CX467" t="b">
        <v>1</v>
      </c>
      <c r="CY467">
        <v>1205.7222222222219</v>
      </c>
      <c r="CZ467">
        <v>1497.73583954639</v>
      </c>
      <c r="DC467" s="2" t="b">
        <f t="shared" si="28"/>
        <v>0</v>
      </c>
      <c r="DD467" s="2">
        <f t="shared" si="29"/>
        <v>0</v>
      </c>
      <c r="DE467" s="2">
        <f t="shared" si="30"/>
        <v>0</v>
      </c>
      <c r="DF467" s="2" t="b">
        <f t="shared" si="31"/>
        <v>0</v>
      </c>
    </row>
    <row r="468" spans="1:110" x14ac:dyDescent="0.25">
      <c r="A468" t="s">
        <v>3535</v>
      </c>
      <c r="B468" t="s">
        <v>3536</v>
      </c>
      <c r="C468" t="s">
        <v>3537</v>
      </c>
      <c r="D468" t="s">
        <v>1318</v>
      </c>
      <c r="E468" t="s">
        <v>1319</v>
      </c>
      <c r="F468" t="s">
        <v>413</v>
      </c>
      <c r="G468" t="s">
        <v>3528</v>
      </c>
      <c r="H468" t="s">
        <v>1320</v>
      </c>
      <c r="I468" t="s">
        <v>617</v>
      </c>
      <c r="J468" t="s">
        <v>618</v>
      </c>
      <c r="K468" t="s">
        <v>114</v>
      </c>
      <c r="L468" t="s">
        <v>115</v>
      </c>
      <c r="M468">
        <v>185</v>
      </c>
      <c r="N468">
        <v>185</v>
      </c>
      <c r="O468" t="s">
        <v>1521</v>
      </c>
      <c r="P468" t="s">
        <v>1522</v>
      </c>
      <c r="Q468" t="s">
        <v>990</v>
      </c>
      <c r="R468" t="s">
        <v>1201</v>
      </c>
      <c r="S468" t="s">
        <v>1202</v>
      </c>
      <c r="T468" t="s">
        <v>1523</v>
      </c>
      <c r="U468" t="s">
        <v>122</v>
      </c>
      <c r="V468" t="b">
        <v>0</v>
      </c>
      <c r="W468" t="s">
        <v>123</v>
      </c>
      <c r="X468">
        <v>0</v>
      </c>
      <c r="Y468">
        <v>0</v>
      </c>
      <c r="Z468" s="1">
        <v>73050</v>
      </c>
      <c r="AA468" s="1">
        <v>73050</v>
      </c>
      <c r="AB468" t="s">
        <v>1321</v>
      </c>
      <c r="AD468" t="s">
        <v>1322</v>
      </c>
      <c r="AE468" t="s">
        <v>1323</v>
      </c>
      <c r="AF468">
        <v>1</v>
      </c>
      <c r="AG468" t="s">
        <v>1324</v>
      </c>
      <c r="AI468">
        <v>0</v>
      </c>
      <c r="BH468">
        <v>0</v>
      </c>
      <c r="CG468">
        <v>0</v>
      </c>
      <c r="CH468">
        <v>185</v>
      </c>
      <c r="CI468">
        <v>25</v>
      </c>
      <c r="CJ468">
        <v>24147.16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185</v>
      </c>
      <c r="CX468" t="b">
        <v>0</v>
      </c>
      <c r="CY468">
        <v>929.04458333333332</v>
      </c>
      <c r="CZ468">
        <v>1516.381062991353</v>
      </c>
      <c r="DC468" s="2" t="b">
        <f t="shared" si="28"/>
        <v>0</v>
      </c>
      <c r="DD468" s="2">
        <f t="shared" si="29"/>
        <v>0</v>
      </c>
      <c r="DE468" s="2">
        <f t="shared" si="30"/>
        <v>0</v>
      </c>
      <c r="DF468" s="2" t="b">
        <f t="shared" si="31"/>
        <v>0</v>
      </c>
    </row>
    <row r="469" spans="1:110" x14ac:dyDescent="0.25">
      <c r="A469" t="s">
        <v>3538</v>
      </c>
      <c r="B469" t="s">
        <v>3539</v>
      </c>
      <c r="C469" t="s">
        <v>3540</v>
      </c>
      <c r="D469" t="s">
        <v>1318</v>
      </c>
      <c r="E469" t="s">
        <v>1319</v>
      </c>
      <c r="F469" t="s">
        <v>413</v>
      </c>
      <c r="G469" t="s">
        <v>893</v>
      </c>
      <c r="H469" t="s">
        <v>1320</v>
      </c>
      <c r="I469" t="s">
        <v>617</v>
      </c>
      <c r="J469" t="s">
        <v>618</v>
      </c>
      <c r="K469" t="s">
        <v>114</v>
      </c>
      <c r="L469" t="s">
        <v>115</v>
      </c>
      <c r="M469">
        <v>99</v>
      </c>
      <c r="N469">
        <v>99</v>
      </c>
      <c r="O469" t="s">
        <v>1521</v>
      </c>
      <c r="P469" t="s">
        <v>1522</v>
      </c>
      <c r="Q469" t="s">
        <v>990</v>
      </c>
      <c r="R469" t="s">
        <v>1201</v>
      </c>
      <c r="S469" t="s">
        <v>1202</v>
      </c>
      <c r="T469" t="s">
        <v>1523</v>
      </c>
      <c r="U469" t="s">
        <v>122</v>
      </c>
      <c r="V469" t="b">
        <v>0</v>
      </c>
      <c r="W469" t="s">
        <v>123</v>
      </c>
      <c r="X469">
        <v>0</v>
      </c>
      <c r="Y469">
        <v>0</v>
      </c>
      <c r="Z469" s="1">
        <v>73050</v>
      </c>
      <c r="AA469" s="1">
        <v>73050</v>
      </c>
      <c r="AB469" t="s">
        <v>1321</v>
      </c>
      <c r="AD469" t="s">
        <v>1322</v>
      </c>
      <c r="AE469" t="s">
        <v>1323</v>
      </c>
      <c r="AF469">
        <v>1</v>
      </c>
      <c r="AG469" t="s">
        <v>1324</v>
      </c>
      <c r="AI469">
        <v>0</v>
      </c>
      <c r="BH469">
        <v>0</v>
      </c>
      <c r="CG469">
        <v>0</v>
      </c>
      <c r="CH469">
        <v>99</v>
      </c>
      <c r="CI469">
        <v>25</v>
      </c>
      <c r="CJ469">
        <v>24147.16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99</v>
      </c>
      <c r="CX469" t="b">
        <v>0</v>
      </c>
      <c r="CY469">
        <v>929.04458333333332</v>
      </c>
      <c r="CZ469">
        <v>1516.381062991353</v>
      </c>
      <c r="DC469" s="2" t="b">
        <f t="shared" si="28"/>
        <v>0</v>
      </c>
      <c r="DD469" s="2">
        <f t="shared" si="29"/>
        <v>0</v>
      </c>
      <c r="DE469" s="2">
        <f t="shared" si="30"/>
        <v>0</v>
      </c>
      <c r="DF469" s="2" t="b">
        <f t="shared" si="31"/>
        <v>0</v>
      </c>
    </row>
    <row r="470" spans="1:110" x14ac:dyDescent="0.25">
      <c r="A470" t="s">
        <v>3541</v>
      </c>
      <c r="B470" t="s">
        <v>3542</v>
      </c>
      <c r="C470" t="s">
        <v>3543</v>
      </c>
      <c r="D470" t="s">
        <v>1318</v>
      </c>
      <c r="E470" t="s">
        <v>1319</v>
      </c>
      <c r="F470" t="s">
        <v>413</v>
      </c>
      <c r="G470" t="s">
        <v>893</v>
      </c>
      <c r="H470" t="s">
        <v>1320</v>
      </c>
      <c r="I470" t="s">
        <v>617</v>
      </c>
      <c r="J470" t="s">
        <v>618</v>
      </c>
      <c r="K470" t="s">
        <v>114</v>
      </c>
      <c r="L470" t="s">
        <v>115</v>
      </c>
      <c r="M470">
        <v>551</v>
      </c>
      <c r="N470">
        <v>551</v>
      </c>
      <c r="O470" t="s">
        <v>1521</v>
      </c>
      <c r="P470" t="s">
        <v>1522</v>
      </c>
      <c r="Q470" t="s">
        <v>990</v>
      </c>
      <c r="R470" t="s">
        <v>1201</v>
      </c>
      <c r="S470" t="s">
        <v>1202</v>
      </c>
      <c r="T470" t="s">
        <v>1523</v>
      </c>
      <c r="U470" t="s">
        <v>122</v>
      </c>
      <c r="V470" t="b">
        <v>0</v>
      </c>
      <c r="W470" t="s">
        <v>123</v>
      </c>
      <c r="X470">
        <v>0</v>
      </c>
      <c r="Y470">
        <v>0</v>
      </c>
      <c r="Z470" s="1">
        <v>73050</v>
      </c>
      <c r="AA470" s="1">
        <v>73050</v>
      </c>
      <c r="AB470" t="s">
        <v>1321</v>
      </c>
      <c r="AD470" t="s">
        <v>1322</v>
      </c>
      <c r="AE470" t="s">
        <v>1323</v>
      </c>
      <c r="AF470">
        <v>1</v>
      </c>
      <c r="AG470" t="s">
        <v>1324</v>
      </c>
      <c r="AI470">
        <v>0</v>
      </c>
      <c r="BH470">
        <v>0</v>
      </c>
      <c r="CG470">
        <v>0</v>
      </c>
      <c r="CH470">
        <v>551</v>
      </c>
      <c r="CI470">
        <v>25</v>
      </c>
      <c r="CJ470">
        <v>24147.16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551</v>
      </c>
      <c r="CX470" t="b">
        <v>0</v>
      </c>
      <c r="CY470">
        <v>929.04458333333332</v>
      </c>
      <c r="CZ470">
        <v>1516.381062991353</v>
      </c>
      <c r="DC470" s="2" t="b">
        <f t="shared" si="28"/>
        <v>0</v>
      </c>
      <c r="DD470" s="2">
        <f t="shared" si="29"/>
        <v>0</v>
      </c>
      <c r="DE470" s="2">
        <f t="shared" si="30"/>
        <v>0</v>
      </c>
      <c r="DF470" s="2" t="b">
        <f t="shared" si="31"/>
        <v>0</v>
      </c>
    </row>
    <row r="471" spans="1:110" x14ac:dyDescent="0.25">
      <c r="A471" t="s">
        <v>3544</v>
      </c>
      <c r="B471" t="s">
        <v>3545</v>
      </c>
      <c r="C471" t="s">
        <v>3546</v>
      </c>
      <c r="D471" t="s">
        <v>1318</v>
      </c>
      <c r="E471" t="s">
        <v>1319</v>
      </c>
      <c r="F471" t="s">
        <v>413</v>
      </c>
      <c r="G471" t="s">
        <v>893</v>
      </c>
      <c r="H471" t="s">
        <v>1320</v>
      </c>
      <c r="I471" t="s">
        <v>617</v>
      </c>
      <c r="J471" t="s">
        <v>618</v>
      </c>
      <c r="K471" t="s">
        <v>114</v>
      </c>
      <c r="L471" t="s">
        <v>115</v>
      </c>
      <c r="M471">
        <v>200</v>
      </c>
      <c r="N471">
        <v>200</v>
      </c>
      <c r="O471" t="s">
        <v>1521</v>
      </c>
      <c r="P471" t="s">
        <v>1522</v>
      </c>
      <c r="Q471" t="s">
        <v>990</v>
      </c>
      <c r="R471" t="s">
        <v>1201</v>
      </c>
      <c r="S471" t="s">
        <v>1202</v>
      </c>
      <c r="T471" t="s">
        <v>1523</v>
      </c>
      <c r="U471" t="s">
        <v>122</v>
      </c>
      <c r="V471" t="b">
        <v>0</v>
      </c>
      <c r="W471" t="s">
        <v>123</v>
      </c>
      <c r="X471">
        <v>0</v>
      </c>
      <c r="Y471">
        <v>0</v>
      </c>
      <c r="Z471" s="1">
        <v>73050</v>
      </c>
      <c r="AA471" s="1">
        <v>73050</v>
      </c>
      <c r="AB471" t="s">
        <v>1321</v>
      </c>
      <c r="AD471" t="s">
        <v>1322</v>
      </c>
      <c r="AE471" t="s">
        <v>1323</v>
      </c>
      <c r="AF471">
        <v>1</v>
      </c>
      <c r="AG471" t="s">
        <v>1324</v>
      </c>
      <c r="AI471">
        <v>0</v>
      </c>
      <c r="BH471">
        <v>0</v>
      </c>
      <c r="CG471">
        <v>0</v>
      </c>
      <c r="CH471">
        <v>200</v>
      </c>
      <c r="CI471">
        <v>25</v>
      </c>
      <c r="CJ471">
        <v>24147.16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200</v>
      </c>
      <c r="CX471" t="b">
        <v>0</v>
      </c>
      <c r="CY471">
        <v>929.04458333333332</v>
      </c>
      <c r="CZ471">
        <v>1516.381062991353</v>
      </c>
      <c r="DC471" s="2" t="b">
        <f t="shared" si="28"/>
        <v>0</v>
      </c>
      <c r="DD471" s="2">
        <f t="shared" si="29"/>
        <v>0</v>
      </c>
      <c r="DE471" s="2">
        <f t="shared" si="30"/>
        <v>0</v>
      </c>
      <c r="DF471" s="2" t="b">
        <f t="shared" si="31"/>
        <v>0</v>
      </c>
    </row>
    <row r="472" spans="1:110" x14ac:dyDescent="0.25">
      <c r="A472" t="s">
        <v>3547</v>
      </c>
      <c r="B472" t="s">
        <v>3548</v>
      </c>
      <c r="C472" t="s">
        <v>3549</v>
      </c>
      <c r="D472" t="s">
        <v>1318</v>
      </c>
      <c r="E472" t="s">
        <v>1319</v>
      </c>
      <c r="F472" t="s">
        <v>138</v>
      </c>
      <c r="G472" t="s">
        <v>358</v>
      </c>
      <c r="H472" t="s">
        <v>1320</v>
      </c>
      <c r="I472" t="s">
        <v>617</v>
      </c>
      <c r="J472" t="s">
        <v>618</v>
      </c>
      <c r="K472" t="s">
        <v>114</v>
      </c>
      <c r="L472" t="s">
        <v>115</v>
      </c>
      <c r="M472">
        <v>55</v>
      </c>
      <c r="N472">
        <v>55</v>
      </c>
      <c r="O472" t="s">
        <v>1521</v>
      </c>
      <c r="P472" t="s">
        <v>1522</v>
      </c>
      <c r="Q472" t="s">
        <v>990</v>
      </c>
      <c r="R472" t="s">
        <v>1201</v>
      </c>
      <c r="S472" t="s">
        <v>1202</v>
      </c>
      <c r="T472" t="s">
        <v>1523</v>
      </c>
      <c r="U472" t="s">
        <v>122</v>
      </c>
      <c r="V472" t="b">
        <v>0</v>
      </c>
      <c r="W472" t="s">
        <v>123</v>
      </c>
      <c r="X472">
        <v>0</v>
      </c>
      <c r="Y472">
        <v>0</v>
      </c>
      <c r="Z472" s="1">
        <v>73050</v>
      </c>
      <c r="AA472" s="1">
        <v>73050</v>
      </c>
      <c r="AB472" t="s">
        <v>1321</v>
      </c>
      <c r="AD472" t="s">
        <v>1322</v>
      </c>
      <c r="AE472" t="s">
        <v>1323</v>
      </c>
      <c r="AF472">
        <v>1</v>
      </c>
      <c r="AG472" t="s">
        <v>1324</v>
      </c>
      <c r="AI472">
        <v>0</v>
      </c>
      <c r="BH472">
        <v>0</v>
      </c>
      <c r="CG472">
        <v>0</v>
      </c>
      <c r="CH472">
        <v>55</v>
      </c>
      <c r="CI472">
        <v>25</v>
      </c>
      <c r="CJ472">
        <v>24147.16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55</v>
      </c>
      <c r="CX472" t="b">
        <v>0</v>
      </c>
      <c r="CY472">
        <v>600.69655647382933</v>
      </c>
      <c r="CZ472">
        <v>1134.5762477646549</v>
      </c>
      <c r="DC472" s="2" t="b">
        <f t="shared" si="28"/>
        <v>0</v>
      </c>
      <c r="DD472" s="2">
        <f t="shared" si="29"/>
        <v>0</v>
      </c>
      <c r="DE472" s="2">
        <f t="shared" si="30"/>
        <v>0</v>
      </c>
      <c r="DF472" s="2" t="b">
        <f t="shared" si="31"/>
        <v>0</v>
      </c>
    </row>
    <row r="473" spans="1:110" x14ac:dyDescent="0.25">
      <c r="A473" t="s">
        <v>3550</v>
      </c>
      <c r="B473" t="s">
        <v>3551</v>
      </c>
      <c r="C473" t="s">
        <v>3552</v>
      </c>
      <c r="D473" t="s">
        <v>3553</v>
      </c>
      <c r="E473" t="s">
        <v>1565</v>
      </c>
      <c r="F473" t="s">
        <v>413</v>
      </c>
      <c r="G473" t="s">
        <v>1565</v>
      </c>
      <c r="H473" t="s">
        <v>3554</v>
      </c>
      <c r="I473" t="s">
        <v>141</v>
      </c>
      <c r="J473" t="s">
        <v>142</v>
      </c>
      <c r="K473" t="s">
        <v>114</v>
      </c>
      <c r="L473" t="s">
        <v>115</v>
      </c>
      <c r="M473">
        <v>0</v>
      </c>
      <c r="N473">
        <v>0</v>
      </c>
      <c r="O473" t="s">
        <v>163</v>
      </c>
      <c r="P473" t="s">
        <v>164</v>
      </c>
      <c r="Q473" t="s">
        <v>118</v>
      </c>
      <c r="R473" t="s">
        <v>165</v>
      </c>
      <c r="S473" t="s">
        <v>166</v>
      </c>
      <c r="T473" t="s">
        <v>167</v>
      </c>
      <c r="U473" t="s">
        <v>122</v>
      </c>
      <c r="V473" t="b">
        <v>0</v>
      </c>
      <c r="W473" t="s">
        <v>123</v>
      </c>
      <c r="X473">
        <v>0</v>
      </c>
      <c r="Y473">
        <v>0</v>
      </c>
      <c r="Z473" s="1">
        <v>73050</v>
      </c>
      <c r="AA473" s="1">
        <v>73050</v>
      </c>
      <c r="AB473" t="s">
        <v>794</v>
      </c>
      <c r="AD473" t="s">
        <v>3555</v>
      </c>
      <c r="AE473" t="s">
        <v>3556</v>
      </c>
      <c r="AF473">
        <v>1</v>
      </c>
      <c r="AG473" t="s">
        <v>3557</v>
      </c>
      <c r="AI473">
        <v>0</v>
      </c>
      <c r="BH473">
        <v>0</v>
      </c>
      <c r="CG473">
        <v>0</v>
      </c>
      <c r="CH473">
        <v>0</v>
      </c>
      <c r="CI473">
        <v>1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 t="b">
        <v>0</v>
      </c>
      <c r="CY473">
        <v>929.04458333333332</v>
      </c>
      <c r="CZ473">
        <v>1516.381062991353</v>
      </c>
      <c r="DC473" s="2" t="b">
        <f t="shared" si="28"/>
        <v>0</v>
      </c>
      <c r="DD473" s="2">
        <f t="shared" si="29"/>
        <v>0</v>
      </c>
      <c r="DE473" s="2">
        <f t="shared" si="30"/>
        <v>0</v>
      </c>
      <c r="DF473" s="2" t="b">
        <f t="shared" si="31"/>
        <v>0</v>
      </c>
    </row>
    <row r="474" spans="1:110" x14ac:dyDescent="0.25">
      <c r="A474" t="s">
        <v>3558</v>
      </c>
      <c r="B474" t="s">
        <v>3559</v>
      </c>
      <c r="C474" t="s">
        <v>3560</v>
      </c>
      <c r="D474" t="s">
        <v>1318</v>
      </c>
      <c r="E474" t="s">
        <v>1319</v>
      </c>
      <c r="F474" t="s">
        <v>413</v>
      </c>
      <c r="G474" t="s">
        <v>893</v>
      </c>
      <c r="H474" t="s">
        <v>1320</v>
      </c>
      <c r="I474" t="s">
        <v>617</v>
      </c>
      <c r="J474" t="s">
        <v>618</v>
      </c>
      <c r="K474" t="s">
        <v>114</v>
      </c>
      <c r="L474" t="s">
        <v>115</v>
      </c>
      <c r="M474">
        <v>30</v>
      </c>
      <c r="N474">
        <v>30</v>
      </c>
      <c r="O474" t="s">
        <v>1521</v>
      </c>
      <c r="P474" t="s">
        <v>1522</v>
      </c>
      <c r="Q474" t="s">
        <v>990</v>
      </c>
      <c r="R474" t="s">
        <v>1201</v>
      </c>
      <c r="S474" t="s">
        <v>1202</v>
      </c>
      <c r="T474" t="s">
        <v>1523</v>
      </c>
      <c r="U474" t="s">
        <v>122</v>
      </c>
      <c r="V474" t="b">
        <v>0</v>
      </c>
      <c r="W474" t="s">
        <v>123</v>
      </c>
      <c r="X474">
        <v>0</v>
      </c>
      <c r="Y474">
        <v>0</v>
      </c>
      <c r="Z474" s="1">
        <v>73050</v>
      </c>
      <c r="AA474" s="1">
        <v>73050</v>
      </c>
      <c r="AB474" t="s">
        <v>1321</v>
      </c>
      <c r="AD474" t="s">
        <v>1322</v>
      </c>
      <c r="AE474" t="s">
        <v>1323</v>
      </c>
      <c r="AF474">
        <v>1</v>
      </c>
      <c r="AG474" t="s">
        <v>1324</v>
      </c>
      <c r="AI474">
        <v>0</v>
      </c>
      <c r="BH474">
        <v>0</v>
      </c>
      <c r="CG474">
        <v>0</v>
      </c>
      <c r="CH474">
        <v>30</v>
      </c>
      <c r="CI474">
        <v>25</v>
      </c>
      <c r="CJ474">
        <v>24147.16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30</v>
      </c>
      <c r="CX474" t="b">
        <v>0</v>
      </c>
      <c r="CY474">
        <v>929.04458333333332</v>
      </c>
      <c r="CZ474">
        <v>1516.381062991353</v>
      </c>
      <c r="DC474" s="2" t="b">
        <f t="shared" si="28"/>
        <v>0</v>
      </c>
      <c r="DD474" s="2">
        <f t="shared" si="29"/>
        <v>0</v>
      </c>
      <c r="DE474" s="2">
        <f t="shared" si="30"/>
        <v>0</v>
      </c>
      <c r="DF474" s="2" t="b">
        <f t="shared" si="31"/>
        <v>0</v>
      </c>
    </row>
    <row r="475" spans="1:110" x14ac:dyDescent="0.25">
      <c r="A475" t="s">
        <v>3561</v>
      </c>
      <c r="B475" t="s">
        <v>3562</v>
      </c>
      <c r="C475" t="s">
        <v>3563</v>
      </c>
      <c r="D475" t="s">
        <v>1318</v>
      </c>
      <c r="E475" t="s">
        <v>1319</v>
      </c>
      <c r="F475" t="s">
        <v>983</v>
      </c>
      <c r="G475" t="s">
        <v>984</v>
      </c>
      <c r="H475" t="s">
        <v>1320</v>
      </c>
      <c r="I475" t="s">
        <v>617</v>
      </c>
      <c r="J475" t="s">
        <v>618</v>
      </c>
      <c r="K475" t="s">
        <v>114</v>
      </c>
      <c r="L475" t="s">
        <v>115</v>
      </c>
      <c r="M475">
        <v>912.16</v>
      </c>
      <c r="N475">
        <v>912.16</v>
      </c>
      <c r="O475" t="s">
        <v>1521</v>
      </c>
      <c r="P475" t="s">
        <v>1522</v>
      </c>
      <c r="Q475" t="s">
        <v>990</v>
      </c>
      <c r="R475" t="s">
        <v>1201</v>
      </c>
      <c r="S475" t="s">
        <v>1202</v>
      </c>
      <c r="T475" t="s">
        <v>1523</v>
      </c>
      <c r="U475" t="s">
        <v>122</v>
      </c>
      <c r="V475" t="b">
        <v>0</v>
      </c>
      <c r="W475" t="s">
        <v>123</v>
      </c>
      <c r="X475">
        <v>0</v>
      </c>
      <c r="Y475">
        <v>0</v>
      </c>
      <c r="Z475" s="1">
        <v>73050</v>
      </c>
      <c r="AA475" s="1">
        <v>73050</v>
      </c>
      <c r="AB475" t="s">
        <v>1321</v>
      </c>
      <c r="AD475" t="s">
        <v>1322</v>
      </c>
      <c r="AE475" t="s">
        <v>1323</v>
      </c>
      <c r="AF475">
        <v>1</v>
      </c>
      <c r="AG475" t="s">
        <v>1324</v>
      </c>
      <c r="AI475">
        <v>0</v>
      </c>
      <c r="BH475">
        <v>0</v>
      </c>
      <c r="CG475">
        <v>0</v>
      </c>
      <c r="CH475">
        <v>912.16</v>
      </c>
      <c r="CI475">
        <v>25</v>
      </c>
      <c r="CJ475">
        <v>24147.16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912.16</v>
      </c>
      <c r="CX475" t="b">
        <v>1</v>
      </c>
      <c r="CY475">
        <v>5288.4231428571429</v>
      </c>
      <c r="CZ475">
        <v>6688.017203055143</v>
      </c>
      <c r="DC475" s="2" t="b">
        <f t="shared" si="28"/>
        <v>0</v>
      </c>
      <c r="DD475" s="2">
        <f t="shared" si="29"/>
        <v>0</v>
      </c>
      <c r="DE475" s="2">
        <f t="shared" si="30"/>
        <v>0</v>
      </c>
      <c r="DF475" s="2" t="b">
        <f t="shared" si="31"/>
        <v>0</v>
      </c>
    </row>
    <row r="476" spans="1:110" x14ac:dyDescent="0.25">
      <c r="A476" t="s">
        <v>3564</v>
      </c>
      <c r="B476" t="s">
        <v>3565</v>
      </c>
      <c r="C476" t="s">
        <v>3566</v>
      </c>
      <c r="D476" t="s">
        <v>1318</v>
      </c>
      <c r="E476" t="s">
        <v>1319</v>
      </c>
      <c r="F476" t="s">
        <v>138</v>
      </c>
      <c r="G476" t="s">
        <v>3024</v>
      </c>
      <c r="H476" t="s">
        <v>1320</v>
      </c>
      <c r="I476" t="s">
        <v>617</v>
      </c>
      <c r="J476" t="s">
        <v>618</v>
      </c>
      <c r="K476" t="s">
        <v>114</v>
      </c>
      <c r="L476" t="s">
        <v>115</v>
      </c>
      <c r="M476">
        <v>316</v>
      </c>
      <c r="N476">
        <v>316</v>
      </c>
      <c r="O476" t="s">
        <v>1521</v>
      </c>
      <c r="P476" t="s">
        <v>1522</v>
      </c>
      <c r="Q476" t="s">
        <v>990</v>
      </c>
      <c r="R476" t="s">
        <v>1201</v>
      </c>
      <c r="S476" t="s">
        <v>1202</v>
      </c>
      <c r="T476" t="s">
        <v>1523</v>
      </c>
      <c r="U476" t="s">
        <v>122</v>
      </c>
      <c r="V476" t="b">
        <v>0</v>
      </c>
      <c r="W476" t="s">
        <v>123</v>
      </c>
      <c r="X476">
        <v>0</v>
      </c>
      <c r="Y476">
        <v>0</v>
      </c>
      <c r="Z476" s="1">
        <v>73050</v>
      </c>
      <c r="AA476" s="1">
        <v>73050</v>
      </c>
      <c r="AB476" t="s">
        <v>1321</v>
      </c>
      <c r="AD476" t="s">
        <v>1322</v>
      </c>
      <c r="AE476" t="s">
        <v>1323</v>
      </c>
      <c r="AF476">
        <v>1</v>
      </c>
      <c r="AG476" t="s">
        <v>1324</v>
      </c>
      <c r="AI476">
        <v>0</v>
      </c>
      <c r="BH476">
        <v>0</v>
      </c>
      <c r="CG476">
        <v>0</v>
      </c>
      <c r="CH476">
        <v>316</v>
      </c>
      <c r="CI476">
        <v>25</v>
      </c>
      <c r="CJ476">
        <v>24147.16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316</v>
      </c>
      <c r="CX476" t="b">
        <v>0</v>
      </c>
      <c r="CY476">
        <v>600.69655647382933</v>
      </c>
      <c r="CZ476">
        <v>1134.5762477646549</v>
      </c>
      <c r="DC476" s="2" t="b">
        <f t="shared" si="28"/>
        <v>0</v>
      </c>
      <c r="DD476" s="2">
        <f t="shared" si="29"/>
        <v>0</v>
      </c>
      <c r="DE476" s="2">
        <f t="shared" si="30"/>
        <v>0</v>
      </c>
      <c r="DF476" s="2" t="b">
        <f t="shared" si="31"/>
        <v>0</v>
      </c>
    </row>
    <row r="477" spans="1:110" x14ac:dyDescent="0.25">
      <c r="A477" t="s">
        <v>3567</v>
      </c>
      <c r="B477" t="s">
        <v>3568</v>
      </c>
      <c r="C477" t="s">
        <v>3569</v>
      </c>
      <c r="D477" t="s">
        <v>1318</v>
      </c>
      <c r="E477" t="s">
        <v>1319</v>
      </c>
      <c r="F477" t="s">
        <v>413</v>
      </c>
      <c r="G477" t="s">
        <v>413</v>
      </c>
      <c r="H477" t="s">
        <v>1320</v>
      </c>
      <c r="I477" t="s">
        <v>617</v>
      </c>
      <c r="J477" t="s">
        <v>618</v>
      </c>
      <c r="K477" t="s">
        <v>114</v>
      </c>
      <c r="L477" t="s">
        <v>115</v>
      </c>
      <c r="M477">
        <v>834</v>
      </c>
      <c r="N477">
        <v>834</v>
      </c>
      <c r="O477" t="s">
        <v>1521</v>
      </c>
      <c r="P477" t="s">
        <v>1522</v>
      </c>
      <c r="Q477" t="s">
        <v>990</v>
      </c>
      <c r="R477" t="s">
        <v>1201</v>
      </c>
      <c r="S477" t="s">
        <v>1202</v>
      </c>
      <c r="T477" t="s">
        <v>1523</v>
      </c>
      <c r="U477" t="s">
        <v>122</v>
      </c>
      <c r="V477" t="b">
        <v>0</v>
      </c>
      <c r="W477" t="s">
        <v>123</v>
      </c>
      <c r="X477">
        <v>45</v>
      </c>
      <c r="Y477">
        <v>0</v>
      </c>
      <c r="Z477" s="1">
        <v>73050</v>
      </c>
      <c r="AA477" s="1">
        <v>73050</v>
      </c>
      <c r="AB477" t="s">
        <v>3570</v>
      </c>
      <c r="AD477" t="s">
        <v>1322</v>
      </c>
      <c r="AE477" t="s">
        <v>1323</v>
      </c>
      <c r="AF477">
        <v>1</v>
      </c>
      <c r="AG477" t="s">
        <v>1324</v>
      </c>
      <c r="AI477">
        <v>0</v>
      </c>
      <c r="BH477">
        <v>0</v>
      </c>
      <c r="CG477">
        <v>0</v>
      </c>
      <c r="CH477">
        <v>834</v>
      </c>
      <c r="CI477">
        <v>25</v>
      </c>
      <c r="CJ477">
        <v>24147.16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834</v>
      </c>
      <c r="CX477" t="b">
        <v>0</v>
      </c>
      <c r="CY477">
        <v>929.04458333333332</v>
      </c>
      <c r="CZ477">
        <v>1516.381062991353</v>
      </c>
      <c r="DC477" s="2" t="b">
        <f t="shared" si="28"/>
        <v>0</v>
      </c>
      <c r="DD477" s="2">
        <f t="shared" si="29"/>
        <v>0</v>
      </c>
      <c r="DE477" s="2">
        <f t="shared" si="30"/>
        <v>0</v>
      </c>
      <c r="DF477" s="2" t="b">
        <f t="shared" si="31"/>
        <v>0</v>
      </c>
    </row>
    <row r="478" spans="1:110" x14ac:dyDescent="0.25">
      <c r="A478" t="s">
        <v>3571</v>
      </c>
      <c r="B478" t="s">
        <v>3572</v>
      </c>
      <c r="C478" t="s">
        <v>3573</v>
      </c>
      <c r="D478" t="s">
        <v>1318</v>
      </c>
      <c r="E478" t="s">
        <v>1319</v>
      </c>
      <c r="F478" t="s">
        <v>413</v>
      </c>
      <c r="G478" t="s">
        <v>413</v>
      </c>
      <c r="H478" t="s">
        <v>1320</v>
      </c>
      <c r="I478" t="s">
        <v>617</v>
      </c>
      <c r="J478" t="s">
        <v>618</v>
      </c>
      <c r="K478" t="s">
        <v>114</v>
      </c>
      <c r="L478" t="s">
        <v>115</v>
      </c>
      <c r="M478">
        <v>1400</v>
      </c>
      <c r="N478">
        <v>1400</v>
      </c>
      <c r="O478" t="s">
        <v>1199</v>
      </c>
      <c r="P478" t="s">
        <v>1200</v>
      </c>
      <c r="Q478" t="s">
        <v>118</v>
      </c>
      <c r="R478" t="s">
        <v>1201</v>
      </c>
      <c r="S478" t="s">
        <v>1202</v>
      </c>
      <c r="T478" t="s">
        <v>1203</v>
      </c>
      <c r="U478" t="s">
        <v>122</v>
      </c>
      <c r="V478" t="b">
        <v>0</v>
      </c>
      <c r="W478" t="s">
        <v>123</v>
      </c>
      <c r="X478">
        <v>0</v>
      </c>
      <c r="Y478">
        <v>0</v>
      </c>
      <c r="Z478" s="1">
        <v>73050</v>
      </c>
      <c r="AA478" s="1">
        <v>73050</v>
      </c>
      <c r="AB478" t="s">
        <v>1321</v>
      </c>
      <c r="AD478" t="s">
        <v>1322</v>
      </c>
      <c r="AE478" t="s">
        <v>1323</v>
      </c>
      <c r="AF478">
        <v>1</v>
      </c>
      <c r="AG478" t="s">
        <v>1324</v>
      </c>
      <c r="AI478">
        <v>0</v>
      </c>
      <c r="BH478">
        <v>0</v>
      </c>
      <c r="CG478">
        <v>0</v>
      </c>
      <c r="CH478">
        <v>1400</v>
      </c>
      <c r="CI478">
        <v>25</v>
      </c>
      <c r="CJ478">
        <v>24147.16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1400</v>
      </c>
      <c r="CX478" t="b">
        <v>0</v>
      </c>
      <c r="CY478">
        <v>929.04458333333332</v>
      </c>
      <c r="CZ478">
        <v>1516.381062991353</v>
      </c>
      <c r="DC478" s="2" t="b">
        <f t="shared" si="28"/>
        <v>0</v>
      </c>
      <c r="DD478" s="2">
        <f t="shared" si="29"/>
        <v>0</v>
      </c>
      <c r="DE478" s="2">
        <f t="shared" si="30"/>
        <v>0</v>
      </c>
      <c r="DF478" s="2" t="b">
        <f t="shared" si="31"/>
        <v>0</v>
      </c>
    </row>
    <row r="479" spans="1:110" x14ac:dyDescent="0.25">
      <c r="A479" t="s">
        <v>3574</v>
      </c>
      <c r="B479" t="s">
        <v>3575</v>
      </c>
      <c r="C479" t="s">
        <v>3576</v>
      </c>
      <c r="D479" t="s">
        <v>3577</v>
      </c>
      <c r="E479" t="s">
        <v>3578</v>
      </c>
      <c r="F479" t="s">
        <v>109</v>
      </c>
      <c r="G479" t="s">
        <v>560</v>
      </c>
      <c r="H479" t="s">
        <v>3579</v>
      </c>
      <c r="I479" t="s">
        <v>1809</v>
      </c>
      <c r="J479" t="s">
        <v>1810</v>
      </c>
      <c r="K479" t="s">
        <v>114</v>
      </c>
      <c r="L479" t="s">
        <v>115</v>
      </c>
      <c r="M479">
        <v>155.1</v>
      </c>
      <c r="N479">
        <v>155.1</v>
      </c>
      <c r="O479" t="s">
        <v>562</v>
      </c>
      <c r="P479" t="s">
        <v>563</v>
      </c>
      <c r="Q479" t="s">
        <v>118</v>
      </c>
      <c r="R479" t="s">
        <v>564</v>
      </c>
      <c r="S479" t="s">
        <v>565</v>
      </c>
      <c r="T479" t="s">
        <v>566</v>
      </c>
      <c r="U479" t="s">
        <v>122</v>
      </c>
      <c r="V479" t="b">
        <v>0</v>
      </c>
      <c r="W479" t="s">
        <v>123</v>
      </c>
      <c r="X479">
        <v>5</v>
      </c>
      <c r="Y479">
        <v>5</v>
      </c>
      <c r="Z479" s="1">
        <v>73050</v>
      </c>
      <c r="AA479" s="1">
        <v>73050</v>
      </c>
      <c r="AB479" t="s">
        <v>3122</v>
      </c>
      <c r="AD479" t="s">
        <v>3580</v>
      </c>
      <c r="AE479" t="s">
        <v>3581</v>
      </c>
      <c r="AF479">
        <v>1</v>
      </c>
      <c r="AG479" t="s">
        <v>3582</v>
      </c>
      <c r="AI479">
        <v>0</v>
      </c>
      <c r="BH479">
        <v>0</v>
      </c>
      <c r="CG479">
        <v>0</v>
      </c>
      <c r="CH479">
        <v>155.1</v>
      </c>
      <c r="CI479">
        <v>1</v>
      </c>
      <c r="CJ479">
        <v>155.1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155.1</v>
      </c>
      <c r="CX479" t="b">
        <v>1</v>
      </c>
      <c r="CY479">
        <v>2970.6975213675209</v>
      </c>
      <c r="CZ479">
        <v>6484.7772836903596</v>
      </c>
      <c r="DC479" s="2" t="b">
        <f t="shared" si="28"/>
        <v>0</v>
      </c>
      <c r="DD479" s="2">
        <f t="shared" si="29"/>
        <v>0</v>
      </c>
      <c r="DE479" s="2">
        <f t="shared" si="30"/>
        <v>0</v>
      </c>
      <c r="DF479" s="2" t="b">
        <f t="shared" si="31"/>
        <v>0</v>
      </c>
    </row>
    <row r="480" spans="1:110" x14ac:dyDescent="0.25">
      <c r="A480" t="s">
        <v>3583</v>
      </c>
      <c r="B480" t="s">
        <v>3584</v>
      </c>
      <c r="C480" t="s">
        <v>3585</v>
      </c>
      <c r="D480" t="s">
        <v>3586</v>
      </c>
      <c r="E480" t="s">
        <v>3587</v>
      </c>
      <c r="F480" t="s">
        <v>413</v>
      </c>
      <c r="G480" t="s">
        <v>413</v>
      </c>
      <c r="H480" t="s">
        <v>3588</v>
      </c>
      <c r="I480" t="s">
        <v>141</v>
      </c>
      <c r="J480" t="s">
        <v>142</v>
      </c>
      <c r="K480" t="s">
        <v>114</v>
      </c>
      <c r="L480" t="s">
        <v>115</v>
      </c>
      <c r="M480">
        <v>567.72</v>
      </c>
      <c r="N480">
        <v>567.72</v>
      </c>
      <c r="O480" t="s">
        <v>821</v>
      </c>
      <c r="P480" t="s">
        <v>822</v>
      </c>
      <c r="Q480" t="s">
        <v>118</v>
      </c>
      <c r="R480" t="s">
        <v>165</v>
      </c>
      <c r="S480" t="s">
        <v>166</v>
      </c>
      <c r="T480" t="s">
        <v>167</v>
      </c>
      <c r="U480" t="s">
        <v>122</v>
      </c>
      <c r="V480" t="b">
        <v>0</v>
      </c>
      <c r="W480" t="s">
        <v>123</v>
      </c>
      <c r="X480">
        <v>0</v>
      </c>
      <c r="Y480">
        <v>0</v>
      </c>
      <c r="Z480" s="1">
        <v>73050</v>
      </c>
      <c r="AA480" s="1">
        <v>73050</v>
      </c>
      <c r="AB480" t="s">
        <v>794</v>
      </c>
      <c r="AD480" t="s">
        <v>3589</v>
      </c>
      <c r="AE480" t="s">
        <v>3590</v>
      </c>
      <c r="AF480">
        <v>1</v>
      </c>
      <c r="AG480" t="s">
        <v>3591</v>
      </c>
      <c r="AH480" t="s">
        <v>148</v>
      </c>
      <c r="AI480">
        <v>12</v>
      </c>
      <c r="AJ480">
        <v>0</v>
      </c>
      <c r="AK480">
        <v>82378.41355790646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6128.2259645089453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58952.020201702697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23426.393356203749</v>
      </c>
      <c r="BD480">
        <v>0</v>
      </c>
      <c r="BE480">
        <v>0</v>
      </c>
      <c r="BF480">
        <v>0</v>
      </c>
      <c r="BG480">
        <v>0</v>
      </c>
      <c r="BH480">
        <v>12</v>
      </c>
      <c r="BI480">
        <v>0</v>
      </c>
      <c r="BJ480">
        <v>80859.061804008918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5032.6838929700416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57926.42288239098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22932.63892161793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567.72</v>
      </c>
      <c r="CW480">
        <v>567.72</v>
      </c>
      <c r="CX480" t="b">
        <v>0</v>
      </c>
      <c r="CY480">
        <v>929.04458333333332</v>
      </c>
      <c r="CZ480">
        <v>1516.381062991353</v>
      </c>
      <c r="DC480" s="2" t="b">
        <f t="shared" si="28"/>
        <v>0</v>
      </c>
      <c r="DD480" s="2">
        <f t="shared" si="29"/>
        <v>0</v>
      </c>
      <c r="DE480" s="2">
        <f t="shared" si="30"/>
        <v>0</v>
      </c>
      <c r="DF480" s="2" t="b">
        <f t="shared" si="31"/>
        <v>0</v>
      </c>
    </row>
    <row r="481" spans="1:110" x14ac:dyDescent="0.25">
      <c r="A481" t="s">
        <v>3592</v>
      </c>
      <c r="B481" t="s">
        <v>3593</v>
      </c>
      <c r="C481" t="s">
        <v>3594</v>
      </c>
      <c r="D481" t="s">
        <v>3595</v>
      </c>
      <c r="E481" t="s">
        <v>3596</v>
      </c>
      <c r="F481" t="s">
        <v>138</v>
      </c>
      <c r="G481" t="s">
        <v>139</v>
      </c>
      <c r="H481" t="s">
        <v>3597</v>
      </c>
      <c r="I481" t="s">
        <v>215</v>
      </c>
      <c r="J481" t="s">
        <v>216</v>
      </c>
      <c r="K481" t="s">
        <v>114</v>
      </c>
      <c r="L481" t="s">
        <v>115</v>
      </c>
      <c r="M481">
        <v>0</v>
      </c>
      <c r="N481">
        <v>0</v>
      </c>
      <c r="O481" t="s">
        <v>3598</v>
      </c>
      <c r="P481" t="s">
        <v>3599</v>
      </c>
      <c r="Q481" t="s">
        <v>118</v>
      </c>
      <c r="R481" t="s">
        <v>119</v>
      </c>
      <c r="S481" t="s">
        <v>120</v>
      </c>
      <c r="T481" t="s">
        <v>3600</v>
      </c>
      <c r="U481" t="s">
        <v>122</v>
      </c>
      <c r="V481" t="b">
        <v>0</v>
      </c>
      <c r="W481" t="s">
        <v>123</v>
      </c>
      <c r="X481">
        <v>0</v>
      </c>
      <c r="Y481">
        <v>0</v>
      </c>
      <c r="Z481" s="1">
        <v>73050</v>
      </c>
      <c r="AA481" s="1">
        <v>73050</v>
      </c>
      <c r="AB481" t="s">
        <v>794</v>
      </c>
      <c r="AD481" t="s">
        <v>3601</v>
      </c>
      <c r="AE481" t="s">
        <v>3602</v>
      </c>
      <c r="AF481">
        <v>1</v>
      </c>
      <c r="AG481" t="s">
        <v>3603</v>
      </c>
      <c r="AI481">
        <v>0</v>
      </c>
      <c r="BH481">
        <v>0</v>
      </c>
      <c r="CG481">
        <v>0</v>
      </c>
      <c r="CH481">
        <v>0</v>
      </c>
      <c r="CI481">
        <v>1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 t="b">
        <v>0</v>
      </c>
      <c r="CY481">
        <v>600.69655647382933</v>
      </c>
      <c r="CZ481">
        <v>1134.5762477646549</v>
      </c>
      <c r="DC481" s="2" t="b">
        <f t="shared" si="28"/>
        <v>0</v>
      </c>
      <c r="DD481" s="2">
        <f t="shared" si="29"/>
        <v>0</v>
      </c>
      <c r="DE481" s="2">
        <f t="shared" si="30"/>
        <v>0</v>
      </c>
      <c r="DF481" s="2" t="b">
        <f t="shared" si="31"/>
        <v>0</v>
      </c>
    </row>
    <row r="482" spans="1:110" x14ac:dyDescent="0.25">
      <c r="A482" t="s">
        <v>3604</v>
      </c>
      <c r="B482" t="s">
        <v>3605</v>
      </c>
      <c r="C482" t="s">
        <v>3606</v>
      </c>
      <c r="D482" t="s">
        <v>3049</v>
      </c>
      <c r="E482" t="s">
        <v>3050</v>
      </c>
      <c r="F482" t="s">
        <v>109</v>
      </c>
      <c r="G482" t="s">
        <v>110</v>
      </c>
      <c r="H482" t="s">
        <v>3051</v>
      </c>
      <c r="I482" t="s">
        <v>905</v>
      </c>
      <c r="J482" t="s">
        <v>906</v>
      </c>
      <c r="K482" t="s">
        <v>114</v>
      </c>
      <c r="L482" t="s">
        <v>115</v>
      </c>
      <c r="M482">
        <v>1046.51</v>
      </c>
      <c r="N482">
        <v>1046.51</v>
      </c>
      <c r="O482" t="s">
        <v>3052</v>
      </c>
      <c r="P482" t="s">
        <v>3053</v>
      </c>
      <c r="Q482" t="s">
        <v>990</v>
      </c>
      <c r="R482" t="s">
        <v>1490</v>
      </c>
      <c r="S482" t="s">
        <v>565</v>
      </c>
      <c r="T482" t="s">
        <v>3054</v>
      </c>
      <c r="U482" t="s">
        <v>122</v>
      </c>
      <c r="V482" t="b">
        <v>0</v>
      </c>
      <c r="W482" t="s">
        <v>123</v>
      </c>
      <c r="X482">
        <v>56</v>
      </c>
      <c r="Y482">
        <v>0</v>
      </c>
      <c r="Z482" s="1">
        <v>73050</v>
      </c>
      <c r="AA482" s="1">
        <v>73050</v>
      </c>
      <c r="AB482" t="s">
        <v>2349</v>
      </c>
      <c r="AD482" t="s">
        <v>3055</v>
      </c>
      <c r="AE482" t="s">
        <v>3056</v>
      </c>
      <c r="AF482">
        <v>1</v>
      </c>
      <c r="AG482" t="s">
        <v>3057</v>
      </c>
      <c r="AH482" t="s">
        <v>148</v>
      </c>
      <c r="AI482">
        <v>12</v>
      </c>
      <c r="AJ482">
        <v>0</v>
      </c>
      <c r="AK482">
        <v>44047.913580246903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3853.1634193435139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30049.623076472999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13998.29050377392</v>
      </c>
      <c r="BD482">
        <v>0</v>
      </c>
      <c r="BE482">
        <v>0</v>
      </c>
      <c r="BF482">
        <v>0</v>
      </c>
      <c r="BG482">
        <v>0</v>
      </c>
      <c r="BH482">
        <v>12</v>
      </c>
      <c r="BI482">
        <v>0</v>
      </c>
      <c r="BJ482">
        <v>42104.962962962964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3737.3514839342652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29174.444444444449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12930.51851851852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1046.51</v>
      </c>
      <c r="CW482">
        <v>1046.51</v>
      </c>
      <c r="CX482" t="b">
        <v>1</v>
      </c>
      <c r="CY482">
        <v>2970.6975213675209</v>
      </c>
      <c r="CZ482">
        <v>6484.7772836903596</v>
      </c>
      <c r="DC482" s="2" t="b">
        <f t="shared" si="28"/>
        <v>0</v>
      </c>
      <c r="DD482" s="2">
        <f t="shared" si="29"/>
        <v>0</v>
      </c>
      <c r="DE482" s="2">
        <f t="shared" si="30"/>
        <v>0</v>
      </c>
      <c r="DF482" s="2" t="b">
        <f t="shared" si="31"/>
        <v>0</v>
      </c>
    </row>
    <row r="483" spans="1:110" x14ac:dyDescent="0.25">
      <c r="A483" t="s">
        <v>3607</v>
      </c>
      <c r="B483" t="s">
        <v>3608</v>
      </c>
      <c r="C483" t="s">
        <v>3609</v>
      </c>
      <c r="D483" t="s">
        <v>3049</v>
      </c>
      <c r="E483" t="s">
        <v>3050</v>
      </c>
      <c r="F483" t="s">
        <v>109</v>
      </c>
      <c r="G483" t="s">
        <v>110</v>
      </c>
      <c r="H483" t="s">
        <v>3051</v>
      </c>
      <c r="I483" t="s">
        <v>905</v>
      </c>
      <c r="J483" t="s">
        <v>906</v>
      </c>
      <c r="K483" t="s">
        <v>114</v>
      </c>
      <c r="L483" t="s">
        <v>115</v>
      </c>
      <c r="M483">
        <v>768.77</v>
      </c>
      <c r="N483">
        <v>768.77</v>
      </c>
      <c r="O483" t="s">
        <v>3052</v>
      </c>
      <c r="P483" t="s">
        <v>3053</v>
      </c>
      <c r="Q483" t="s">
        <v>990</v>
      </c>
      <c r="R483" t="s">
        <v>1490</v>
      </c>
      <c r="S483" t="s">
        <v>565</v>
      </c>
      <c r="T483" t="s">
        <v>3054</v>
      </c>
      <c r="U483" t="s">
        <v>122</v>
      </c>
      <c r="V483" t="b">
        <v>0</v>
      </c>
      <c r="W483" t="s">
        <v>123</v>
      </c>
      <c r="X483">
        <v>38</v>
      </c>
      <c r="Y483">
        <v>0</v>
      </c>
      <c r="Z483" s="1">
        <v>73050</v>
      </c>
      <c r="AA483" s="1">
        <v>73050</v>
      </c>
      <c r="AB483" t="s">
        <v>3440</v>
      </c>
      <c r="AD483" t="s">
        <v>3055</v>
      </c>
      <c r="AE483" t="s">
        <v>3056</v>
      </c>
      <c r="AF483">
        <v>1</v>
      </c>
      <c r="AG483" t="s">
        <v>3057</v>
      </c>
      <c r="AH483" t="s">
        <v>148</v>
      </c>
      <c r="AI483">
        <v>12</v>
      </c>
      <c r="AJ483">
        <v>0</v>
      </c>
      <c r="AK483">
        <v>44047.913580246903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3853.1634193435139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30049.623076472999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13998.29050377392</v>
      </c>
      <c r="BD483">
        <v>0</v>
      </c>
      <c r="BE483">
        <v>0</v>
      </c>
      <c r="BF483">
        <v>0</v>
      </c>
      <c r="BG483">
        <v>0</v>
      </c>
      <c r="BH483">
        <v>12</v>
      </c>
      <c r="BI483">
        <v>0</v>
      </c>
      <c r="BJ483">
        <v>42104.962962962964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3737.3514839342652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29174.444444444449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12930.51851851852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768.77</v>
      </c>
      <c r="CW483">
        <v>768.77</v>
      </c>
      <c r="CX483" t="b">
        <v>1</v>
      </c>
      <c r="CY483">
        <v>2970.6975213675209</v>
      </c>
      <c r="CZ483">
        <v>6484.7772836903596</v>
      </c>
      <c r="DC483" s="2" t="b">
        <f t="shared" si="28"/>
        <v>0</v>
      </c>
      <c r="DD483" s="2">
        <f t="shared" si="29"/>
        <v>0</v>
      </c>
      <c r="DE483" s="2">
        <f t="shared" si="30"/>
        <v>0</v>
      </c>
      <c r="DF483" s="2" t="b">
        <f t="shared" si="31"/>
        <v>0</v>
      </c>
    </row>
    <row r="484" spans="1:110" x14ac:dyDescent="0.25">
      <c r="A484" t="s">
        <v>3610</v>
      </c>
      <c r="B484" t="s">
        <v>3611</v>
      </c>
      <c r="C484" t="s">
        <v>3612</v>
      </c>
      <c r="D484" t="s">
        <v>3049</v>
      </c>
      <c r="E484" t="s">
        <v>3050</v>
      </c>
      <c r="F484" t="s">
        <v>413</v>
      </c>
      <c r="G484" t="s">
        <v>3108</v>
      </c>
      <c r="H484" t="s">
        <v>3051</v>
      </c>
      <c r="I484" t="s">
        <v>905</v>
      </c>
      <c r="J484" t="s">
        <v>906</v>
      </c>
      <c r="K484" t="s">
        <v>114</v>
      </c>
      <c r="L484" t="s">
        <v>115</v>
      </c>
      <c r="M484">
        <v>2211.83</v>
      </c>
      <c r="N484">
        <v>2211.83</v>
      </c>
      <c r="O484" t="s">
        <v>3052</v>
      </c>
      <c r="P484" t="s">
        <v>3053</v>
      </c>
      <c r="Q484" t="s">
        <v>990</v>
      </c>
      <c r="R484" t="s">
        <v>1490</v>
      </c>
      <c r="S484" t="s">
        <v>565</v>
      </c>
      <c r="T484" t="s">
        <v>3054</v>
      </c>
      <c r="U484" t="s">
        <v>122</v>
      </c>
      <c r="V484" t="b">
        <v>0</v>
      </c>
      <c r="W484" t="s">
        <v>123</v>
      </c>
      <c r="X484">
        <v>82</v>
      </c>
      <c r="Y484">
        <v>0</v>
      </c>
      <c r="Z484" s="1">
        <v>73050</v>
      </c>
      <c r="AA484" s="1">
        <v>73050</v>
      </c>
      <c r="AB484" t="s">
        <v>632</v>
      </c>
      <c r="AD484" t="s">
        <v>3055</v>
      </c>
      <c r="AE484" t="s">
        <v>3056</v>
      </c>
      <c r="AF484">
        <v>1</v>
      </c>
      <c r="AG484" t="s">
        <v>3057</v>
      </c>
      <c r="AH484" t="s">
        <v>148</v>
      </c>
      <c r="AI484">
        <v>12</v>
      </c>
      <c r="AJ484">
        <v>0</v>
      </c>
      <c r="AK484">
        <v>44047.913580246903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3853.1634193435139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30049.623076472999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13998.29050377392</v>
      </c>
      <c r="BD484">
        <v>0</v>
      </c>
      <c r="BE484">
        <v>0</v>
      </c>
      <c r="BF484">
        <v>0</v>
      </c>
      <c r="BG484">
        <v>0</v>
      </c>
      <c r="BH484">
        <v>12</v>
      </c>
      <c r="BI484">
        <v>0</v>
      </c>
      <c r="BJ484">
        <v>42104.962962962964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3737.3514839342652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29174.444444444449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12930.51851851852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2211.83</v>
      </c>
      <c r="CW484">
        <v>2211.83</v>
      </c>
      <c r="CX484" t="b">
        <v>0</v>
      </c>
      <c r="CY484">
        <v>929.04458333333332</v>
      </c>
      <c r="CZ484">
        <v>1516.381062991353</v>
      </c>
      <c r="DC484" s="2" t="b">
        <f t="shared" si="28"/>
        <v>0</v>
      </c>
      <c r="DD484" s="2">
        <f t="shared" si="29"/>
        <v>0</v>
      </c>
      <c r="DE484" s="2">
        <f t="shared" si="30"/>
        <v>0</v>
      </c>
      <c r="DF484" s="2" t="b">
        <f t="shared" si="31"/>
        <v>0</v>
      </c>
    </row>
    <row r="485" spans="1:110" x14ac:dyDescent="0.25">
      <c r="A485" t="s">
        <v>3613</v>
      </c>
      <c r="B485" t="s">
        <v>3614</v>
      </c>
      <c r="C485" t="s">
        <v>3615</v>
      </c>
      <c r="D485" t="s">
        <v>3049</v>
      </c>
      <c r="E485" t="s">
        <v>3050</v>
      </c>
      <c r="F485" t="s">
        <v>413</v>
      </c>
      <c r="G485" t="s">
        <v>3108</v>
      </c>
      <c r="H485" t="s">
        <v>3051</v>
      </c>
      <c r="I485" t="s">
        <v>905</v>
      </c>
      <c r="J485" t="s">
        <v>906</v>
      </c>
      <c r="K485" t="s">
        <v>114</v>
      </c>
      <c r="L485" t="s">
        <v>115</v>
      </c>
      <c r="M485">
        <v>404.54</v>
      </c>
      <c r="N485">
        <v>404.54</v>
      </c>
      <c r="O485" t="s">
        <v>3052</v>
      </c>
      <c r="P485" t="s">
        <v>3053</v>
      </c>
      <c r="Q485" t="s">
        <v>990</v>
      </c>
      <c r="R485" t="s">
        <v>1490</v>
      </c>
      <c r="S485" t="s">
        <v>565</v>
      </c>
      <c r="T485" t="s">
        <v>3054</v>
      </c>
      <c r="U485" t="s">
        <v>122</v>
      </c>
      <c r="V485" t="b">
        <v>0</v>
      </c>
      <c r="W485" t="s">
        <v>123</v>
      </c>
      <c r="X485">
        <v>0</v>
      </c>
      <c r="Y485">
        <v>0</v>
      </c>
      <c r="Z485" s="1">
        <v>73050</v>
      </c>
      <c r="AA485" s="1">
        <v>73050</v>
      </c>
      <c r="AB485" t="s">
        <v>3440</v>
      </c>
      <c r="AD485" t="s">
        <v>3055</v>
      </c>
      <c r="AE485" t="s">
        <v>3056</v>
      </c>
      <c r="AF485">
        <v>1</v>
      </c>
      <c r="AG485" t="s">
        <v>3057</v>
      </c>
      <c r="AH485" t="s">
        <v>148</v>
      </c>
      <c r="AI485">
        <v>12</v>
      </c>
      <c r="AJ485">
        <v>0</v>
      </c>
      <c r="AK485">
        <v>44047.913580246903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3853.1634193435139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30049.623076472999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13998.29050377392</v>
      </c>
      <c r="BD485">
        <v>0</v>
      </c>
      <c r="BE485">
        <v>0</v>
      </c>
      <c r="BF485">
        <v>0</v>
      </c>
      <c r="BG485">
        <v>0</v>
      </c>
      <c r="BH485">
        <v>12</v>
      </c>
      <c r="BI485">
        <v>0</v>
      </c>
      <c r="BJ485">
        <v>42104.962962962964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3737.3514839342652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29174.444444444449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12930.51851851852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404.54</v>
      </c>
      <c r="CW485">
        <v>404.54</v>
      </c>
      <c r="CX485" t="b">
        <v>0</v>
      </c>
      <c r="CY485">
        <v>929.04458333333332</v>
      </c>
      <c r="CZ485">
        <v>1516.381062991353</v>
      </c>
      <c r="DC485" s="2" t="b">
        <f t="shared" si="28"/>
        <v>0</v>
      </c>
      <c r="DD485" s="2">
        <f t="shared" si="29"/>
        <v>0</v>
      </c>
      <c r="DE485" s="2">
        <f t="shared" si="30"/>
        <v>0</v>
      </c>
      <c r="DF485" s="2" t="b">
        <f t="shared" si="31"/>
        <v>0</v>
      </c>
    </row>
    <row r="486" spans="1:110" x14ac:dyDescent="0.25">
      <c r="A486" t="s">
        <v>3616</v>
      </c>
      <c r="B486" t="s">
        <v>3617</v>
      </c>
      <c r="C486" t="s">
        <v>3618</v>
      </c>
      <c r="D486" t="s">
        <v>3049</v>
      </c>
      <c r="E486" t="s">
        <v>3050</v>
      </c>
      <c r="F486" t="s">
        <v>413</v>
      </c>
      <c r="G486" t="s">
        <v>3108</v>
      </c>
      <c r="H486" t="s">
        <v>3051</v>
      </c>
      <c r="I486" t="s">
        <v>905</v>
      </c>
      <c r="J486" t="s">
        <v>906</v>
      </c>
      <c r="K486" t="s">
        <v>114</v>
      </c>
      <c r="L486" t="s">
        <v>115</v>
      </c>
      <c r="M486">
        <v>804.34</v>
      </c>
      <c r="N486">
        <v>804.34</v>
      </c>
      <c r="O486" t="s">
        <v>3052</v>
      </c>
      <c r="P486" t="s">
        <v>3053</v>
      </c>
      <c r="Q486" t="s">
        <v>990</v>
      </c>
      <c r="R486" t="s">
        <v>1490</v>
      </c>
      <c r="S486" t="s">
        <v>565</v>
      </c>
      <c r="T486" t="s">
        <v>3054</v>
      </c>
      <c r="U486" t="s">
        <v>122</v>
      </c>
      <c r="V486" t="b">
        <v>0</v>
      </c>
      <c r="W486" t="s">
        <v>123</v>
      </c>
      <c r="X486">
        <v>0</v>
      </c>
      <c r="Y486">
        <v>0</v>
      </c>
      <c r="Z486" s="1">
        <v>73050</v>
      </c>
      <c r="AA486" s="1">
        <v>73050</v>
      </c>
      <c r="AB486" t="s">
        <v>3440</v>
      </c>
      <c r="AD486" t="s">
        <v>3055</v>
      </c>
      <c r="AE486" t="s">
        <v>3056</v>
      </c>
      <c r="AF486">
        <v>1</v>
      </c>
      <c r="AG486" t="s">
        <v>3057</v>
      </c>
      <c r="AH486" t="s">
        <v>148</v>
      </c>
      <c r="AI486">
        <v>12</v>
      </c>
      <c r="AJ486">
        <v>0</v>
      </c>
      <c r="AK486">
        <v>44047.913580246903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3853.1634193435139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30049.623076472999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13998.29050377392</v>
      </c>
      <c r="BD486">
        <v>0</v>
      </c>
      <c r="BE486">
        <v>0</v>
      </c>
      <c r="BF486">
        <v>0</v>
      </c>
      <c r="BG486">
        <v>0</v>
      </c>
      <c r="BH486">
        <v>12</v>
      </c>
      <c r="BI486">
        <v>0</v>
      </c>
      <c r="BJ486">
        <v>42104.962962962964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3737.3514839342652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29174.444444444449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12930.51851851852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804.34</v>
      </c>
      <c r="CW486">
        <v>804.34</v>
      </c>
      <c r="CX486" t="b">
        <v>0</v>
      </c>
      <c r="CY486">
        <v>929.04458333333332</v>
      </c>
      <c r="CZ486">
        <v>1516.381062991353</v>
      </c>
      <c r="DC486" s="2" t="b">
        <f t="shared" si="28"/>
        <v>0</v>
      </c>
      <c r="DD486" s="2">
        <f t="shared" si="29"/>
        <v>0</v>
      </c>
      <c r="DE486" s="2">
        <f t="shared" si="30"/>
        <v>0</v>
      </c>
      <c r="DF486" s="2" t="b">
        <f t="shared" si="31"/>
        <v>0</v>
      </c>
    </row>
    <row r="487" spans="1:110" x14ac:dyDescent="0.25">
      <c r="A487" t="s">
        <v>3619</v>
      </c>
      <c r="B487" t="s">
        <v>3620</v>
      </c>
      <c r="C487" t="s">
        <v>3621</v>
      </c>
      <c r="D487" t="s">
        <v>3049</v>
      </c>
      <c r="E487" t="s">
        <v>3050</v>
      </c>
      <c r="F487" t="s">
        <v>413</v>
      </c>
      <c r="G487" t="s">
        <v>3108</v>
      </c>
      <c r="H487" t="s">
        <v>3051</v>
      </c>
      <c r="I487" t="s">
        <v>905</v>
      </c>
      <c r="J487" t="s">
        <v>906</v>
      </c>
      <c r="K487" t="s">
        <v>114</v>
      </c>
      <c r="L487" t="s">
        <v>115</v>
      </c>
      <c r="M487">
        <v>791.29</v>
      </c>
      <c r="N487">
        <v>791.29</v>
      </c>
      <c r="O487" t="s">
        <v>3052</v>
      </c>
      <c r="P487" t="s">
        <v>3053</v>
      </c>
      <c r="Q487" t="s">
        <v>990</v>
      </c>
      <c r="R487" t="s">
        <v>1490</v>
      </c>
      <c r="S487" t="s">
        <v>565</v>
      </c>
      <c r="T487" t="s">
        <v>3054</v>
      </c>
      <c r="U487" t="s">
        <v>122</v>
      </c>
      <c r="V487" t="b">
        <v>0</v>
      </c>
      <c r="W487" t="s">
        <v>123</v>
      </c>
      <c r="X487">
        <v>41</v>
      </c>
      <c r="Y487">
        <v>0</v>
      </c>
      <c r="Z487" s="1">
        <v>73050</v>
      </c>
      <c r="AA487" s="1">
        <v>73050</v>
      </c>
      <c r="AB487" t="s">
        <v>2078</v>
      </c>
      <c r="AD487" t="s">
        <v>3055</v>
      </c>
      <c r="AE487" t="s">
        <v>3056</v>
      </c>
      <c r="AF487">
        <v>1</v>
      </c>
      <c r="AG487" t="s">
        <v>3057</v>
      </c>
      <c r="AH487" t="s">
        <v>148</v>
      </c>
      <c r="AI487">
        <v>12</v>
      </c>
      <c r="AJ487">
        <v>0</v>
      </c>
      <c r="AK487">
        <v>44047.913580246903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3853.1634193435139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30049.623076472999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13998.29050377392</v>
      </c>
      <c r="BD487">
        <v>0</v>
      </c>
      <c r="BE487">
        <v>0</v>
      </c>
      <c r="BF487">
        <v>0</v>
      </c>
      <c r="BG487">
        <v>0</v>
      </c>
      <c r="BH487">
        <v>12</v>
      </c>
      <c r="BI487">
        <v>0</v>
      </c>
      <c r="BJ487">
        <v>42104.962962962964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3737.3514839342652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29174.444444444449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12930.51851851852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791.29</v>
      </c>
      <c r="CW487">
        <v>791.29</v>
      </c>
      <c r="CX487" t="b">
        <v>0</v>
      </c>
      <c r="CY487">
        <v>929.04458333333332</v>
      </c>
      <c r="CZ487">
        <v>1516.381062991353</v>
      </c>
      <c r="DC487" s="2" t="b">
        <f t="shared" si="28"/>
        <v>0</v>
      </c>
      <c r="DD487" s="2">
        <f t="shared" si="29"/>
        <v>0</v>
      </c>
      <c r="DE487" s="2">
        <f t="shared" si="30"/>
        <v>0</v>
      </c>
      <c r="DF487" s="2" t="b">
        <f t="shared" si="31"/>
        <v>0</v>
      </c>
    </row>
    <row r="488" spans="1:110" x14ac:dyDescent="0.25">
      <c r="A488" t="s">
        <v>3622</v>
      </c>
      <c r="B488" t="s">
        <v>3623</v>
      </c>
      <c r="C488" t="s">
        <v>3624</v>
      </c>
      <c r="D488" t="s">
        <v>3049</v>
      </c>
      <c r="E488" t="s">
        <v>3050</v>
      </c>
      <c r="F488" t="s">
        <v>413</v>
      </c>
      <c r="G488" t="s">
        <v>3108</v>
      </c>
      <c r="H488" t="s">
        <v>3051</v>
      </c>
      <c r="I488" t="s">
        <v>905</v>
      </c>
      <c r="J488" t="s">
        <v>906</v>
      </c>
      <c r="K488" t="s">
        <v>114</v>
      </c>
      <c r="L488" t="s">
        <v>115</v>
      </c>
      <c r="M488">
        <v>1938.78</v>
      </c>
      <c r="N488">
        <v>1938.78</v>
      </c>
      <c r="O488" t="s">
        <v>3052</v>
      </c>
      <c r="P488" t="s">
        <v>3053</v>
      </c>
      <c r="Q488" t="s">
        <v>990</v>
      </c>
      <c r="R488" t="s">
        <v>1490</v>
      </c>
      <c r="S488" t="s">
        <v>565</v>
      </c>
      <c r="T488" t="s">
        <v>3054</v>
      </c>
      <c r="U488" t="s">
        <v>122</v>
      </c>
      <c r="V488" t="b">
        <v>0</v>
      </c>
      <c r="W488" t="s">
        <v>123</v>
      </c>
      <c r="X488">
        <v>33</v>
      </c>
      <c r="Y488">
        <v>0</v>
      </c>
      <c r="Z488" s="1">
        <v>73050</v>
      </c>
      <c r="AA488" s="1">
        <v>73050</v>
      </c>
      <c r="AB488" t="s">
        <v>467</v>
      </c>
      <c r="AD488" t="s">
        <v>3055</v>
      </c>
      <c r="AE488" t="s">
        <v>3056</v>
      </c>
      <c r="AF488">
        <v>1</v>
      </c>
      <c r="AG488" t="s">
        <v>3057</v>
      </c>
      <c r="AH488" t="s">
        <v>148</v>
      </c>
      <c r="AI488">
        <v>12</v>
      </c>
      <c r="AJ488">
        <v>0</v>
      </c>
      <c r="AK488">
        <v>44047.913580246903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3853.1634193435139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30049.623076472999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13998.29050377392</v>
      </c>
      <c r="BD488">
        <v>0</v>
      </c>
      <c r="BE488">
        <v>0</v>
      </c>
      <c r="BF488">
        <v>0</v>
      </c>
      <c r="BG488">
        <v>0</v>
      </c>
      <c r="BH488">
        <v>12</v>
      </c>
      <c r="BI488">
        <v>0</v>
      </c>
      <c r="BJ488">
        <v>42104.962962962964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3737.3514839342652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29174.444444444449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12930.51851851852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1938.78</v>
      </c>
      <c r="CW488">
        <v>1938.78</v>
      </c>
      <c r="CX488" t="b">
        <v>0</v>
      </c>
      <c r="CY488">
        <v>929.04458333333332</v>
      </c>
      <c r="CZ488">
        <v>1516.381062991353</v>
      </c>
      <c r="DC488" s="2" t="b">
        <f t="shared" si="28"/>
        <v>0</v>
      </c>
      <c r="DD488" s="2">
        <f t="shared" si="29"/>
        <v>0</v>
      </c>
      <c r="DE488" s="2">
        <f t="shared" si="30"/>
        <v>0</v>
      </c>
      <c r="DF488" s="2" t="b">
        <f t="shared" si="31"/>
        <v>0</v>
      </c>
    </row>
    <row r="489" spans="1:110" x14ac:dyDescent="0.25">
      <c r="A489" t="s">
        <v>3625</v>
      </c>
      <c r="B489" t="s">
        <v>3626</v>
      </c>
      <c r="C489" t="s">
        <v>3627</v>
      </c>
      <c r="D489" t="s">
        <v>3049</v>
      </c>
      <c r="E489" t="s">
        <v>3050</v>
      </c>
      <c r="F489" t="s">
        <v>413</v>
      </c>
      <c r="G489" t="s">
        <v>3108</v>
      </c>
      <c r="H489" t="s">
        <v>3051</v>
      </c>
      <c r="I489" t="s">
        <v>905</v>
      </c>
      <c r="J489" t="s">
        <v>906</v>
      </c>
      <c r="K489" t="s">
        <v>114</v>
      </c>
      <c r="L489" t="s">
        <v>115</v>
      </c>
      <c r="M489">
        <v>280.95</v>
      </c>
      <c r="N489">
        <v>280.95</v>
      </c>
      <c r="O489" t="s">
        <v>3052</v>
      </c>
      <c r="P489" t="s">
        <v>3053</v>
      </c>
      <c r="Q489" t="s">
        <v>990</v>
      </c>
      <c r="R489" t="s">
        <v>1490</v>
      </c>
      <c r="S489" t="s">
        <v>565</v>
      </c>
      <c r="T489" t="s">
        <v>3054</v>
      </c>
      <c r="U489" t="s">
        <v>122</v>
      </c>
      <c r="V489" t="b">
        <v>0</v>
      </c>
      <c r="W489" t="s">
        <v>123</v>
      </c>
      <c r="X489">
        <v>0</v>
      </c>
      <c r="Y489">
        <v>0</v>
      </c>
      <c r="Z489" s="1">
        <v>73050</v>
      </c>
      <c r="AA489" s="1">
        <v>73050</v>
      </c>
      <c r="AB489" t="s">
        <v>467</v>
      </c>
      <c r="AD489" t="s">
        <v>3055</v>
      </c>
      <c r="AE489" t="s">
        <v>3056</v>
      </c>
      <c r="AF489">
        <v>1</v>
      </c>
      <c r="AG489" t="s">
        <v>3057</v>
      </c>
      <c r="AH489" t="s">
        <v>148</v>
      </c>
      <c r="AI489">
        <v>12</v>
      </c>
      <c r="AJ489">
        <v>0</v>
      </c>
      <c r="AK489">
        <v>44047.913580246903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3853.1634193435139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30049.623076472999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13998.29050377392</v>
      </c>
      <c r="BD489">
        <v>0</v>
      </c>
      <c r="BE489">
        <v>0</v>
      </c>
      <c r="BF489">
        <v>0</v>
      </c>
      <c r="BG489">
        <v>0</v>
      </c>
      <c r="BH489">
        <v>12</v>
      </c>
      <c r="BI489">
        <v>0</v>
      </c>
      <c r="BJ489">
        <v>42104.962962962964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3737.3514839342652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29174.444444444449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12930.51851851852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280.95</v>
      </c>
      <c r="CW489">
        <v>280.95</v>
      </c>
      <c r="CX489" t="b">
        <v>0</v>
      </c>
      <c r="CY489">
        <v>929.04458333333332</v>
      </c>
      <c r="CZ489">
        <v>1516.381062991353</v>
      </c>
      <c r="DC489" s="2" t="b">
        <f t="shared" si="28"/>
        <v>0</v>
      </c>
      <c r="DD489" s="2">
        <f t="shared" si="29"/>
        <v>0</v>
      </c>
      <c r="DE489" s="2">
        <f t="shared" si="30"/>
        <v>0</v>
      </c>
      <c r="DF489" s="2" t="b">
        <f t="shared" si="31"/>
        <v>0</v>
      </c>
    </row>
    <row r="490" spans="1:110" x14ac:dyDescent="0.25">
      <c r="A490" t="s">
        <v>3628</v>
      </c>
      <c r="B490" t="s">
        <v>3629</v>
      </c>
      <c r="C490" t="s">
        <v>3630</v>
      </c>
      <c r="D490" t="s">
        <v>3049</v>
      </c>
      <c r="E490" t="s">
        <v>3050</v>
      </c>
      <c r="F490" t="s">
        <v>413</v>
      </c>
      <c r="G490" t="s">
        <v>3108</v>
      </c>
      <c r="H490" t="s">
        <v>3051</v>
      </c>
      <c r="I490" t="s">
        <v>905</v>
      </c>
      <c r="J490" t="s">
        <v>906</v>
      </c>
      <c r="K490" t="s">
        <v>114</v>
      </c>
      <c r="L490" t="s">
        <v>115</v>
      </c>
      <c r="M490">
        <v>191.12</v>
      </c>
      <c r="N490">
        <v>191.12</v>
      </c>
      <c r="O490" t="s">
        <v>3052</v>
      </c>
      <c r="P490" t="s">
        <v>3053</v>
      </c>
      <c r="Q490" t="s">
        <v>990</v>
      </c>
      <c r="R490" t="s">
        <v>1490</v>
      </c>
      <c r="S490" t="s">
        <v>565</v>
      </c>
      <c r="T490" t="s">
        <v>3054</v>
      </c>
      <c r="U490" t="s">
        <v>122</v>
      </c>
      <c r="V490" t="b">
        <v>0</v>
      </c>
      <c r="W490" t="s">
        <v>123</v>
      </c>
      <c r="X490">
        <v>0</v>
      </c>
      <c r="Y490">
        <v>0</v>
      </c>
      <c r="Z490" s="1">
        <v>73050</v>
      </c>
      <c r="AA490" s="1">
        <v>73050</v>
      </c>
      <c r="AB490" t="s">
        <v>467</v>
      </c>
      <c r="AD490" t="s">
        <v>3055</v>
      </c>
      <c r="AE490" t="s">
        <v>3056</v>
      </c>
      <c r="AF490">
        <v>1</v>
      </c>
      <c r="AG490" t="s">
        <v>3057</v>
      </c>
      <c r="AH490" t="s">
        <v>148</v>
      </c>
      <c r="AI490">
        <v>12</v>
      </c>
      <c r="AJ490">
        <v>0</v>
      </c>
      <c r="AK490">
        <v>44047.913580246903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3853.1634193435139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30049.623076472999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13998.29050377392</v>
      </c>
      <c r="BD490">
        <v>0</v>
      </c>
      <c r="BE490">
        <v>0</v>
      </c>
      <c r="BF490">
        <v>0</v>
      </c>
      <c r="BG490">
        <v>0</v>
      </c>
      <c r="BH490">
        <v>12</v>
      </c>
      <c r="BI490">
        <v>0</v>
      </c>
      <c r="BJ490">
        <v>42104.962962962964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3737.3514839342652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29174.444444444449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12930.51851851852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191.12</v>
      </c>
      <c r="CW490">
        <v>191.12</v>
      </c>
      <c r="CX490" t="b">
        <v>0</v>
      </c>
      <c r="CY490">
        <v>929.04458333333332</v>
      </c>
      <c r="CZ490">
        <v>1516.381062991353</v>
      </c>
      <c r="DC490" s="2" t="b">
        <f t="shared" si="28"/>
        <v>0</v>
      </c>
      <c r="DD490" s="2">
        <f t="shared" si="29"/>
        <v>0</v>
      </c>
      <c r="DE490" s="2">
        <f t="shared" si="30"/>
        <v>0</v>
      </c>
      <c r="DF490" s="2" t="b">
        <f t="shared" si="31"/>
        <v>0</v>
      </c>
    </row>
    <row r="491" spans="1:110" x14ac:dyDescent="0.25">
      <c r="A491" t="s">
        <v>3631</v>
      </c>
      <c r="B491" t="s">
        <v>3632</v>
      </c>
      <c r="C491" t="s">
        <v>3633</v>
      </c>
      <c r="D491" t="s">
        <v>3049</v>
      </c>
      <c r="E491" t="s">
        <v>3050</v>
      </c>
      <c r="F491" t="s">
        <v>582</v>
      </c>
      <c r="G491" t="s">
        <v>583</v>
      </c>
      <c r="H491" t="s">
        <v>3051</v>
      </c>
      <c r="I491" t="s">
        <v>905</v>
      </c>
      <c r="J491" t="s">
        <v>906</v>
      </c>
      <c r="K491" t="s">
        <v>114</v>
      </c>
      <c r="L491" t="s">
        <v>115</v>
      </c>
      <c r="M491">
        <v>464.53</v>
      </c>
      <c r="N491">
        <v>464.53</v>
      </c>
      <c r="O491" t="s">
        <v>3052</v>
      </c>
      <c r="P491" t="s">
        <v>3053</v>
      </c>
      <c r="Q491" t="s">
        <v>990</v>
      </c>
      <c r="R491" t="s">
        <v>1490</v>
      </c>
      <c r="S491" t="s">
        <v>565</v>
      </c>
      <c r="T491" t="s">
        <v>3054</v>
      </c>
      <c r="U491" t="s">
        <v>122</v>
      </c>
      <c r="V491" t="b">
        <v>0</v>
      </c>
      <c r="W491" t="s">
        <v>123</v>
      </c>
      <c r="X491">
        <v>0</v>
      </c>
      <c r="Y491">
        <v>0</v>
      </c>
      <c r="Z491" s="1">
        <v>73050</v>
      </c>
      <c r="AA491" s="1">
        <v>73050</v>
      </c>
      <c r="AB491" t="s">
        <v>632</v>
      </c>
      <c r="AD491" t="s">
        <v>3055</v>
      </c>
      <c r="AE491" t="s">
        <v>3056</v>
      </c>
      <c r="AF491">
        <v>1</v>
      </c>
      <c r="AG491" t="s">
        <v>3057</v>
      </c>
      <c r="AH491" t="s">
        <v>148</v>
      </c>
      <c r="AI491">
        <v>12</v>
      </c>
      <c r="AJ491">
        <v>0</v>
      </c>
      <c r="AK491">
        <v>44047.913580246903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3853.1634193435139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30049.623076472999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13998.29050377392</v>
      </c>
      <c r="BD491">
        <v>0</v>
      </c>
      <c r="BE491">
        <v>0</v>
      </c>
      <c r="BF491">
        <v>0</v>
      </c>
      <c r="BG491">
        <v>0</v>
      </c>
      <c r="BH491">
        <v>12</v>
      </c>
      <c r="BI491">
        <v>0</v>
      </c>
      <c r="BJ491">
        <v>42104.962962962964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3737.3514839342652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29174.444444444449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12930.51851851852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464.53</v>
      </c>
      <c r="CW491">
        <v>464.53</v>
      </c>
      <c r="CX491" t="b">
        <v>0</v>
      </c>
      <c r="CY491">
        <v>2441.101052631579</v>
      </c>
      <c r="CZ491">
        <v>5037.7771227997127</v>
      </c>
      <c r="DC491" s="2" t="b">
        <f t="shared" si="28"/>
        <v>0</v>
      </c>
      <c r="DD491" s="2">
        <f t="shared" si="29"/>
        <v>0</v>
      </c>
      <c r="DE491" s="2">
        <f t="shared" si="30"/>
        <v>0</v>
      </c>
      <c r="DF491" s="2" t="b">
        <f t="shared" si="31"/>
        <v>0</v>
      </c>
    </row>
    <row r="492" spans="1:110" x14ac:dyDescent="0.25">
      <c r="A492" t="s">
        <v>3634</v>
      </c>
      <c r="B492" t="s">
        <v>3635</v>
      </c>
      <c r="C492" t="s">
        <v>3636</v>
      </c>
      <c r="D492" t="s">
        <v>3049</v>
      </c>
      <c r="E492" t="s">
        <v>3050</v>
      </c>
      <c r="F492" t="s">
        <v>413</v>
      </c>
      <c r="G492" t="s">
        <v>3108</v>
      </c>
      <c r="H492" t="s">
        <v>3051</v>
      </c>
      <c r="I492" t="s">
        <v>905</v>
      </c>
      <c r="J492" t="s">
        <v>906</v>
      </c>
      <c r="K492" t="s">
        <v>114</v>
      </c>
      <c r="L492" t="s">
        <v>115</v>
      </c>
      <c r="M492">
        <v>258.49</v>
      </c>
      <c r="N492">
        <v>258.49</v>
      </c>
      <c r="O492" t="s">
        <v>3052</v>
      </c>
      <c r="P492" t="s">
        <v>3053</v>
      </c>
      <c r="Q492" t="s">
        <v>990</v>
      </c>
      <c r="R492" t="s">
        <v>1490</v>
      </c>
      <c r="S492" t="s">
        <v>565</v>
      </c>
      <c r="T492" t="s">
        <v>3054</v>
      </c>
      <c r="U492" t="s">
        <v>122</v>
      </c>
      <c r="V492" t="b">
        <v>0</v>
      </c>
      <c r="W492" t="s">
        <v>123</v>
      </c>
      <c r="X492">
        <v>0</v>
      </c>
      <c r="Y492">
        <v>0</v>
      </c>
      <c r="Z492" s="1">
        <v>73050</v>
      </c>
      <c r="AA492" s="1">
        <v>73050</v>
      </c>
      <c r="AB492" t="s">
        <v>467</v>
      </c>
      <c r="AD492" t="s">
        <v>3055</v>
      </c>
      <c r="AE492" t="s">
        <v>3056</v>
      </c>
      <c r="AF492">
        <v>1</v>
      </c>
      <c r="AG492" t="s">
        <v>3057</v>
      </c>
      <c r="AH492" t="s">
        <v>148</v>
      </c>
      <c r="AI492">
        <v>12</v>
      </c>
      <c r="AJ492">
        <v>0</v>
      </c>
      <c r="AK492">
        <v>44047.913580246903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3853.1634193435139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30049.623076472999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13998.29050377392</v>
      </c>
      <c r="BD492">
        <v>0</v>
      </c>
      <c r="BE492">
        <v>0</v>
      </c>
      <c r="BF492">
        <v>0</v>
      </c>
      <c r="BG492">
        <v>0</v>
      </c>
      <c r="BH492">
        <v>12</v>
      </c>
      <c r="BI492">
        <v>0</v>
      </c>
      <c r="BJ492">
        <v>42104.962962962964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3737.3514839342652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29174.444444444449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12930.51851851852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258.49</v>
      </c>
      <c r="CW492">
        <v>258.49</v>
      </c>
      <c r="CX492" t="b">
        <v>0</v>
      </c>
      <c r="CY492">
        <v>929.04458333333332</v>
      </c>
      <c r="CZ492">
        <v>1516.381062991353</v>
      </c>
      <c r="DC492" s="2" t="b">
        <f t="shared" si="28"/>
        <v>0</v>
      </c>
      <c r="DD492" s="2">
        <f t="shared" si="29"/>
        <v>0</v>
      </c>
      <c r="DE492" s="2">
        <f t="shared" si="30"/>
        <v>0</v>
      </c>
      <c r="DF492" s="2" t="b">
        <f t="shared" si="31"/>
        <v>0</v>
      </c>
    </row>
    <row r="493" spans="1:110" x14ac:dyDescent="0.25">
      <c r="A493" t="s">
        <v>3637</v>
      </c>
      <c r="B493" t="s">
        <v>3638</v>
      </c>
      <c r="C493" t="s">
        <v>3639</v>
      </c>
      <c r="D493" t="s">
        <v>3049</v>
      </c>
      <c r="E493" t="s">
        <v>3050</v>
      </c>
      <c r="F493" t="s">
        <v>413</v>
      </c>
      <c r="G493" t="s">
        <v>3108</v>
      </c>
      <c r="H493" t="s">
        <v>3051</v>
      </c>
      <c r="I493" t="s">
        <v>905</v>
      </c>
      <c r="J493" t="s">
        <v>906</v>
      </c>
      <c r="K493" t="s">
        <v>114</v>
      </c>
      <c r="L493" t="s">
        <v>115</v>
      </c>
      <c r="M493">
        <v>925.67</v>
      </c>
      <c r="N493">
        <v>925.67</v>
      </c>
      <c r="O493" t="s">
        <v>3052</v>
      </c>
      <c r="P493" t="s">
        <v>3053</v>
      </c>
      <c r="Q493" t="s">
        <v>990</v>
      </c>
      <c r="R493" t="s">
        <v>1490</v>
      </c>
      <c r="S493" t="s">
        <v>565</v>
      </c>
      <c r="T493" t="s">
        <v>3054</v>
      </c>
      <c r="U493" t="s">
        <v>122</v>
      </c>
      <c r="V493" t="b">
        <v>0</v>
      </c>
      <c r="W493" t="s">
        <v>123</v>
      </c>
      <c r="X493">
        <v>0</v>
      </c>
      <c r="Y493">
        <v>0</v>
      </c>
      <c r="Z493" s="1">
        <v>73050</v>
      </c>
      <c r="AA493" s="1">
        <v>73050</v>
      </c>
      <c r="AB493" t="s">
        <v>632</v>
      </c>
      <c r="AD493" t="s">
        <v>3055</v>
      </c>
      <c r="AE493" t="s">
        <v>3056</v>
      </c>
      <c r="AF493">
        <v>1</v>
      </c>
      <c r="AG493" t="s">
        <v>3057</v>
      </c>
      <c r="AH493" t="s">
        <v>148</v>
      </c>
      <c r="AI493">
        <v>12</v>
      </c>
      <c r="AJ493">
        <v>0</v>
      </c>
      <c r="AK493">
        <v>44047.913580246903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3853.1634193435139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30049.623076472999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13998.29050377392</v>
      </c>
      <c r="BD493">
        <v>0</v>
      </c>
      <c r="BE493">
        <v>0</v>
      </c>
      <c r="BF493">
        <v>0</v>
      </c>
      <c r="BG493">
        <v>0</v>
      </c>
      <c r="BH493">
        <v>12</v>
      </c>
      <c r="BI493">
        <v>0</v>
      </c>
      <c r="BJ493">
        <v>42104.962962962964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3737.3514839342652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29174.444444444449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12930.51851851852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925.67</v>
      </c>
      <c r="CW493">
        <v>925.67</v>
      </c>
      <c r="CX493" t="b">
        <v>0</v>
      </c>
      <c r="CY493">
        <v>929.04458333333332</v>
      </c>
      <c r="CZ493">
        <v>1516.381062991353</v>
      </c>
      <c r="DC493" s="2" t="b">
        <f t="shared" si="28"/>
        <v>0</v>
      </c>
      <c r="DD493" s="2">
        <f t="shared" si="29"/>
        <v>0</v>
      </c>
      <c r="DE493" s="2">
        <f t="shared" si="30"/>
        <v>0</v>
      </c>
      <c r="DF493" s="2" t="b">
        <f t="shared" si="31"/>
        <v>0</v>
      </c>
    </row>
    <row r="494" spans="1:110" x14ac:dyDescent="0.25">
      <c r="A494" t="s">
        <v>3640</v>
      </c>
      <c r="B494" t="s">
        <v>3641</v>
      </c>
      <c r="C494" t="s">
        <v>3642</v>
      </c>
      <c r="D494" t="s">
        <v>3049</v>
      </c>
      <c r="E494" t="s">
        <v>3050</v>
      </c>
      <c r="F494" t="s">
        <v>413</v>
      </c>
      <c r="G494" t="s">
        <v>3108</v>
      </c>
      <c r="H494" t="s">
        <v>3051</v>
      </c>
      <c r="I494" t="s">
        <v>905</v>
      </c>
      <c r="J494" t="s">
        <v>906</v>
      </c>
      <c r="K494" t="s">
        <v>114</v>
      </c>
      <c r="L494" t="s">
        <v>115</v>
      </c>
      <c r="M494">
        <v>1078.31</v>
      </c>
      <c r="N494">
        <v>1078.31</v>
      </c>
      <c r="O494" t="s">
        <v>3052</v>
      </c>
      <c r="P494" t="s">
        <v>3053</v>
      </c>
      <c r="Q494" t="s">
        <v>990</v>
      </c>
      <c r="R494" t="s">
        <v>1490</v>
      </c>
      <c r="S494" t="s">
        <v>565</v>
      </c>
      <c r="T494" t="s">
        <v>3054</v>
      </c>
      <c r="U494" t="s">
        <v>122</v>
      </c>
      <c r="V494" t="b">
        <v>0</v>
      </c>
      <c r="W494" t="s">
        <v>123</v>
      </c>
      <c r="X494">
        <v>10</v>
      </c>
      <c r="Y494">
        <v>0</v>
      </c>
      <c r="Z494" s="1">
        <v>73050</v>
      </c>
      <c r="AA494" s="1">
        <v>73050</v>
      </c>
      <c r="AB494" t="s">
        <v>3440</v>
      </c>
      <c r="AD494" t="s">
        <v>3055</v>
      </c>
      <c r="AE494" t="s">
        <v>3056</v>
      </c>
      <c r="AF494">
        <v>1</v>
      </c>
      <c r="AG494" t="s">
        <v>3057</v>
      </c>
      <c r="AH494" t="s">
        <v>148</v>
      </c>
      <c r="AI494">
        <v>12</v>
      </c>
      <c r="AJ494">
        <v>0</v>
      </c>
      <c r="AK494">
        <v>44047.913580246903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3853.1634193435139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30049.623076472999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13998.29050377392</v>
      </c>
      <c r="BD494">
        <v>0</v>
      </c>
      <c r="BE494">
        <v>0</v>
      </c>
      <c r="BF494">
        <v>0</v>
      </c>
      <c r="BG494">
        <v>0</v>
      </c>
      <c r="BH494">
        <v>12</v>
      </c>
      <c r="BI494">
        <v>0</v>
      </c>
      <c r="BJ494">
        <v>42104.962962962964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3737.3514839342652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29174.444444444449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12930.51851851852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1078.31</v>
      </c>
      <c r="CW494">
        <v>1078.31</v>
      </c>
      <c r="CX494" t="b">
        <v>0</v>
      </c>
      <c r="CY494">
        <v>929.04458333333332</v>
      </c>
      <c r="CZ494">
        <v>1516.381062991353</v>
      </c>
      <c r="DC494" s="2" t="b">
        <f t="shared" si="28"/>
        <v>0</v>
      </c>
      <c r="DD494" s="2">
        <f t="shared" si="29"/>
        <v>0</v>
      </c>
      <c r="DE494" s="2">
        <f t="shared" si="30"/>
        <v>0</v>
      </c>
      <c r="DF494" s="2" t="b">
        <f t="shared" si="31"/>
        <v>0</v>
      </c>
    </row>
    <row r="495" spans="1:110" x14ac:dyDescent="0.25">
      <c r="A495" t="s">
        <v>3643</v>
      </c>
      <c r="B495" t="s">
        <v>3644</v>
      </c>
      <c r="C495" t="s">
        <v>3645</v>
      </c>
      <c r="D495" t="s">
        <v>3049</v>
      </c>
      <c r="E495" t="s">
        <v>3050</v>
      </c>
      <c r="F495" t="s">
        <v>413</v>
      </c>
      <c r="G495" t="s">
        <v>3108</v>
      </c>
      <c r="H495" t="s">
        <v>3051</v>
      </c>
      <c r="I495" t="s">
        <v>905</v>
      </c>
      <c r="J495" t="s">
        <v>906</v>
      </c>
      <c r="K495" t="s">
        <v>114</v>
      </c>
      <c r="L495" t="s">
        <v>115</v>
      </c>
      <c r="M495">
        <v>943.8</v>
      </c>
      <c r="N495">
        <v>943.8</v>
      </c>
      <c r="O495" t="s">
        <v>3052</v>
      </c>
      <c r="P495" t="s">
        <v>3053</v>
      </c>
      <c r="Q495" t="s">
        <v>990</v>
      </c>
      <c r="R495" t="s">
        <v>1490</v>
      </c>
      <c r="S495" t="s">
        <v>565</v>
      </c>
      <c r="T495" t="s">
        <v>3054</v>
      </c>
      <c r="U495" t="s">
        <v>122</v>
      </c>
      <c r="V495" t="b">
        <v>0</v>
      </c>
      <c r="W495" t="s">
        <v>123</v>
      </c>
      <c r="X495">
        <v>0</v>
      </c>
      <c r="Y495">
        <v>0</v>
      </c>
      <c r="Z495" s="1">
        <v>73050</v>
      </c>
      <c r="AA495" s="1">
        <v>73050</v>
      </c>
      <c r="AB495" t="s">
        <v>1116</v>
      </c>
      <c r="AD495" t="s">
        <v>3055</v>
      </c>
      <c r="AE495" t="s">
        <v>3056</v>
      </c>
      <c r="AF495">
        <v>1</v>
      </c>
      <c r="AG495" t="s">
        <v>3057</v>
      </c>
      <c r="AH495" t="s">
        <v>148</v>
      </c>
      <c r="AI495">
        <v>12</v>
      </c>
      <c r="AJ495">
        <v>0</v>
      </c>
      <c r="AK495">
        <v>44047.913580246903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3853.1634193435139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30049.623076472999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13998.29050377392</v>
      </c>
      <c r="BD495">
        <v>0</v>
      </c>
      <c r="BE495">
        <v>0</v>
      </c>
      <c r="BF495">
        <v>0</v>
      </c>
      <c r="BG495">
        <v>0</v>
      </c>
      <c r="BH495">
        <v>12</v>
      </c>
      <c r="BI495">
        <v>0</v>
      </c>
      <c r="BJ495">
        <v>42104.962962962964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3737.3514839342652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29174.444444444449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12930.51851851852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943.8</v>
      </c>
      <c r="CW495">
        <v>943.8</v>
      </c>
      <c r="CX495" t="b">
        <v>0</v>
      </c>
      <c r="CY495">
        <v>929.04458333333332</v>
      </c>
      <c r="CZ495">
        <v>1516.381062991353</v>
      </c>
      <c r="DC495" s="2" t="b">
        <f t="shared" si="28"/>
        <v>0</v>
      </c>
      <c r="DD495" s="2">
        <f t="shared" si="29"/>
        <v>0</v>
      </c>
      <c r="DE495" s="2">
        <f t="shared" si="30"/>
        <v>0</v>
      </c>
      <c r="DF495" s="2" t="b">
        <f t="shared" si="31"/>
        <v>0</v>
      </c>
    </row>
    <row r="496" spans="1:110" x14ac:dyDescent="0.25">
      <c r="A496" t="s">
        <v>3646</v>
      </c>
      <c r="B496" t="s">
        <v>3647</v>
      </c>
      <c r="C496" t="s">
        <v>3648</v>
      </c>
      <c r="D496" t="s">
        <v>3049</v>
      </c>
      <c r="E496" t="s">
        <v>3050</v>
      </c>
      <c r="F496" t="s">
        <v>413</v>
      </c>
      <c r="G496" t="s">
        <v>893</v>
      </c>
      <c r="H496" t="s">
        <v>3051</v>
      </c>
      <c r="I496" t="s">
        <v>905</v>
      </c>
      <c r="J496" t="s">
        <v>906</v>
      </c>
      <c r="K496" t="s">
        <v>114</v>
      </c>
      <c r="L496" t="s">
        <v>115</v>
      </c>
      <c r="M496">
        <v>32.17</v>
      </c>
      <c r="N496">
        <v>32.17</v>
      </c>
      <c r="O496" t="s">
        <v>3052</v>
      </c>
      <c r="P496" t="s">
        <v>3053</v>
      </c>
      <c r="Q496" t="s">
        <v>990</v>
      </c>
      <c r="R496" t="s">
        <v>1490</v>
      </c>
      <c r="S496" t="s">
        <v>565</v>
      </c>
      <c r="T496" t="s">
        <v>3054</v>
      </c>
      <c r="U496" t="s">
        <v>122</v>
      </c>
      <c r="V496" t="b">
        <v>0</v>
      </c>
      <c r="W496" t="s">
        <v>123</v>
      </c>
      <c r="X496">
        <v>0</v>
      </c>
      <c r="Y496">
        <v>0</v>
      </c>
      <c r="Z496" s="1">
        <v>73050</v>
      </c>
      <c r="AA496" s="1">
        <v>73050</v>
      </c>
      <c r="AB496" t="s">
        <v>794</v>
      </c>
      <c r="AD496" t="s">
        <v>3055</v>
      </c>
      <c r="AE496" t="s">
        <v>3056</v>
      </c>
      <c r="AF496">
        <v>1</v>
      </c>
      <c r="AG496" t="s">
        <v>3057</v>
      </c>
      <c r="AH496" t="s">
        <v>148</v>
      </c>
      <c r="AI496">
        <v>12</v>
      </c>
      <c r="AJ496">
        <v>0</v>
      </c>
      <c r="AK496">
        <v>44047.913580246903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3853.1634193435139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30049.623076472999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13998.29050377392</v>
      </c>
      <c r="BD496">
        <v>0</v>
      </c>
      <c r="BE496">
        <v>0</v>
      </c>
      <c r="BF496">
        <v>0</v>
      </c>
      <c r="BG496">
        <v>0</v>
      </c>
      <c r="BH496">
        <v>12</v>
      </c>
      <c r="BI496">
        <v>0</v>
      </c>
      <c r="BJ496">
        <v>42104.962962962964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3737.3514839342652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29174.444444444449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12930.51851851852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32.17</v>
      </c>
      <c r="CW496">
        <v>32.17</v>
      </c>
      <c r="CX496" t="b">
        <v>0</v>
      </c>
      <c r="CY496">
        <v>929.04458333333332</v>
      </c>
      <c r="CZ496">
        <v>1516.381062991353</v>
      </c>
      <c r="DC496" s="2" t="b">
        <f t="shared" si="28"/>
        <v>0</v>
      </c>
      <c r="DD496" s="2">
        <f t="shared" si="29"/>
        <v>0</v>
      </c>
      <c r="DE496" s="2">
        <f t="shared" si="30"/>
        <v>0</v>
      </c>
      <c r="DF496" s="2" t="b">
        <f t="shared" si="31"/>
        <v>0</v>
      </c>
    </row>
    <row r="497" spans="1:110" x14ac:dyDescent="0.25">
      <c r="A497" t="s">
        <v>3649</v>
      </c>
      <c r="B497" t="s">
        <v>3650</v>
      </c>
      <c r="C497" t="s">
        <v>3651</v>
      </c>
      <c r="D497" t="s">
        <v>3049</v>
      </c>
      <c r="E497" t="s">
        <v>3050</v>
      </c>
      <c r="F497" t="s">
        <v>413</v>
      </c>
      <c r="G497" t="s">
        <v>893</v>
      </c>
      <c r="H497" t="s">
        <v>3051</v>
      </c>
      <c r="I497" t="s">
        <v>905</v>
      </c>
      <c r="J497" t="s">
        <v>906</v>
      </c>
      <c r="K497" t="s">
        <v>114</v>
      </c>
      <c r="L497" t="s">
        <v>115</v>
      </c>
      <c r="M497">
        <v>71.540000000000006</v>
      </c>
      <c r="N497">
        <v>71.540000000000006</v>
      </c>
      <c r="O497" t="s">
        <v>3052</v>
      </c>
      <c r="P497" t="s">
        <v>3053</v>
      </c>
      <c r="Q497" t="s">
        <v>990</v>
      </c>
      <c r="R497" t="s">
        <v>1490</v>
      </c>
      <c r="S497" t="s">
        <v>565</v>
      </c>
      <c r="T497" t="s">
        <v>3054</v>
      </c>
      <c r="U497" t="s">
        <v>122</v>
      </c>
      <c r="V497" t="b">
        <v>0</v>
      </c>
      <c r="W497" t="s">
        <v>123</v>
      </c>
      <c r="X497">
        <v>0</v>
      </c>
      <c r="Y497">
        <v>0</v>
      </c>
      <c r="Z497" s="1">
        <v>73050</v>
      </c>
      <c r="AA497" s="1">
        <v>73050</v>
      </c>
      <c r="AB497" t="s">
        <v>794</v>
      </c>
      <c r="AD497" t="s">
        <v>3055</v>
      </c>
      <c r="AE497" t="s">
        <v>3056</v>
      </c>
      <c r="AF497">
        <v>1</v>
      </c>
      <c r="AG497" t="s">
        <v>3057</v>
      </c>
      <c r="AH497" t="s">
        <v>148</v>
      </c>
      <c r="AI497">
        <v>12</v>
      </c>
      <c r="AJ497">
        <v>0</v>
      </c>
      <c r="AK497">
        <v>44047.913580246903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3853.1634193435139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30049.623076472999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13998.29050377392</v>
      </c>
      <c r="BD497">
        <v>0</v>
      </c>
      <c r="BE497">
        <v>0</v>
      </c>
      <c r="BF497">
        <v>0</v>
      </c>
      <c r="BG497">
        <v>0</v>
      </c>
      <c r="BH497">
        <v>12</v>
      </c>
      <c r="BI497">
        <v>0</v>
      </c>
      <c r="BJ497">
        <v>42104.962962962964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3737.3514839342652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29174.444444444449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12930.51851851852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71.540000000000006</v>
      </c>
      <c r="CW497">
        <v>71.540000000000006</v>
      </c>
      <c r="CX497" t="b">
        <v>0</v>
      </c>
      <c r="CY497">
        <v>929.04458333333332</v>
      </c>
      <c r="CZ497">
        <v>1516.381062991353</v>
      </c>
      <c r="DC497" s="2" t="b">
        <f t="shared" si="28"/>
        <v>0</v>
      </c>
      <c r="DD497" s="2">
        <f t="shared" si="29"/>
        <v>0</v>
      </c>
      <c r="DE497" s="2">
        <f t="shared" si="30"/>
        <v>0</v>
      </c>
      <c r="DF497" s="2" t="b">
        <f t="shared" si="31"/>
        <v>0</v>
      </c>
    </row>
    <row r="498" spans="1:110" x14ac:dyDescent="0.25">
      <c r="A498" t="s">
        <v>3652</v>
      </c>
      <c r="B498" t="s">
        <v>3653</v>
      </c>
      <c r="C498" t="s">
        <v>3654</v>
      </c>
      <c r="D498" t="s">
        <v>3049</v>
      </c>
      <c r="E498" t="s">
        <v>3050</v>
      </c>
      <c r="F498" t="s">
        <v>413</v>
      </c>
      <c r="G498" t="s">
        <v>2348</v>
      </c>
      <c r="H498" t="s">
        <v>3051</v>
      </c>
      <c r="I498" t="s">
        <v>905</v>
      </c>
      <c r="J498" t="s">
        <v>906</v>
      </c>
      <c r="K498" t="s">
        <v>114</v>
      </c>
      <c r="L498" t="s">
        <v>115</v>
      </c>
      <c r="M498">
        <v>16.559999999999999</v>
      </c>
      <c r="N498">
        <v>16.559999999999999</v>
      </c>
      <c r="O498" t="s">
        <v>3052</v>
      </c>
      <c r="P498" t="s">
        <v>3053</v>
      </c>
      <c r="Q498" t="s">
        <v>990</v>
      </c>
      <c r="R498" t="s">
        <v>1490</v>
      </c>
      <c r="S498" t="s">
        <v>565</v>
      </c>
      <c r="T498" t="s">
        <v>3054</v>
      </c>
      <c r="U498" t="s">
        <v>122</v>
      </c>
      <c r="V498" t="b">
        <v>0</v>
      </c>
      <c r="W498" t="s">
        <v>123</v>
      </c>
      <c r="X498">
        <v>0</v>
      </c>
      <c r="Y498">
        <v>0</v>
      </c>
      <c r="Z498" s="1">
        <v>73050</v>
      </c>
      <c r="AA498" s="1">
        <v>73050</v>
      </c>
      <c r="AB498" t="s">
        <v>375</v>
      </c>
      <c r="AD498" t="s">
        <v>3055</v>
      </c>
      <c r="AE498" t="s">
        <v>3056</v>
      </c>
      <c r="AF498">
        <v>1</v>
      </c>
      <c r="AG498" t="s">
        <v>3057</v>
      </c>
      <c r="AH498" t="s">
        <v>148</v>
      </c>
      <c r="AI498">
        <v>12</v>
      </c>
      <c r="AJ498">
        <v>0</v>
      </c>
      <c r="AK498">
        <v>44047.913580246903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3853.1634193435139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30049.623076472999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13998.29050377392</v>
      </c>
      <c r="BD498">
        <v>0</v>
      </c>
      <c r="BE498">
        <v>0</v>
      </c>
      <c r="BF498">
        <v>0</v>
      </c>
      <c r="BG498">
        <v>0</v>
      </c>
      <c r="BH498">
        <v>12</v>
      </c>
      <c r="BI498">
        <v>0</v>
      </c>
      <c r="BJ498">
        <v>42104.962962962964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3737.3514839342652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29174.444444444449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12930.51851851852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16.559999999999999</v>
      </c>
      <c r="CW498">
        <v>16.559999999999999</v>
      </c>
      <c r="CX498" t="b">
        <v>0</v>
      </c>
      <c r="CY498">
        <v>929.04458333333332</v>
      </c>
      <c r="CZ498">
        <v>1516.381062991353</v>
      </c>
      <c r="DC498" s="2" t="b">
        <f t="shared" si="28"/>
        <v>0</v>
      </c>
      <c r="DD498" s="2">
        <f t="shared" si="29"/>
        <v>0</v>
      </c>
      <c r="DE498" s="2">
        <f t="shared" si="30"/>
        <v>0</v>
      </c>
      <c r="DF498" s="2" t="b">
        <f t="shared" si="31"/>
        <v>0</v>
      </c>
    </row>
    <row r="499" spans="1:110" x14ac:dyDescent="0.25">
      <c r="A499" t="s">
        <v>3655</v>
      </c>
      <c r="B499" t="s">
        <v>3656</v>
      </c>
      <c r="C499" t="s">
        <v>3657</v>
      </c>
      <c r="D499" t="s">
        <v>3049</v>
      </c>
      <c r="E499" t="s">
        <v>3050</v>
      </c>
      <c r="F499" t="s">
        <v>413</v>
      </c>
      <c r="G499" t="s">
        <v>3108</v>
      </c>
      <c r="H499" t="s">
        <v>3051</v>
      </c>
      <c r="I499" t="s">
        <v>905</v>
      </c>
      <c r="J499" t="s">
        <v>906</v>
      </c>
      <c r="K499" t="s">
        <v>114</v>
      </c>
      <c r="L499" t="s">
        <v>115</v>
      </c>
      <c r="M499">
        <v>633.65</v>
      </c>
      <c r="N499">
        <v>633.65</v>
      </c>
      <c r="O499" t="s">
        <v>3052</v>
      </c>
      <c r="P499" t="s">
        <v>3053</v>
      </c>
      <c r="Q499" t="s">
        <v>990</v>
      </c>
      <c r="R499" t="s">
        <v>1490</v>
      </c>
      <c r="S499" t="s">
        <v>565</v>
      </c>
      <c r="T499" t="s">
        <v>3054</v>
      </c>
      <c r="U499" t="s">
        <v>122</v>
      </c>
      <c r="V499" t="b">
        <v>0</v>
      </c>
      <c r="W499" t="s">
        <v>123</v>
      </c>
      <c r="X499">
        <v>0</v>
      </c>
      <c r="Y499">
        <v>0</v>
      </c>
      <c r="Z499" s="1">
        <v>73050</v>
      </c>
      <c r="AA499" s="1">
        <v>73050</v>
      </c>
      <c r="AB499" t="s">
        <v>3440</v>
      </c>
      <c r="AD499" t="s">
        <v>3055</v>
      </c>
      <c r="AE499" t="s">
        <v>3056</v>
      </c>
      <c r="AF499">
        <v>1</v>
      </c>
      <c r="AG499" t="s">
        <v>3057</v>
      </c>
      <c r="AH499" t="s">
        <v>148</v>
      </c>
      <c r="AI499">
        <v>12</v>
      </c>
      <c r="AJ499">
        <v>0</v>
      </c>
      <c r="AK499">
        <v>44047.913580246903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3853.1634193435139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30049.623076472999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13998.29050377392</v>
      </c>
      <c r="BD499">
        <v>0</v>
      </c>
      <c r="BE499">
        <v>0</v>
      </c>
      <c r="BF499">
        <v>0</v>
      </c>
      <c r="BG499">
        <v>0</v>
      </c>
      <c r="BH499">
        <v>12</v>
      </c>
      <c r="BI499">
        <v>0</v>
      </c>
      <c r="BJ499">
        <v>42104.962962962964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3737.3514839342652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29174.444444444449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12930.51851851852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633.65</v>
      </c>
      <c r="CW499">
        <v>633.65</v>
      </c>
      <c r="CX499" t="b">
        <v>0</v>
      </c>
      <c r="CY499">
        <v>929.04458333333332</v>
      </c>
      <c r="CZ499">
        <v>1516.381062991353</v>
      </c>
      <c r="DC499" s="2" t="b">
        <f t="shared" si="28"/>
        <v>0</v>
      </c>
      <c r="DD499" s="2">
        <f t="shared" si="29"/>
        <v>0</v>
      </c>
      <c r="DE499" s="2">
        <f t="shared" si="30"/>
        <v>0</v>
      </c>
      <c r="DF499" s="2" t="b">
        <f t="shared" si="31"/>
        <v>0</v>
      </c>
    </row>
    <row r="500" spans="1:110" x14ac:dyDescent="0.25">
      <c r="A500" t="s">
        <v>3658</v>
      </c>
      <c r="B500" t="s">
        <v>3659</v>
      </c>
      <c r="C500" t="s">
        <v>3660</v>
      </c>
      <c r="D500" t="s">
        <v>3049</v>
      </c>
      <c r="E500" t="s">
        <v>3050</v>
      </c>
      <c r="F500" t="s">
        <v>413</v>
      </c>
      <c r="G500" t="s">
        <v>3108</v>
      </c>
      <c r="H500" t="s">
        <v>3051</v>
      </c>
      <c r="I500" t="s">
        <v>905</v>
      </c>
      <c r="J500" t="s">
        <v>906</v>
      </c>
      <c r="K500" t="s">
        <v>114</v>
      </c>
      <c r="L500" t="s">
        <v>115</v>
      </c>
      <c r="M500">
        <v>397.01</v>
      </c>
      <c r="N500">
        <v>397.01</v>
      </c>
      <c r="O500" t="s">
        <v>3052</v>
      </c>
      <c r="P500" t="s">
        <v>3053</v>
      </c>
      <c r="Q500" t="s">
        <v>990</v>
      </c>
      <c r="R500" t="s">
        <v>1490</v>
      </c>
      <c r="S500" t="s">
        <v>565</v>
      </c>
      <c r="T500" t="s">
        <v>3054</v>
      </c>
      <c r="U500" t="s">
        <v>122</v>
      </c>
      <c r="V500" t="b">
        <v>0</v>
      </c>
      <c r="W500" t="s">
        <v>123</v>
      </c>
      <c r="X500">
        <v>0</v>
      </c>
      <c r="Y500">
        <v>0</v>
      </c>
      <c r="Z500" s="1">
        <v>73050</v>
      </c>
      <c r="AA500" s="1">
        <v>73050</v>
      </c>
      <c r="AB500" t="s">
        <v>3440</v>
      </c>
      <c r="AD500" t="s">
        <v>3055</v>
      </c>
      <c r="AE500" t="s">
        <v>3056</v>
      </c>
      <c r="AF500">
        <v>1</v>
      </c>
      <c r="AG500" t="s">
        <v>3057</v>
      </c>
      <c r="AH500" t="s">
        <v>148</v>
      </c>
      <c r="AI500">
        <v>12</v>
      </c>
      <c r="AJ500">
        <v>0</v>
      </c>
      <c r="AK500">
        <v>44047.913580246903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3853.1634193435139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30049.623076472999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13998.29050377392</v>
      </c>
      <c r="BD500">
        <v>0</v>
      </c>
      <c r="BE500">
        <v>0</v>
      </c>
      <c r="BF500">
        <v>0</v>
      </c>
      <c r="BG500">
        <v>0</v>
      </c>
      <c r="BH500">
        <v>12</v>
      </c>
      <c r="BI500">
        <v>0</v>
      </c>
      <c r="BJ500">
        <v>42104.962962962964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3737.3514839342652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29174.444444444449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12930.51851851852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397.01</v>
      </c>
      <c r="CW500">
        <v>397.01</v>
      </c>
      <c r="CX500" t="b">
        <v>0</v>
      </c>
      <c r="CY500">
        <v>929.04458333333332</v>
      </c>
      <c r="CZ500">
        <v>1516.381062991353</v>
      </c>
      <c r="DC500" s="2" t="b">
        <f t="shared" si="28"/>
        <v>0</v>
      </c>
      <c r="DD500" s="2">
        <f t="shared" si="29"/>
        <v>0</v>
      </c>
      <c r="DE500" s="2">
        <f t="shared" si="30"/>
        <v>0</v>
      </c>
      <c r="DF500" s="2" t="b">
        <f t="shared" si="31"/>
        <v>0</v>
      </c>
    </row>
    <row r="501" spans="1:110" x14ac:dyDescent="0.25">
      <c r="A501" t="s">
        <v>3661</v>
      </c>
      <c r="B501" t="s">
        <v>3662</v>
      </c>
      <c r="C501" t="s">
        <v>3663</v>
      </c>
      <c r="D501" t="s">
        <v>3049</v>
      </c>
      <c r="E501" t="s">
        <v>3050</v>
      </c>
      <c r="F501" t="s">
        <v>413</v>
      </c>
      <c r="G501" t="s">
        <v>3108</v>
      </c>
      <c r="H501" t="s">
        <v>3051</v>
      </c>
      <c r="I501" t="s">
        <v>905</v>
      </c>
      <c r="J501" t="s">
        <v>906</v>
      </c>
      <c r="K501" t="s">
        <v>114</v>
      </c>
      <c r="L501" t="s">
        <v>115</v>
      </c>
      <c r="M501">
        <v>600.08000000000004</v>
      </c>
      <c r="N501">
        <v>600.08000000000004</v>
      </c>
      <c r="O501" t="s">
        <v>3052</v>
      </c>
      <c r="P501" t="s">
        <v>3053</v>
      </c>
      <c r="Q501" t="s">
        <v>990</v>
      </c>
      <c r="R501" t="s">
        <v>1490</v>
      </c>
      <c r="S501" t="s">
        <v>565</v>
      </c>
      <c r="T501" t="s">
        <v>3054</v>
      </c>
      <c r="U501" t="s">
        <v>122</v>
      </c>
      <c r="V501" t="b">
        <v>0</v>
      </c>
      <c r="W501" t="s">
        <v>123</v>
      </c>
      <c r="X501">
        <v>19</v>
      </c>
      <c r="Y501">
        <v>0</v>
      </c>
      <c r="Z501" s="1">
        <v>73050</v>
      </c>
      <c r="AA501" s="1">
        <v>73050</v>
      </c>
      <c r="AB501" t="s">
        <v>3440</v>
      </c>
      <c r="AD501" t="s">
        <v>3055</v>
      </c>
      <c r="AE501" t="s">
        <v>3056</v>
      </c>
      <c r="AF501">
        <v>1</v>
      </c>
      <c r="AG501" t="s">
        <v>3057</v>
      </c>
      <c r="AH501" t="s">
        <v>148</v>
      </c>
      <c r="AI501">
        <v>12</v>
      </c>
      <c r="AJ501">
        <v>0</v>
      </c>
      <c r="AK501">
        <v>44047.913580246903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3853.1634193435139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30049.623076472999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13998.29050377392</v>
      </c>
      <c r="BD501">
        <v>0</v>
      </c>
      <c r="BE501">
        <v>0</v>
      </c>
      <c r="BF501">
        <v>0</v>
      </c>
      <c r="BG501">
        <v>0</v>
      </c>
      <c r="BH501">
        <v>12</v>
      </c>
      <c r="BI501">
        <v>0</v>
      </c>
      <c r="BJ501">
        <v>42104.962962962964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3737.3514839342652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29174.444444444449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12930.51851851852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600.08000000000004</v>
      </c>
      <c r="CW501">
        <v>600.08000000000004</v>
      </c>
      <c r="CX501" t="b">
        <v>0</v>
      </c>
      <c r="CY501">
        <v>929.04458333333332</v>
      </c>
      <c r="CZ501">
        <v>1516.381062991353</v>
      </c>
      <c r="DC501" s="2" t="b">
        <f t="shared" si="28"/>
        <v>0</v>
      </c>
      <c r="DD501" s="2">
        <f t="shared" si="29"/>
        <v>0</v>
      </c>
      <c r="DE501" s="2">
        <f t="shared" si="30"/>
        <v>0</v>
      </c>
      <c r="DF501" s="2" t="b">
        <f t="shared" si="31"/>
        <v>0</v>
      </c>
    </row>
    <row r="502" spans="1:110" x14ac:dyDescent="0.25">
      <c r="A502" t="s">
        <v>3664</v>
      </c>
      <c r="B502" t="s">
        <v>3665</v>
      </c>
      <c r="C502" t="s">
        <v>3666</v>
      </c>
      <c r="D502" t="s">
        <v>3049</v>
      </c>
      <c r="E502" t="s">
        <v>3050</v>
      </c>
      <c r="F502" t="s">
        <v>109</v>
      </c>
      <c r="G502" t="s">
        <v>110</v>
      </c>
      <c r="H502" t="s">
        <v>3051</v>
      </c>
      <c r="I502" t="s">
        <v>905</v>
      </c>
      <c r="J502" t="s">
        <v>906</v>
      </c>
      <c r="K502" t="s">
        <v>114</v>
      </c>
      <c r="L502" t="s">
        <v>115</v>
      </c>
      <c r="M502">
        <v>664.78</v>
      </c>
      <c r="N502">
        <v>664.78</v>
      </c>
      <c r="O502" t="s">
        <v>3052</v>
      </c>
      <c r="P502" t="s">
        <v>3053</v>
      </c>
      <c r="Q502" t="s">
        <v>990</v>
      </c>
      <c r="R502" t="s">
        <v>1490</v>
      </c>
      <c r="S502" t="s">
        <v>565</v>
      </c>
      <c r="T502" t="s">
        <v>3054</v>
      </c>
      <c r="U502" t="s">
        <v>122</v>
      </c>
      <c r="V502" t="b">
        <v>0</v>
      </c>
      <c r="W502" t="s">
        <v>123</v>
      </c>
      <c r="X502">
        <v>31</v>
      </c>
      <c r="Y502">
        <v>0</v>
      </c>
      <c r="Z502" s="1">
        <v>73050</v>
      </c>
      <c r="AA502" s="1">
        <v>73050</v>
      </c>
      <c r="AB502" t="s">
        <v>3440</v>
      </c>
      <c r="AD502" t="s">
        <v>3055</v>
      </c>
      <c r="AE502" t="s">
        <v>3056</v>
      </c>
      <c r="AF502">
        <v>1</v>
      </c>
      <c r="AG502" t="s">
        <v>3057</v>
      </c>
      <c r="AH502" t="s">
        <v>148</v>
      </c>
      <c r="AI502">
        <v>12</v>
      </c>
      <c r="AJ502">
        <v>0</v>
      </c>
      <c r="AK502">
        <v>44047.913580246903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3853.1634193435139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30049.623076472999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13998.29050377392</v>
      </c>
      <c r="BD502">
        <v>0</v>
      </c>
      <c r="BE502">
        <v>0</v>
      </c>
      <c r="BF502">
        <v>0</v>
      </c>
      <c r="BG502">
        <v>0</v>
      </c>
      <c r="BH502">
        <v>12</v>
      </c>
      <c r="BI502">
        <v>0</v>
      </c>
      <c r="BJ502">
        <v>42104.962962962964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3737.3514839342652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29174.444444444449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12930.51851851852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664.78</v>
      </c>
      <c r="CW502">
        <v>664.78</v>
      </c>
      <c r="CX502" t="b">
        <v>1</v>
      </c>
      <c r="CY502">
        <v>2970.6975213675209</v>
      </c>
      <c r="CZ502">
        <v>6484.7772836903596</v>
      </c>
      <c r="DC502" s="2" t="b">
        <f t="shared" si="28"/>
        <v>0</v>
      </c>
      <c r="DD502" s="2">
        <f t="shared" si="29"/>
        <v>0</v>
      </c>
      <c r="DE502" s="2">
        <f t="shared" si="30"/>
        <v>0</v>
      </c>
      <c r="DF502" s="2" t="b">
        <f t="shared" si="31"/>
        <v>0</v>
      </c>
    </row>
    <row r="503" spans="1:110" x14ac:dyDescent="0.25">
      <c r="A503" t="s">
        <v>3667</v>
      </c>
      <c r="B503" t="s">
        <v>3668</v>
      </c>
      <c r="C503" t="s">
        <v>3669</v>
      </c>
      <c r="D503" t="s">
        <v>3049</v>
      </c>
      <c r="E503" t="s">
        <v>3050</v>
      </c>
      <c r="F503" t="s">
        <v>413</v>
      </c>
      <c r="G503" t="s">
        <v>3108</v>
      </c>
      <c r="H503" t="s">
        <v>3051</v>
      </c>
      <c r="I503" t="s">
        <v>905</v>
      </c>
      <c r="J503" t="s">
        <v>906</v>
      </c>
      <c r="K503" t="s">
        <v>114</v>
      </c>
      <c r="L503" t="s">
        <v>115</v>
      </c>
      <c r="M503">
        <v>304.99</v>
      </c>
      <c r="N503">
        <v>304.99</v>
      </c>
      <c r="O503" t="s">
        <v>3052</v>
      </c>
      <c r="P503" t="s">
        <v>3053</v>
      </c>
      <c r="Q503" t="s">
        <v>990</v>
      </c>
      <c r="R503" t="s">
        <v>1490</v>
      </c>
      <c r="S503" t="s">
        <v>565</v>
      </c>
      <c r="T503" t="s">
        <v>3054</v>
      </c>
      <c r="U503" t="s">
        <v>122</v>
      </c>
      <c r="V503" t="b">
        <v>0</v>
      </c>
      <c r="W503" t="s">
        <v>123</v>
      </c>
      <c r="X503">
        <v>16</v>
      </c>
      <c r="Y503">
        <v>0</v>
      </c>
      <c r="Z503" s="1">
        <v>73050</v>
      </c>
      <c r="AA503" s="1">
        <v>73050</v>
      </c>
      <c r="AB503" t="s">
        <v>3440</v>
      </c>
      <c r="AD503" t="s">
        <v>3055</v>
      </c>
      <c r="AE503" t="s">
        <v>3056</v>
      </c>
      <c r="AF503">
        <v>1</v>
      </c>
      <c r="AG503" t="s">
        <v>3057</v>
      </c>
      <c r="AH503" t="s">
        <v>148</v>
      </c>
      <c r="AI503">
        <v>12</v>
      </c>
      <c r="AJ503">
        <v>0</v>
      </c>
      <c r="AK503">
        <v>44047.913580246903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3853.1634193435139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30049.623076472999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13998.29050377392</v>
      </c>
      <c r="BD503">
        <v>0</v>
      </c>
      <c r="BE503">
        <v>0</v>
      </c>
      <c r="BF503">
        <v>0</v>
      </c>
      <c r="BG503">
        <v>0</v>
      </c>
      <c r="BH503">
        <v>12</v>
      </c>
      <c r="BI503">
        <v>0</v>
      </c>
      <c r="BJ503">
        <v>42104.962962962964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3737.3514839342652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29174.444444444449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12930.51851851852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304.99</v>
      </c>
      <c r="CW503">
        <v>304.99</v>
      </c>
      <c r="CX503" t="b">
        <v>0</v>
      </c>
      <c r="CY503">
        <v>929.04458333333332</v>
      </c>
      <c r="CZ503">
        <v>1516.381062991353</v>
      </c>
      <c r="DC503" s="2" t="b">
        <f t="shared" si="28"/>
        <v>0</v>
      </c>
      <c r="DD503" s="2">
        <f t="shared" si="29"/>
        <v>0</v>
      </c>
      <c r="DE503" s="2">
        <f t="shared" si="30"/>
        <v>0</v>
      </c>
      <c r="DF503" s="2" t="b">
        <f t="shared" si="31"/>
        <v>0</v>
      </c>
    </row>
    <row r="504" spans="1:110" x14ac:dyDescent="0.25">
      <c r="A504" t="s">
        <v>3670</v>
      </c>
      <c r="B504" t="s">
        <v>3671</v>
      </c>
      <c r="C504" t="s">
        <v>3672</v>
      </c>
      <c r="D504" t="s">
        <v>3049</v>
      </c>
      <c r="E504" t="s">
        <v>3050</v>
      </c>
      <c r="F504" t="s">
        <v>413</v>
      </c>
      <c r="G504" t="s">
        <v>3108</v>
      </c>
      <c r="H504" t="s">
        <v>3051</v>
      </c>
      <c r="I504" t="s">
        <v>905</v>
      </c>
      <c r="J504" t="s">
        <v>906</v>
      </c>
      <c r="K504" t="s">
        <v>114</v>
      </c>
      <c r="L504" t="s">
        <v>115</v>
      </c>
      <c r="M504">
        <v>63.75</v>
      </c>
      <c r="N504">
        <v>63.75</v>
      </c>
      <c r="O504" t="s">
        <v>3052</v>
      </c>
      <c r="P504" t="s">
        <v>3053</v>
      </c>
      <c r="Q504" t="s">
        <v>990</v>
      </c>
      <c r="R504" t="s">
        <v>1490</v>
      </c>
      <c r="S504" t="s">
        <v>565</v>
      </c>
      <c r="T504" t="s">
        <v>3054</v>
      </c>
      <c r="U504" t="s">
        <v>122</v>
      </c>
      <c r="V504" t="b">
        <v>0</v>
      </c>
      <c r="W504" t="s">
        <v>123</v>
      </c>
      <c r="X504">
        <v>0</v>
      </c>
      <c r="Y504">
        <v>0</v>
      </c>
      <c r="Z504" s="1">
        <v>73050</v>
      </c>
      <c r="AA504" s="1">
        <v>73050</v>
      </c>
      <c r="AB504" t="s">
        <v>375</v>
      </c>
      <c r="AD504" t="s">
        <v>3055</v>
      </c>
      <c r="AE504" t="s">
        <v>3056</v>
      </c>
      <c r="AF504">
        <v>1</v>
      </c>
      <c r="AG504" t="s">
        <v>3057</v>
      </c>
      <c r="AH504" t="s">
        <v>148</v>
      </c>
      <c r="AI504">
        <v>12</v>
      </c>
      <c r="AJ504">
        <v>0</v>
      </c>
      <c r="AK504">
        <v>44047.913580246903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3853.1634193435139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30049.623076472999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13998.29050377392</v>
      </c>
      <c r="BD504">
        <v>0</v>
      </c>
      <c r="BE504">
        <v>0</v>
      </c>
      <c r="BF504">
        <v>0</v>
      </c>
      <c r="BG504">
        <v>0</v>
      </c>
      <c r="BH504">
        <v>12</v>
      </c>
      <c r="BI504">
        <v>0</v>
      </c>
      <c r="BJ504">
        <v>42104.962962962964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3737.3514839342652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29174.444444444449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12930.51851851852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63.75</v>
      </c>
      <c r="CW504">
        <v>63.75</v>
      </c>
      <c r="CX504" t="b">
        <v>0</v>
      </c>
      <c r="CY504">
        <v>929.04458333333332</v>
      </c>
      <c r="CZ504">
        <v>1516.381062991353</v>
      </c>
      <c r="DC504" s="2" t="b">
        <f t="shared" si="28"/>
        <v>0</v>
      </c>
      <c r="DD504" s="2">
        <f t="shared" si="29"/>
        <v>0</v>
      </c>
      <c r="DE504" s="2">
        <f t="shared" si="30"/>
        <v>0</v>
      </c>
      <c r="DF504" s="2" t="b">
        <f t="shared" si="31"/>
        <v>0</v>
      </c>
    </row>
    <row r="505" spans="1:110" x14ac:dyDescent="0.25">
      <c r="A505" t="s">
        <v>3673</v>
      </c>
      <c r="B505" t="s">
        <v>3674</v>
      </c>
      <c r="C505" t="s">
        <v>3675</v>
      </c>
      <c r="D505" t="s">
        <v>3049</v>
      </c>
      <c r="E505" t="s">
        <v>3050</v>
      </c>
      <c r="F505" t="s">
        <v>413</v>
      </c>
      <c r="G505" t="s">
        <v>413</v>
      </c>
      <c r="H505" t="s">
        <v>3051</v>
      </c>
      <c r="I505" t="s">
        <v>905</v>
      </c>
      <c r="J505" t="s">
        <v>906</v>
      </c>
      <c r="K505" t="s">
        <v>114</v>
      </c>
      <c r="L505" t="s">
        <v>115</v>
      </c>
      <c r="M505">
        <v>1</v>
      </c>
      <c r="N505">
        <v>1</v>
      </c>
      <c r="O505" t="s">
        <v>3052</v>
      </c>
      <c r="P505" t="s">
        <v>3053</v>
      </c>
      <c r="Q505" t="s">
        <v>990</v>
      </c>
      <c r="R505" t="s">
        <v>1490</v>
      </c>
      <c r="S505" t="s">
        <v>565</v>
      </c>
      <c r="T505" t="s">
        <v>3054</v>
      </c>
      <c r="U505" t="s">
        <v>122</v>
      </c>
      <c r="V505" t="b">
        <v>0</v>
      </c>
      <c r="W505" t="s">
        <v>123</v>
      </c>
      <c r="X505">
        <v>0</v>
      </c>
      <c r="Y505">
        <v>0</v>
      </c>
      <c r="Z505" s="1">
        <v>73050</v>
      </c>
      <c r="AA505" s="1">
        <v>73050</v>
      </c>
      <c r="AB505" t="s">
        <v>3440</v>
      </c>
      <c r="AD505" t="s">
        <v>3055</v>
      </c>
      <c r="AE505" t="s">
        <v>3056</v>
      </c>
      <c r="AF505">
        <v>1</v>
      </c>
      <c r="AG505" t="s">
        <v>3057</v>
      </c>
      <c r="AH505" t="s">
        <v>148</v>
      </c>
      <c r="AI505">
        <v>12</v>
      </c>
      <c r="AJ505">
        <v>0</v>
      </c>
      <c r="AK505">
        <v>44047.913580246903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3853.1634193435139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30049.623076472999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13998.29050377392</v>
      </c>
      <c r="BD505">
        <v>0</v>
      </c>
      <c r="BE505">
        <v>0</v>
      </c>
      <c r="BF505">
        <v>0</v>
      </c>
      <c r="BG505">
        <v>0</v>
      </c>
      <c r="BH505">
        <v>12</v>
      </c>
      <c r="BI505">
        <v>0</v>
      </c>
      <c r="BJ505">
        <v>42104.962962962964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3737.3514839342652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29174.444444444449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12930.51851851852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1</v>
      </c>
      <c r="CW505">
        <v>1</v>
      </c>
      <c r="CX505" t="b">
        <v>0</v>
      </c>
      <c r="CY505">
        <v>929.04458333333332</v>
      </c>
      <c r="CZ505">
        <v>1516.381062991353</v>
      </c>
      <c r="DC505" s="2" t="b">
        <f t="shared" si="28"/>
        <v>0</v>
      </c>
      <c r="DD505" s="2">
        <f t="shared" si="29"/>
        <v>0</v>
      </c>
      <c r="DE505" s="2">
        <f t="shared" si="30"/>
        <v>0</v>
      </c>
      <c r="DF505" s="2" t="b">
        <f t="shared" si="31"/>
        <v>0</v>
      </c>
    </row>
    <row r="506" spans="1:110" x14ac:dyDescent="0.25">
      <c r="A506" t="s">
        <v>3676</v>
      </c>
      <c r="B506" t="s">
        <v>3677</v>
      </c>
      <c r="C506" t="s">
        <v>3678</v>
      </c>
      <c r="D506" t="s">
        <v>3049</v>
      </c>
      <c r="E506" t="s">
        <v>3050</v>
      </c>
      <c r="F506" t="s">
        <v>413</v>
      </c>
      <c r="G506" t="s">
        <v>413</v>
      </c>
      <c r="H506" t="s">
        <v>3051</v>
      </c>
      <c r="I506" t="s">
        <v>905</v>
      </c>
      <c r="J506" t="s">
        <v>906</v>
      </c>
      <c r="K506" t="s">
        <v>114</v>
      </c>
      <c r="L506" t="s">
        <v>115</v>
      </c>
      <c r="M506">
        <v>1</v>
      </c>
      <c r="N506">
        <v>1</v>
      </c>
      <c r="O506" t="s">
        <v>3052</v>
      </c>
      <c r="P506" t="s">
        <v>3053</v>
      </c>
      <c r="Q506" t="s">
        <v>990</v>
      </c>
      <c r="R506" t="s">
        <v>1490</v>
      </c>
      <c r="S506" t="s">
        <v>565</v>
      </c>
      <c r="T506" t="s">
        <v>3054</v>
      </c>
      <c r="U506" t="s">
        <v>122</v>
      </c>
      <c r="V506" t="b">
        <v>0</v>
      </c>
      <c r="W506" t="s">
        <v>123</v>
      </c>
      <c r="X506">
        <v>0</v>
      </c>
      <c r="Y506">
        <v>0</v>
      </c>
      <c r="Z506" s="1">
        <v>73050</v>
      </c>
      <c r="AA506" s="1">
        <v>73050</v>
      </c>
      <c r="AB506" t="s">
        <v>3440</v>
      </c>
      <c r="AD506" t="s">
        <v>3055</v>
      </c>
      <c r="AE506" t="s">
        <v>3056</v>
      </c>
      <c r="AF506">
        <v>1</v>
      </c>
      <c r="AG506" t="s">
        <v>3057</v>
      </c>
      <c r="AH506" t="s">
        <v>148</v>
      </c>
      <c r="AI506">
        <v>12</v>
      </c>
      <c r="AJ506">
        <v>0</v>
      </c>
      <c r="AK506">
        <v>44047.913580246903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3853.1634193435139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30049.623076472999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13998.29050377392</v>
      </c>
      <c r="BD506">
        <v>0</v>
      </c>
      <c r="BE506">
        <v>0</v>
      </c>
      <c r="BF506">
        <v>0</v>
      </c>
      <c r="BG506">
        <v>0</v>
      </c>
      <c r="BH506">
        <v>12</v>
      </c>
      <c r="BI506">
        <v>0</v>
      </c>
      <c r="BJ506">
        <v>42104.962962962964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3737.3514839342652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29174.444444444449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12930.51851851852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1</v>
      </c>
      <c r="CW506">
        <v>1</v>
      </c>
      <c r="CX506" t="b">
        <v>0</v>
      </c>
      <c r="CY506">
        <v>929.04458333333332</v>
      </c>
      <c r="CZ506">
        <v>1516.381062991353</v>
      </c>
      <c r="DC506" s="2" t="b">
        <f t="shared" si="28"/>
        <v>0</v>
      </c>
      <c r="DD506" s="2">
        <f t="shared" si="29"/>
        <v>0</v>
      </c>
      <c r="DE506" s="2">
        <f t="shared" si="30"/>
        <v>0</v>
      </c>
      <c r="DF506" s="2" t="b">
        <f t="shared" si="31"/>
        <v>0</v>
      </c>
    </row>
    <row r="507" spans="1:110" x14ac:dyDescent="0.25">
      <c r="A507" t="s">
        <v>3679</v>
      </c>
      <c r="B507" t="s">
        <v>3680</v>
      </c>
      <c r="C507" t="s">
        <v>3681</v>
      </c>
      <c r="D507" t="s">
        <v>2735</v>
      </c>
      <c r="E507" t="s">
        <v>2736</v>
      </c>
      <c r="F507" t="s">
        <v>138</v>
      </c>
      <c r="G507" t="s">
        <v>139</v>
      </c>
      <c r="H507" t="s">
        <v>2737</v>
      </c>
      <c r="I507" t="s">
        <v>141</v>
      </c>
      <c r="J507" t="s">
        <v>142</v>
      </c>
      <c r="K507" t="s">
        <v>114</v>
      </c>
      <c r="L507" t="s">
        <v>115</v>
      </c>
      <c r="M507">
        <v>2834</v>
      </c>
      <c r="N507">
        <v>2834</v>
      </c>
      <c r="O507" t="s">
        <v>2738</v>
      </c>
      <c r="P507" t="s">
        <v>2739</v>
      </c>
      <c r="Q507" t="s">
        <v>990</v>
      </c>
      <c r="R507" t="s">
        <v>1201</v>
      </c>
      <c r="S507" t="s">
        <v>1202</v>
      </c>
      <c r="T507" t="s">
        <v>2740</v>
      </c>
      <c r="U507" t="s">
        <v>122</v>
      </c>
      <c r="V507" t="b">
        <v>0</v>
      </c>
      <c r="W507" t="s">
        <v>123</v>
      </c>
      <c r="X507">
        <v>0</v>
      </c>
      <c r="Y507">
        <v>0</v>
      </c>
      <c r="Z507" s="1">
        <v>73050</v>
      </c>
      <c r="AA507" s="1">
        <v>73050</v>
      </c>
      <c r="AB507" t="s">
        <v>794</v>
      </c>
      <c r="AD507" t="s">
        <v>2741</v>
      </c>
      <c r="AE507" t="s">
        <v>2742</v>
      </c>
      <c r="AF507">
        <v>1</v>
      </c>
      <c r="AG507" t="s">
        <v>2743</v>
      </c>
      <c r="AI507">
        <v>0</v>
      </c>
      <c r="BH507">
        <v>0</v>
      </c>
      <c r="CG507">
        <v>0</v>
      </c>
      <c r="CH507">
        <v>2834</v>
      </c>
      <c r="CI507">
        <v>3</v>
      </c>
      <c r="CJ507">
        <v>9735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2834</v>
      </c>
      <c r="CX507" t="b">
        <v>0</v>
      </c>
      <c r="CY507">
        <v>600.69655647382933</v>
      </c>
      <c r="CZ507">
        <v>1134.5762477646549</v>
      </c>
      <c r="DC507" s="2" t="b">
        <f t="shared" si="28"/>
        <v>0</v>
      </c>
      <c r="DD507" s="2">
        <f t="shared" si="29"/>
        <v>0</v>
      </c>
      <c r="DE507" s="2">
        <f t="shared" si="30"/>
        <v>0</v>
      </c>
      <c r="DF507" s="2" t="b">
        <f t="shared" si="31"/>
        <v>0</v>
      </c>
    </row>
    <row r="508" spans="1:110" x14ac:dyDescent="0.25">
      <c r="A508" t="s">
        <v>3682</v>
      </c>
      <c r="B508" t="s">
        <v>3683</v>
      </c>
      <c r="C508" t="s">
        <v>3684</v>
      </c>
      <c r="D508" t="s">
        <v>2735</v>
      </c>
      <c r="E508" t="s">
        <v>2736</v>
      </c>
      <c r="F508" t="s">
        <v>983</v>
      </c>
      <c r="G508" t="s">
        <v>3685</v>
      </c>
      <c r="H508" t="s">
        <v>2737</v>
      </c>
      <c r="I508" t="s">
        <v>141</v>
      </c>
      <c r="J508" t="s">
        <v>142</v>
      </c>
      <c r="K508" t="s">
        <v>114</v>
      </c>
      <c r="L508" t="s">
        <v>115</v>
      </c>
      <c r="M508">
        <v>1772</v>
      </c>
      <c r="N508">
        <v>1772</v>
      </c>
      <c r="O508" t="s">
        <v>2738</v>
      </c>
      <c r="P508" t="s">
        <v>2739</v>
      </c>
      <c r="Q508" t="s">
        <v>990</v>
      </c>
      <c r="R508" t="s">
        <v>1201</v>
      </c>
      <c r="S508" t="s">
        <v>1202</v>
      </c>
      <c r="T508" t="s">
        <v>2740</v>
      </c>
      <c r="U508" t="s">
        <v>122</v>
      </c>
      <c r="V508" t="b">
        <v>0</v>
      </c>
      <c r="W508" t="s">
        <v>123</v>
      </c>
      <c r="X508">
        <v>5</v>
      </c>
      <c r="Y508">
        <v>0</v>
      </c>
      <c r="Z508" s="1">
        <v>73050</v>
      </c>
      <c r="AA508" s="1">
        <v>73050</v>
      </c>
      <c r="AB508" t="s">
        <v>794</v>
      </c>
      <c r="AD508" t="s">
        <v>2741</v>
      </c>
      <c r="AE508" t="s">
        <v>2742</v>
      </c>
      <c r="AF508">
        <v>1</v>
      </c>
      <c r="AG508" t="s">
        <v>2743</v>
      </c>
      <c r="AI508">
        <v>0</v>
      </c>
      <c r="BH508">
        <v>0</v>
      </c>
      <c r="CG508">
        <v>0</v>
      </c>
      <c r="CH508">
        <v>1772</v>
      </c>
      <c r="CI508">
        <v>3</v>
      </c>
      <c r="CJ508">
        <v>9735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1772</v>
      </c>
      <c r="CX508" t="b">
        <v>1</v>
      </c>
      <c r="CY508">
        <v>5288.4231428571429</v>
      </c>
      <c r="CZ508">
        <v>6688.017203055143</v>
      </c>
      <c r="DC508" s="2" t="b">
        <f t="shared" si="28"/>
        <v>0</v>
      </c>
      <c r="DD508" s="2">
        <f t="shared" si="29"/>
        <v>0</v>
      </c>
      <c r="DE508" s="2">
        <f t="shared" si="30"/>
        <v>0</v>
      </c>
      <c r="DF508" s="2" t="b">
        <f t="shared" si="31"/>
        <v>0</v>
      </c>
    </row>
    <row r="509" spans="1:110" x14ac:dyDescent="0.25">
      <c r="A509" t="s">
        <v>3686</v>
      </c>
      <c r="B509" t="s">
        <v>3687</v>
      </c>
      <c r="C509" t="s">
        <v>3688</v>
      </c>
      <c r="D509" t="s">
        <v>3022</v>
      </c>
      <c r="E509" t="s">
        <v>3023</v>
      </c>
      <c r="F509" t="s">
        <v>138</v>
      </c>
      <c r="G509" t="s">
        <v>3024</v>
      </c>
      <c r="H509" t="s">
        <v>3025</v>
      </c>
      <c r="I509" t="s">
        <v>1158</v>
      </c>
      <c r="J509" t="s">
        <v>1159</v>
      </c>
      <c r="K509" t="s">
        <v>114</v>
      </c>
      <c r="L509" t="s">
        <v>115</v>
      </c>
      <c r="M509">
        <v>4438</v>
      </c>
      <c r="N509">
        <v>4438</v>
      </c>
      <c r="O509" t="s">
        <v>3026</v>
      </c>
      <c r="P509" t="s">
        <v>3027</v>
      </c>
      <c r="Q509" t="s">
        <v>118</v>
      </c>
      <c r="R509" t="s">
        <v>586</v>
      </c>
      <c r="S509" t="s">
        <v>587</v>
      </c>
      <c r="T509" t="s">
        <v>121</v>
      </c>
      <c r="U509" t="s">
        <v>122</v>
      </c>
      <c r="V509" t="b">
        <v>0</v>
      </c>
      <c r="W509" t="s">
        <v>123</v>
      </c>
      <c r="X509">
        <v>0</v>
      </c>
      <c r="Y509">
        <v>0</v>
      </c>
      <c r="Z509" s="1">
        <v>73050</v>
      </c>
      <c r="AA509" s="1">
        <v>73050</v>
      </c>
      <c r="AB509" t="s">
        <v>3689</v>
      </c>
      <c r="AC509" s="1">
        <v>40909</v>
      </c>
      <c r="AD509" t="s">
        <v>3028</v>
      </c>
      <c r="AE509" t="s">
        <v>3029</v>
      </c>
      <c r="AF509">
        <v>1</v>
      </c>
      <c r="AG509" t="s">
        <v>3030</v>
      </c>
      <c r="AI509">
        <v>0</v>
      </c>
      <c r="BH509">
        <v>0</v>
      </c>
      <c r="CG509">
        <v>0</v>
      </c>
      <c r="CH509">
        <v>4438</v>
      </c>
      <c r="CI509">
        <v>4</v>
      </c>
      <c r="CJ509">
        <v>12041.61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4438</v>
      </c>
      <c r="CX509" t="b">
        <v>0</v>
      </c>
      <c r="CY509">
        <v>600.69655647382933</v>
      </c>
      <c r="CZ509">
        <v>1134.5762477646549</v>
      </c>
      <c r="DC509" s="2" t="b">
        <f t="shared" si="28"/>
        <v>0</v>
      </c>
      <c r="DD509" s="2">
        <f t="shared" si="29"/>
        <v>0</v>
      </c>
      <c r="DE509" s="2">
        <f t="shared" si="30"/>
        <v>0</v>
      </c>
      <c r="DF509" s="2" t="b">
        <f t="shared" si="31"/>
        <v>0</v>
      </c>
    </row>
    <row r="510" spans="1:110" x14ac:dyDescent="0.25">
      <c r="A510" t="s">
        <v>3690</v>
      </c>
      <c r="B510" t="s">
        <v>3691</v>
      </c>
      <c r="C510" t="s">
        <v>3692</v>
      </c>
      <c r="D510" t="s">
        <v>3022</v>
      </c>
      <c r="E510" t="s">
        <v>3023</v>
      </c>
      <c r="F510" t="s">
        <v>983</v>
      </c>
      <c r="G510" t="s">
        <v>1486</v>
      </c>
      <c r="H510" t="s">
        <v>3025</v>
      </c>
      <c r="I510" t="s">
        <v>1158</v>
      </c>
      <c r="J510" t="s">
        <v>1159</v>
      </c>
      <c r="K510" t="s">
        <v>114</v>
      </c>
      <c r="L510" t="s">
        <v>115</v>
      </c>
      <c r="M510">
        <v>3957.61</v>
      </c>
      <c r="N510">
        <v>3957.61</v>
      </c>
      <c r="O510" t="s">
        <v>2831</v>
      </c>
      <c r="P510" t="s">
        <v>2832</v>
      </c>
      <c r="Q510" t="s">
        <v>990</v>
      </c>
      <c r="R510" t="s">
        <v>1490</v>
      </c>
      <c r="S510" t="s">
        <v>565</v>
      </c>
      <c r="T510" t="s">
        <v>2833</v>
      </c>
      <c r="U510" t="s">
        <v>122</v>
      </c>
      <c r="V510" t="b">
        <v>0</v>
      </c>
      <c r="W510" t="s">
        <v>123</v>
      </c>
      <c r="X510">
        <v>0</v>
      </c>
      <c r="Y510">
        <v>0</v>
      </c>
      <c r="Z510" s="1">
        <v>73050</v>
      </c>
      <c r="AA510" s="1">
        <v>73050</v>
      </c>
      <c r="AB510" t="s">
        <v>3440</v>
      </c>
      <c r="AC510" s="1">
        <v>42702</v>
      </c>
      <c r="AD510" t="s">
        <v>3693</v>
      </c>
      <c r="AE510" t="s">
        <v>3694</v>
      </c>
      <c r="AF510">
        <v>1</v>
      </c>
      <c r="AG510" t="s">
        <v>3030</v>
      </c>
      <c r="AI510">
        <v>0</v>
      </c>
      <c r="BH510">
        <v>0</v>
      </c>
      <c r="CG510">
        <v>0</v>
      </c>
      <c r="CH510">
        <v>3957.61</v>
      </c>
      <c r="CI510">
        <v>4</v>
      </c>
      <c r="CJ510">
        <v>12041.61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3957.61</v>
      </c>
      <c r="CX510" t="b">
        <v>1</v>
      </c>
      <c r="CY510">
        <v>5288.4231428571429</v>
      </c>
      <c r="CZ510">
        <v>6688.017203055143</v>
      </c>
      <c r="DC510" s="2" t="b">
        <f t="shared" si="28"/>
        <v>0</v>
      </c>
      <c r="DD510" s="2">
        <f t="shared" si="29"/>
        <v>0</v>
      </c>
      <c r="DE510" s="2">
        <f t="shared" si="30"/>
        <v>0</v>
      </c>
      <c r="DF510" s="2" t="b">
        <f t="shared" si="31"/>
        <v>0</v>
      </c>
    </row>
    <row r="511" spans="1:110" x14ac:dyDescent="0.25">
      <c r="A511" t="s">
        <v>3695</v>
      </c>
      <c r="B511" t="s">
        <v>3696</v>
      </c>
      <c r="C511" t="s">
        <v>3697</v>
      </c>
      <c r="D511" t="s">
        <v>3022</v>
      </c>
      <c r="E511" t="s">
        <v>3023</v>
      </c>
      <c r="F511" t="s">
        <v>138</v>
      </c>
      <c r="G511" t="s">
        <v>139</v>
      </c>
      <c r="H511" t="s">
        <v>3025</v>
      </c>
      <c r="I511" t="s">
        <v>1158</v>
      </c>
      <c r="J511" t="s">
        <v>1159</v>
      </c>
      <c r="K511" t="s">
        <v>114</v>
      </c>
      <c r="L511" t="s">
        <v>115</v>
      </c>
      <c r="M511">
        <v>337</v>
      </c>
      <c r="N511">
        <v>337</v>
      </c>
      <c r="O511" t="s">
        <v>3026</v>
      </c>
      <c r="P511" t="s">
        <v>3027</v>
      </c>
      <c r="Q511" t="s">
        <v>118</v>
      </c>
      <c r="R511" t="s">
        <v>586</v>
      </c>
      <c r="S511" t="s">
        <v>587</v>
      </c>
      <c r="T511" t="s">
        <v>121</v>
      </c>
      <c r="U511" t="s">
        <v>122</v>
      </c>
      <c r="V511" t="b">
        <v>0</v>
      </c>
      <c r="W511" t="s">
        <v>123</v>
      </c>
      <c r="X511">
        <v>0</v>
      </c>
      <c r="Y511">
        <v>0</v>
      </c>
      <c r="Z511" s="1">
        <v>73050</v>
      </c>
      <c r="AA511" s="1">
        <v>73050</v>
      </c>
      <c r="AB511" t="s">
        <v>2651</v>
      </c>
      <c r="AC511" s="1">
        <v>40909</v>
      </c>
      <c r="AD511" t="s">
        <v>3028</v>
      </c>
      <c r="AE511" t="s">
        <v>3029</v>
      </c>
      <c r="AF511">
        <v>1</v>
      </c>
      <c r="AG511" t="s">
        <v>3030</v>
      </c>
      <c r="AI511">
        <v>0</v>
      </c>
      <c r="BH511">
        <v>0</v>
      </c>
      <c r="CG511">
        <v>0</v>
      </c>
      <c r="CH511">
        <v>337</v>
      </c>
      <c r="CI511">
        <v>4</v>
      </c>
      <c r="CJ511">
        <v>12041.61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337</v>
      </c>
      <c r="CX511" t="b">
        <v>0</v>
      </c>
      <c r="CY511">
        <v>600.69655647382933</v>
      </c>
      <c r="CZ511">
        <v>1134.5762477646549</v>
      </c>
      <c r="DC511" s="2" t="b">
        <f t="shared" si="28"/>
        <v>0</v>
      </c>
      <c r="DD511" s="2">
        <f t="shared" si="29"/>
        <v>0</v>
      </c>
      <c r="DE511" s="2">
        <f t="shared" si="30"/>
        <v>0</v>
      </c>
      <c r="DF511" s="2" t="b">
        <f t="shared" si="31"/>
        <v>0</v>
      </c>
    </row>
    <row r="512" spans="1:110" x14ac:dyDescent="0.25">
      <c r="A512" t="s">
        <v>3698</v>
      </c>
      <c r="B512" t="s">
        <v>3699</v>
      </c>
      <c r="C512" t="s">
        <v>3700</v>
      </c>
      <c r="D512" t="s">
        <v>3701</v>
      </c>
      <c r="E512" t="s">
        <v>3702</v>
      </c>
      <c r="F512" t="s">
        <v>109</v>
      </c>
      <c r="G512" t="s">
        <v>2107</v>
      </c>
      <c r="H512" t="s">
        <v>3703</v>
      </c>
      <c r="I512" t="s">
        <v>141</v>
      </c>
      <c r="J512" t="s">
        <v>142</v>
      </c>
      <c r="K512" t="s">
        <v>114</v>
      </c>
      <c r="L512" t="s">
        <v>115</v>
      </c>
      <c r="M512">
        <v>2203</v>
      </c>
      <c r="N512">
        <v>2203</v>
      </c>
      <c r="O512" t="s">
        <v>2605</v>
      </c>
      <c r="P512" t="s">
        <v>2606</v>
      </c>
      <c r="Q512" t="s">
        <v>990</v>
      </c>
      <c r="R512" t="s">
        <v>2607</v>
      </c>
      <c r="S512" t="s">
        <v>1475</v>
      </c>
      <c r="T512" t="s">
        <v>2608</v>
      </c>
      <c r="U512" t="s">
        <v>122</v>
      </c>
      <c r="V512" t="b">
        <v>0</v>
      </c>
      <c r="W512" t="s">
        <v>123</v>
      </c>
      <c r="X512">
        <v>102</v>
      </c>
      <c r="Y512">
        <v>0</v>
      </c>
      <c r="Z512" s="1">
        <v>73050</v>
      </c>
      <c r="AA512" s="1">
        <v>73050</v>
      </c>
      <c r="AB512" t="s">
        <v>794</v>
      </c>
      <c r="AD512" t="s">
        <v>3704</v>
      </c>
      <c r="AE512" t="s">
        <v>3705</v>
      </c>
      <c r="AF512">
        <v>1</v>
      </c>
      <c r="AG512" t="s">
        <v>3706</v>
      </c>
      <c r="AI512">
        <v>0</v>
      </c>
      <c r="BH512">
        <v>0</v>
      </c>
      <c r="CG512">
        <v>2233</v>
      </c>
      <c r="CH512">
        <v>2203</v>
      </c>
      <c r="CI512">
        <v>2</v>
      </c>
      <c r="CJ512">
        <v>2395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2203</v>
      </c>
      <c r="CX512" t="b">
        <v>1</v>
      </c>
      <c r="CY512">
        <v>2970.6975213675209</v>
      </c>
      <c r="CZ512">
        <v>6484.7772836903596</v>
      </c>
      <c r="DC512" s="2" t="b">
        <f t="shared" si="28"/>
        <v>0</v>
      </c>
      <c r="DD512" s="2">
        <f t="shared" si="29"/>
        <v>0</v>
      </c>
      <c r="DE512" s="2">
        <f t="shared" si="30"/>
        <v>0</v>
      </c>
      <c r="DF512" s="2" t="b">
        <f t="shared" si="31"/>
        <v>0</v>
      </c>
    </row>
    <row r="513" spans="1:110" x14ac:dyDescent="0.25">
      <c r="A513" t="s">
        <v>3707</v>
      </c>
      <c r="B513" t="s">
        <v>3708</v>
      </c>
      <c r="C513" t="s">
        <v>3709</v>
      </c>
      <c r="D513" t="s">
        <v>3710</v>
      </c>
      <c r="E513" t="s">
        <v>3711</v>
      </c>
      <c r="F513" t="s">
        <v>109</v>
      </c>
      <c r="G513" t="s">
        <v>2107</v>
      </c>
      <c r="H513" t="s">
        <v>3712</v>
      </c>
      <c r="I513" t="s">
        <v>917</v>
      </c>
      <c r="J513" t="s">
        <v>918</v>
      </c>
      <c r="K513" t="s">
        <v>114</v>
      </c>
      <c r="L513" t="s">
        <v>115</v>
      </c>
      <c r="M513">
        <v>768</v>
      </c>
      <c r="N513">
        <v>768</v>
      </c>
      <c r="O513" t="s">
        <v>2605</v>
      </c>
      <c r="P513" t="s">
        <v>2606</v>
      </c>
      <c r="Q513" t="s">
        <v>990</v>
      </c>
      <c r="R513" t="s">
        <v>2607</v>
      </c>
      <c r="S513" t="s">
        <v>1475</v>
      </c>
      <c r="T513" t="s">
        <v>2608</v>
      </c>
      <c r="U513" t="s">
        <v>122</v>
      </c>
      <c r="V513" t="b">
        <v>0</v>
      </c>
      <c r="W513" t="s">
        <v>123</v>
      </c>
      <c r="X513">
        <v>42</v>
      </c>
      <c r="Y513">
        <v>0</v>
      </c>
      <c r="Z513" s="1">
        <v>73050</v>
      </c>
      <c r="AA513" s="1">
        <v>73050</v>
      </c>
      <c r="AB513" t="s">
        <v>794</v>
      </c>
      <c r="AD513" t="s">
        <v>3713</v>
      </c>
      <c r="AE513" t="s">
        <v>3714</v>
      </c>
      <c r="AF513">
        <v>1</v>
      </c>
      <c r="AG513" t="s">
        <v>3715</v>
      </c>
      <c r="AI513">
        <v>0</v>
      </c>
      <c r="BH513">
        <v>0</v>
      </c>
      <c r="CG513">
        <v>778</v>
      </c>
      <c r="CH513">
        <v>768</v>
      </c>
      <c r="CI513">
        <v>1</v>
      </c>
      <c r="CJ513">
        <v>768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768</v>
      </c>
      <c r="CX513" t="b">
        <v>1</v>
      </c>
      <c r="CY513">
        <v>2970.6975213675209</v>
      </c>
      <c r="CZ513">
        <v>6484.7772836903596</v>
      </c>
      <c r="DC513" s="2" t="b">
        <f t="shared" si="28"/>
        <v>0</v>
      </c>
      <c r="DD513" s="2">
        <f t="shared" si="29"/>
        <v>0</v>
      </c>
      <c r="DE513" s="2">
        <f t="shared" si="30"/>
        <v>0</v>
      </c>
      <c r="DF513" s="2" t="b">
        <f t="shared" si="31"/>
        <v>0</v>
      </c>
    </row>
    <row r="514" spans="1:110" x14ac:dyDescent="0.25">
      <c r="A514" t="s">
        <v>3716</v>
      </c>
      <c r="B514" t="s">
        <v>3717</v>
      </c>
      <c r="C514" t="s">
        <v>3718</v>
      </c>
      <c r="D514" t="s">
        <v>3140</v>
      </c>
      <c r="E514" t="s">
        <v>3141</v>
      </c>
      <c r="F514" t="s">
        <v>138</v>
      </c>
      <c r="G514" t="s">
        <v>139</v>
      </c>
      <c r="H514" t="s">
        <v>3719</v>
      </c>
      <c r="I514" t="s">
        <v>1310</v>
      </c>
      <c r="J514" t="s">
        <v>1311</v>
      </c>
      <c r="K514" t="s">
        <v>114</v>
      </c>
      <c r="L514" t="s">
        <v>115</v>
      </c>
      <c r="M514">
        <v>532</v>
      </c>
      <c r="N514">
        <v>532</v>
      </c>
      <c r="O514" t="s">
        <v>2701</v>
      </c>
      <c r="P514" t="s">
        <v>2702</v>
      </c>
      <c r="Q514" t="s">
        <v>990</v>
      </c>
      <c r="R514" t="s">
        <v>1490</v>
      </c>
      <c r="S514" t="s">
        <v>565</v>
      </c>
      <c r="T514" t="s">
        <v>2703</v>
      </c>
      <c r="U514" t="s">
        <v>122</v>
      </c>
      <c r="V514" t="b">
        <v>0</v>
      </c>
      <c r="W514" t="s">
        <v>123</v>
      </c>
      <c r="X514">
        <v>2</v>
      </c>
      <c r="Y514">
        <v>2</v>
      </c>
      <c r="Z514" s="1">
        <v>73050</v>
      </c>
      <c r="AA514" s="1">
        <v>73050</v>
      </c>
      <c r="AB514" t="s">
        <v>3720</v>
      </c>
      <c r="AC514" s="1">
        <v>39083</v>
      </c>
      <c r="AD514" t="s">
        <v>3721</v>
      </c>
      <c r="AE514" t="s">
        <v>3722</v>
      </c>
      <c r="AF514">
        <v>1</v>
      </c>
      <c r="AG514" t="s">
        <v>3146</v>
      </c>
      <c r="AI514">
        <v>0</v>
      </c>
      <c r="BH514">
        <v>0</v>
      </c>
      <c r="CG514">
        <v>0</v>
      </c>
      <c r="CH514">
        <v>532</v>
      </c>
      <c r="CI514">
        <v>4</v>
      </c>
      <c r="CJ514">
        <v>7645</v>
      </c>
      <c r="CK514">
        <v>299108.09513700003</v>
      </c>
      <c r="CL514">
        <v>128908</v>
      </c>
      <c r="CM514">
        <v>0</v>
      </c>
      <c r="CN514">
        <v>0</v>
      </c>
      <c r="CO514">
        <v>0</v>
      </c>
      <c r="CP514">
        <v>0</v>
      </c>
      <c r="CQ514">
        <v>208393</v>
      </c>
      <c r="CR514">
        <v>118547.8333333333</v>
      </c>
      <c r="CS514">
        <v>0</v>
      </c>
      <c r="CT514">
        <v>0</v>
      </c>
      <c r="CU514">
        <v>0</v>
      </c>
      <c r="CV514">
        <v>0</v>
      </c>
      <c r="CW514">
        <v>532</v>
      </c>
      <c r="CX514" t="b">
        <v>0</v>
      </c>
      <c r="CY514">
        <v>600.69655647382933</v>
      </c>
      <c r="CZ514">
        <v>1134.5762477646549</v>
      </c>
      <c r="DC514" s="2" t="b">
        <f t="shared" si="28"/>
        <v>0</v>
      </c>
      <c r="DD514" s="2">
        <f t="shared" si="29"/>
        <v>0</v>
      </c>
      <c r="DE514" s="2">
        <f t="shared" si="30"/>
        <v>0</v>
      </c>
      <c r="DF514" s="2" t="b">
        <f t="shared" si="31"/>
        <v>0</v>
      </c>
    </row>
    <row r="515" spans="1:110" x14ac:dyDescent="0.25">
      <c r="A515" t="s">
        <v>3723</v>
      </c>
      <c r="B515" t="s">
        <v>3724</v>
      </c>
      <c r="C515" t="s">
        <v>3725</v>
      </c>
      <c r="D515" t="s">
        <v>3140</v>
      </c>
      <c r="E515" t="s">
        <v>3141</v>
      </c>
      <c r="F515" t="s">
        <v>138</v>
      </c>
      <c r="G515" t="s">
        <v>139</v>
      </c>
      <c r="H515" t="s">
        <v>3719</v>
      </c>
      <c r="I515" t="s">
        <v>1310</v>
      </c>
      <c r="J515" t="s">
        <v>1311</v>
      </c>
      <c r="K515" t="s">
        <v>114</v>
      </c>
      <c r="L515" t="s">
        <v>115</v>
      </c>
      <c r="M515">
        <v>1248</v>
      </c>
      <c r="N515">
        <v>1248</v>
      </c>
      <c r="O515" t="s">
        <v>2701</v>
      </c>
      <c r="P515" t="s">
        <v>2702</v>
      </c>
      <c r="Q515" t="s">
        <v>990</v>
      </c>
      <c r="R515" t="s">
        <v>1490</v>
      </c>
      <c r="S515" t="s">
        <v>565</v>
      </c>
      <c r="T515" t="s">
        <v>2703</v>
      </c>
      <c r="U515" t="s">
        <v>122</v>
      </c>
      <c r="V515" t="b">
        <v>0</v>
      </c>
      <c r="W515" t="s">
        <v>123</v>
      </c>
      <c r="X515">
        <v>0</v>
      </c>
      <c r="Z515" s="1">
        <v>73050</v>
      </c>
      <c r="AA515" s="1">
        <v>73050</v>
      </c>
      <c r="AB515" t="s">
        <v>3720</v>
      </c>
      <c r="AC515" s="1">
        <v>20090</v>
      </c>
      <c r="AD515" t="s">
        <v>3721</v>
      </c>
      <c r="AE515" t="s">
        <v>3722</v>
      </c>
      <c r="AF515">
        <v>1</v>
      </c>
      <c r="AG515" t="s">
        <v>3146</v>
      </c>
      <c r="AI515">
        <v>0</v>
      </c>
      <c r="BH515">
        <v>0</v>
      </c>
      <c r="CG515">
        <v>0</v>
      </c>
      <c r="CH515">
        <v>1248</v>
      </c>
      <c r="CI515">
        <v>4</v>
      </c>
      <c r="CJ515">
        <v>7645</v>
      </c>
      <c r="CK515">
        <v>299108.09513700003</v>
      </c>
      <c r="CL515">
        <v>128908</v>
      </c>
      <c r="CM515">
        <v>0</v>
      </c>
      <c r="CN515">
        <v>0</v>
      </c>
      <c r="CO515">
        <v>0</v>
      </c>
      <c r="CP515">
        <v>0</v>
      </c>
      <c r="CQ515">
        <v>208393</v>
      </c>
      <c r="CR515">
        <v>118547.8333333333</v>
      </c>
      <c r="CS515">
        <v>0</v>
      </c>
      <c r="CT515">
        <v>0</v>
      </c>
      <c r="CU515">
        <v>0</v>
      </c>
      <c r="CV515">
        <v>0</v>
      </c>
      <c r="CW515">
        <v>1248</v>
      </c>
      <c r="CX515" t="b">
        <v>0</v>
      </c>
      <c r="CY515">
        <v>600.69655647382933</v>
      </c>
      <c r="CZ515">
        <v>1134.5762477646549</v>
      </c>
      <c r="DC515" s="2" t="b">
        <f t="shared" ref="DC515:DC578" si="32">IF(CI515&gt;1,IF(CJ515=0,FALSE,SUM(CK515:CP515)/CJ515&gt;=86),FALSE)</f>
        <v>0</v>
      </c>
      <c r="DD515" s="2">
        <f t="shared" ref="DD515:DD578" si="33">IF(DC515,IF(M515=0,0,IF(SUM(CK515:CP515)/CJ515*5&lt;SUM(AJ515:AO515)/M515,1,0)),0)</f>
        <v>0</v>
      </c>
      <c r="DE515" s="2">
        <f t="shared" ref="DE515:DE578" si="34">SUMIF(D:D,"="&amp;D515,DD:DD)</f>
        <v>0</v>
      </c>
      <c r="DF515" s="2" t="b">
        <f t="shared" ref="DF515:DF578" si="35">AND(DC515,DE515&gt;=1)</f>
        <v>0</v>
      </c>
    </row>
    <row r="516" spans="1:110" x14ac:dyDescent="0.25">
      <c r="A516" t="s">
        <v>3726</v>
      </c>
      <c r="B516" t="s">
        <v>3727</v>
      </c>
      <c r="C516" t="s">
        <v>3728</v>
      </c>
      <c r="D516" t="s">
        <v>3140</v>
      </c>
      <c r="E516" t="s">
        <v>3141</v>
      </c>
      <c r="F516" t="s">
        <v>138</v>
      </c>
      <c r="G516" t="s">
        <v>139</v>
      </c>
      <c r="H516" t="s">
        <v>3719</v>
      </c>
      <c r="I516" t="s">
        <v>1310</v>
      </c>
      <c r="J516" t="s">
        <v>1311</v>
      </c>
      <c r="K516" t="s">
        <v>114</v>
      </c>
      <c r="L516" t="s">
        <v>115</v>
      </c>
      <c r="M516">
        <v>3006</v>
      </c>
      <c r="N516">
        <v>3006</v>
      </c>
      <c r="O516" t="s">
        <v>2701</v>
      </c>
      <c r="P516" t="s">
        <v>2702</v>
      </c>
      <c r="Q516" t="s">
        <v>990</v>
      </c>
      <c r="R516" t="s">
        <v>1490</v>
      </c>
      <c r="S516" t="s">
        <v>565</v>
      </c>
      <c r="T516" t="s">
        <v>2703</v>
      </c>
      <c r="U516" t="s">
        <v>122</v>
      </c>
      <c r="V516" t="b">
        <v>0</v>
      </c>
      <c r="W516" t="s">
        <v>123</v>
      </c>
      <c r="X516">
        <v>1</v>
      </c>
      <c r="Y516">
        <v>0</v>
      </c>
      <c r="Z516" s="1">
        <v>73050</v>
      </c>
      <c r="AA516" s="1">
        <v>73050</v>
      </c>
      <c r="AB516" t="s">
        <v>3720</v>
      </c>
      <c r="AC516" s="1">
        <v>20090</v>
      </c>
      <c r="AD516" t="s">
        <v>3721</v>
      </c>
      <c r="AE516" t="s">
        <v>3722</v>
      </c>
      <c r="AF516">
        <v>1</v>
      </c>
      <c r="AG516" t="s">
        <v>3146</v>
      </c>
      <c r="AI516">
        <v>0</v>
      </c>
      <c r="BH516">
        <v>0</v>
      </c>
      <c r="CG516">
        <v>0</v>
      </c>
      <c r="CH516">
        <v>3006</v>
      </c>
      <c r="CI516">
        <v>4</v>
      </c>
      <c r="CJ516">
        <v>7645</v>
      </c>
      <c r="CK516">
        <v>299108.09513700003</v>
      </c>
      <c r="CL516">
        <v>128908</v>
      </c>
      <c r="CM516">
        <v>0</v>
      </c>
      <c r="CN516">
        <v>0</v>
      </c>
      <c r="CO516">
        <v>0</v>
      </c>
      <c r="CP516">
        <v>0</v>
      </c>
      <c r="CQ516">
        <v>208393</v>
      </c>
      <c r="CR516">
        <v>118547.8333333333</v>
      </c>
      <c r="CS516">
        <v>0</v>
      </c>
      <c r="CT516">
        <v>0</v>
      </c>
      <c r="CU516">
        <v>0</v>
      </c>
      <c r="CV516">
        <v>0</v>
      </c>
      <c r="CW516">
        <v>3006</v>
      </c>
      <c r="CX516" t="b">
        <v>0</v>
      </c>
      <c r="CY516">
        <v>600.69655647382933</v>
      </c>
      <c r="CZ516">
        <v>1134.5762477646549</v>
      </c>
      <c r="DC516" s="2" t="b">
        <f t="shared" si="32"/>
        <v>0</v>
      </c>
      <c r="DD516" s="2">
        <f t="shared" si="33"/>
        <v>0</v>
      </c>
      <c r="DE516" s="2">
        <f t="shared" si="34"/>
        <v>0</v>
      </c>
      <c r="DF516" s="2" t="b">
        <f t="shared" si="35"/>
        <v>0</v>
      </c>
    </row>
    <row r="517" spans="1:110" x14ac:dyDescent="0.25">
      <c r="A517" t="s">
        <v>3729</v>
      </c>
      <c r="B517" t="s">
        <v>3730</v>
      </c>
      <c r="C517" t="s">
        <v>3731</v>
      </c>
      <c r="D517" t="s">
        <v>2075</v>
      </c>
      <c r="E517" t="s">
        <v>2076</v>
      </c>
      <c r="F517" t="s">
        <v>138</v>
      </c>
      <c r="G517" t="s">
        <v>358</v>
      </c>
      <c r="H517" t="s">
        <v>3732</v>
      </c>
      <c r="I517" t="s">
        <v>141</v>
      </c>
      <c r="J517" t="s">
        <v>142</v>
      </c>
      <c r="K517" t="s">
        <v>114</v>
      </c>
      <c r="L517" t="s">
        <v>115</v>
      </c>
      <c r="M517">
        <v>99</v>
      </c>
      <c r="N517">
        <v>99</v>
      </c>
      <c r="O517" t="s">
        <v>834</v>
      </c>
      <c r="P517" t="s">
        <v>835</v>
      </c>
      <c r="Q517" t="s">
        <v>118</v>
      </c>
      <c r="R517" t="s">
        <v>119</v>
      </c>
      <c r="S517" t="s">
        <v>120</v>
      </c>
      <c r="T517" t="s">
        <v>836</v>
      </c>
      <c r="U517" t="s">
        <v>122</v>
      </c>
      <c r="V517" t="b">
        <v>0</v>
      </c>
      <c r="W517" t="s">
        <v>123</v>
      </c>
      <c r="X517">
        <v>0</v>
      </c>
      <c r="Y517">
        <v>0</v>
      </c>
      <c r="Z517" s="1">
        <v>73050</v>
      </c>
      <c r="AA517" s="1">
        <v>73050</v>
      </c>
      <c r="AB517" t="s">
        <v>1321</v>
      </c>
      <c r="AD517" t="s">
        <v>3733</v>
      </c>
      <c r="AE517" t="s">
        <v>3734</v>
      </c>
      <c r="AF517">
        <v>1</v>
      </c>
      <c r="AG517" t="s">
        <v>2081</v>
      </c>
      <c r="AI517">
        <v>0</v>
      </c>
      <c r="BH517">
        <v>0</v>
      </c>
      <c r="CG517">
        <v>0</v>
      </c>
      <c r="CH517">
        <v>99</v>
      </c>
      <c r="CI517">
        <v>3</v>
      </c>
      <c r="CJ517">
        <v>280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99</v>
      </c>
      <c r="CX517" t="b">
        <v>0</v>
      </c>
      <c r="CY517">
        <v>600.69655647382933</v>
      </c>
      <c r="CZ517">
        <v>1134.5762477646549</v>
      </c>
      <c r="DC517" s="2" t="b">
        <f t="shared" si="32"/>
        <v>0</v>
      </c>
      <c r="DD517" s="2">
        <f t="shared" si="33"/>
        <v>0</v>
      </c>
      <c r="DE517" s="2">
        <f t="shared" si="34"/>
        <v>0</v>
      </c>
      <c r="DF517" s="2" t="b">
        <f t="shared" si="35"/>
        <v>0</v>
      </c>
    </row>
    <row r="518" spans="1:110" x14ac:dyDescent="0.25">
      <c r="A518" t="s">
        <v>3735</v>
      </c>
      <c r="B518" t="s">
        <v>3736</v>
      </c>
      <c r="C518" t="s">
        <v>3737</v>
      </c>
      <c r="D518" t="s">
        <v>2075</v>
      </c>
      <c r="E518" t="s">
        <v>2076</v>
      </c>
      <c r="F518" t="s">
        <v>138</v>
      </c>
      <c r="G518" t="s">
        <v>358</v>
      </c>
      <c r="H518" t="s">
        <v>3738</v>
      </c>
      <c r="I518" t="s">
        <v>141</v>
      </c>
      <c r="J518" t="s">
        <v>142</v>
      </c>
      <c r="K518" t="s">
        <v>114</v>
      </c>
      <c r="L518" t="s">
        <v>115</v>
      </c>
      <c r="M518">
        <v>85</v>
      </c>
      <c r="N518">
        <v>85</v>
      </c>
      <c r="O518" t="s">
        <v>814</v>
      </c>
      <c r="P518" t="s">
        <v>815</v>
      </c>
      <c r="Q518" t="s">
        <v>118</v>
      </c>
      <c r="R518" t="s">
        <v>816</v>
      </c>
      <c r="S518" t="s">
        <v>817</v>
      </c>
      <c r="T518" t="s">
        <v>818</v>
      </c>
      <c r="U518" t="s">
        <v>122</v>
      </c>
      <c r="V518" t="b">
        <v>0</v>
      </c>
      <c r="W518" t="s">
        <v>123</v>
      </c>
      <c r="X518">
        <v>0</v>
      </c>
      <c r="Y518">
        <v>0</v>
      </c>
      <c r="Z518" s="1">
        <v>73050</v>
      </c>
      <c r="AA518" s="1">
        <v>73050</v>
      </c>
      <c r="AB518" t="s">
        <v>1321</v>
      </c>
      <c r="AD518" t="s">
        <v>3739</v>
      </c>
      <c r="AE518" t="s">
        <v>3740</v>
      </c>
      <c r="AF518">
        <v>1</v>
      </c>
      <c r="AG518" t="s">
        <v>2081</v>
      </c>
      <c r="AI518">
        <v>0</v>
      </c>
      <c r="BH518">
        <v>0</v>
      </c>
      <c r="CG518">
        <v>0</v>
      </c>
      <c r="CH518">
        <v>85</v>
      </c>
      <c r="CI518">
        <v>3</v>
      </c>
      <c r="CJ518">
        <v>280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85</v>
      </c>
      <c r="CX518" t="b">
        <v>0</v>
      </c>
      <c r="CY518">
        <v>600.69655647382933</v>
      </c>
      <c r="CZ518">
        <v>1134.5762477646549</v>
      </c>
      <c r="DC518" s="2" t="b">
        <f t="shared" si="32"/>
        <v>0</v>
      </c>
      <c r="DD518" s="2">
        <f t="shared" si="33"/>
        <v>0</v>
      </c>
      <c r="DE518" s="2">
        <f t="shared" si="34"/>
        <v>0</v>
      </c>
      <c r="DF518" s="2" t="b">
        <f t="shared" si="35"/>
        <v>0</v>
      </c>
    </row>
    <row r="519" spans="1:110" x14ac:dyDescent="0.25">
      <c r="A519" t="s">
        <v>3741</v>
      </c>
      <c r="B519" t="s">
        <v>3742</v>
      </c>
      <c r="C519" t="s">
        <v>3743</v>
      </c>
      <c r="D519" t="s">
        <v>3744</v>
      </c>
      <c r="E519" t="s">
        <v>3745</v>
      </c>
      <c r="F519" t="s">
        <v>109</v>
      </c>
      <c r="G519" t="s">
        <v>110</v>
      </c>
      <c r="H519" t="s">
        <v>3746</v>
      </c>
      <c r="I519" t="s">
        <v>202</v>
      </c>
      <c r="J519" t="s">
        <v>203</v>
      </c>
      <c r="K519" t="s">
        <v>114</v>
      </c>
      <c r="L519" t="s">
        <v>115</v>
      </c>
      <c r="M519">
        <v>45778</v>
      </c>
      <c r="N519">
        <v>45778</v>
      </c>
      <c r="O519" t="s">
        <v>1046</v>
      </c>
      <c r="P519" t="s">
        <v>1047</v>
      </c>
      <c r="Q519" t="s">
        <v>118</v>
      </c>
      <c r="R519" t="s">
        <v>165</v>
      </c>
      <c r="S519" t="s">
        <v>166</v>
      </c>
      <c r="T519" t="s">
        <v>167</v>
      </c>
      <c r="U519" t="s">
        <v>122</v>
      </c>
      <c r="V519" t="b">
        <v>0</v>
      </c>
      <c r="W519" t="s">
        <v>123</v>
      </c>
      <c r="X519">
        <v>1600</v>
      </c>
      <c r="Y519">
        <v>0</v>
      </c>
      <c r="Z519" s="1">
        <v>73050</v>
      </c>
      <c r="AA519" s="1">
        <v>73050</v>
      </c>
      <c r="AB519" t="s">
        <v>3747</v>
      </c>
      <c r="AD519" t="s">
        <v>3748</v>
      </c>
      <c r="AE519" t="s">
        <v>3749</v>
      </c>
      <c r="AF519">
        <v>1</v>
      </c>
      <c r="AG519" t="s">
        <v>3750</v>
      </c>
      <c r="AH519" t="s">
        <v>3751</v>
      </c>
      <c r="AI519">
        <v>12</v>
      </c>
      <c r="AJ519">
        <v>91716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6225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91780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-64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12</v>
      </c>
      <c r="BI519">
        <v>92535</v>
      </c>
      <c r="BJ519">
        <v>979826</v>
      </c>
      <c r="BK519">
        <v>0</v>
      </c>
      <c r="BL519">
        <v>0</v>
      </c>
      <c r="BM519">
        <v>0</v>
      </c>
      <c r="BN519">
        <v>0</v>
      </c>
      <c r="BO519">
        <v>-8074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92535</v>
      </c>
      <c r="BV519">
        <v>979826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45778</v>
      </c>
      <c r="CW519">
        <v>45778</v>
      </c>
      <c r="CX519" t="b">
        <v>1</v>
      </c>
      <c r="CY519">
        <v>2970.6975213675209</v>
      </c>
      <c r="CZ519">
        <v>6484.7772836903596</v>
      </c>
      <c r="DC519" s="2" t="b">
        <f t="shared" si="32"/>
        <v>0</v>
      </c>
      <c r="DD519" s="2">
        <f t="shared" si="33"/>
        <v>0</v>
      </c>
      <c r="DE519" s="2">
        <f t="shared" si="34"/>
        <v>0</v>
      </c>
      <c r="DF519" s="2" t="b">
        <f t="shared" si="35"/>
        <v>0</v>
      </c>
    </row>
    <row r="520" spans="1:110" x14ac:dyDescent="0.25">
      <c r="A520" t="s">
        <v>3752</v>
      </c>
      <c r="B520" t="s">
        <v>3753</v>
      </c>
      <c r="C520" t="s">
        <v>3754</v>
      </c>
      <c r="D520" t="s">
        <v>3755</v>
      </c>
      <c r="E520" t="s">
        <v>3756</v>
      </c>
      <c r="F520" t="s">
        <v>983</v>
      </c>
      <c r="G520" t="s">
        <v>3685</v>
      </c>
      <c r="H520" t="s">
        <v>3757</v>
      </c>
      <c r="I520" t="s">
        <v>869</v>
      </c>
      <c r="J520" t="s">
        <v>870</v>
      </c>
      <c r="K520" t="s">
        <v>114</v>
      </c>
      <c r="L520" t="s">
        <v>115</v>
      </c>
      <c r="M520">
        <v>11348</v>
      </c>
      <c r="N520">
        <v>11348</v>
      </c>
      <c r="O520" t="s">
        <v>2172</v>
      </c>
      <c r="P520" t="s">
        <v>2173</v>
      </c>
      <c r="Q520" t="s">
        <v>990</v>
      </c>
      <c r="R520" t="s">
        <v>1490</v>
      </c>
      <c r="S520" t="s">
        <v>565</v>
      </c>
      <c r="T520" t="s">
        <v>2174</v>
      </c>
      <c r="U520" t="s">
        <v>122</v>
      </c>
      <c r="V520" t="b">
        <v>0</v>
      </c>
      <c r="W520" t="s">
        <v>123</v>
      </c>
      <c r="X520">
        <v>99</v>
      </c>
      <c r="Y520">
        <v>99</v>
      </c>
      <c r="Z520" s="1">
        <v>73050</v>
      </c>
      <c r="AA520" s="1">
        <v>73050</v>
      </c>
      <c r="AB520" t="s">
        <v>3758</v>
      </c>
      <c r="AC520" s="1">
        <v>39814</v>
      </c>
      <c r="AD520" t="s">
        <v>3759</v>
      </c>
      <c r="AE520" t="s">
        <v>3760</v>
      </c>
      <c r="AF520">
        <v>1</v>
      </c>
      <c r="AG520" t="s">
        <v>3761</v>
      </c>
      <c r="AI520">
        <v>0</v>
      </c>
      <c r="BH520">
        <v>0</v>
      </c>
      <c r="CG520">
        <v>0</v>
      </c>
      <c r="CH520">
        <v>11348</v>
      </c>
      <c r="CI520">
        <v>1</v>
      </c>
      <c r="CJ520">
        <v>11348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11348</v>
      </c>
      <c r="CX520" t="b">
        <v>1</v>
      </c>
      <c r="CY520">
        <v>5288.4231428571429</v>
      </c>
      <c r="CZ520">
        <v>6688.017203055143</v>
      </c>
      <c r="DC520" s="2" t="b">
        <f t="shared" si="32"/>
        <v>0</v>
      </c>
      <c r="DD520" s="2">
        <f t="shared" si="33"/>
        <v>0</v>
      </c>
      <c r="DE520" s="2">
        <f t="shared" si="34"/>
        <v>0</v>
      </c>
      <c r="DF520" s="2" t="b">
        <f t="shared" si="35"/>
        <v>0</v>
      </c>
    </row>
    <row r="521" spans="1:110" x14ac:dyDescent="0.25">
      <c r="A521" t="s">
        <v>3762</v>
      </c>
      <c r="B521" t="s">
        <v>3763</v>
      </c>
      <c r="C521" t="s">
        <v>3764</v>
      </c>
      <c r="D521" t="s">
        <v>3765</v>
      </c>
      <c r="E521" t="s">
        <v>3766</v>
      </c>
      <c r="F521" t="s">
        <v>413</v>
      </c>
      <c r="G521" t="s">
        <v>2348</v>
      </c>
      <c r="H521" t="s">
        <v>3767</v>
      </c>
      <c r="I521" t="s">
        <v>202</v>
      </c>
      <c r="J521" t="s">
        <v>203</v>
      </c>
      <c r="K521" t="s">
        <v>114</v>
      </c>
      <c r="L521" t="s">
        <v>115</v>
      </c>
      <c r="M521">
        <v>0</v>
      </c>
      <c r="N521">
        <v>0</v>
      </c>
      <c r="O521" t="s">
        <v>821</v>
      </c>
      <c r="P521" t="s">
        <v>822</v>
      </c>
      <c r="Q521" t="s">
        <v>118</v>
      </c>
      <c r="R521" t="s">
        <v>165</v>
      </c>
      <c r="S521" t="s">
        <v>166</v>
      </c>
      <c r="T521" t="s">
        <v>167</v>
      </c>
      <c r="U521" t="s">
        <v>122</v>
      </c>
      <c r="V521" t="b">
        <v>0</v>
      </c>
      <c r="W521" t="s">
        <v>123</v>
      </c>
      <c r="X521">
        <v>0</v>
      </c>
      <c r="Y521">
        <v>0</v>
      </c>
      <c r="Z521" s="1">
        <v>73050</v>
      </c>
      <c r="AA521" s="1">
        <v>73050</v>
      </c>
      <c r="AB521" t="s">
        <v>794</v>
      </c>
      <c r="AD521" t="s">
        <v>3768</v>
      </c>
      <c r="AE521" t="s">
        <v>3769</v>
      </c>
      <c r="AF521">
        <v>1</v>
      </c>
      <c r="AG521" t="s">
        <v>3770</v>
      </c>
      <c r="AI521">
        <v>0</v>
      </c>
      <c r="BH521">
        <v>0</v>
      </c>
      <c r="CG521">
        <v>0</v>
      </c>
      <c r="CH521">
        <v>0</v>
      </c>
      <c r="CI521">
        <v>1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 t="b">
        <v>0</v>
      </c>
      <c r="CY521">
        <v>929.04458333333332</v>
      </c>
      <c r="CZ521">
        <v>1516.381062991353</v>
      </c>
      <c r="DC521" s="2" t="b">
        <f t="shared" si="32"/>
        <v>0</v>
      </c>
      <c r="DD521" s="2">
        <f t="shared" si="33"/>
        <v>0</v>
      </c>
      <c r="DE521" s="2">
        <f t="shared" si="34"/>
        <v>0</v>
      </c>
      <c r="DF521" s="2" t="b">
        <f t="shared" si="35"/>
        <v>0</v>
      </c>
    </row>
    <row r="522" spans="1:110" x14ac:dyDescent="0.25">
      <c r="A522" t="s">
        <v>3771</v>
      </c>
      <c r="B522" t="s">
        <v>3772</v>
      </c>
      <c r="C522" t="s">
        <v>3773</v>
      </c>
      <c r="D522" t="s">
        <v>2627</v>
      </c>
      <c r="E522" t="s">
        <v>2628</v>
      </c>
      <c r="F522" t="s">
        <v>983</v>
      </c>
      <c r="G522" t="s">
        <v>1486</v>
      </c>
      <c r="H522" t="s">
        <v>2629</v>
      </c>
      <c r="I522" t="s">
        <v>189</v>
      </c>
      <c r="J522" t="s">
        <v>190</v>
      </c>
      <c r="K522" t="s">
        <v>114</v>
      </c>
      <c r="L522" t="s">
        <v>115</v>
      </c>
      <c r="M522">
        <v>2711</v>
      </c>
      <c r="N522">
        <v>2711</v>
      </c>
      <c r="O522" t="s">
        <v>1488</v>
      </c>
      <c r="P522" t="s">
        <v>1489</v>
      </c>
      <c r="Q522" t="s">
        <v>990</v>
      </c>
      <c r="R522" t="s">
        <v>1490</v>
      </c>
      <c r="S522" t="s">
        <v>565</v>
      </c>
      <c r="T522" t="s">
        <v>1491</v>
      </c>
      <c r="U522" t="s">
        <v>122</v>
      </c>
      <c r="V522" t="b">
        <v>0</v>
      </c>
      <c r="W522" t="s">
        <v>123</v>
      </c>
      <c r="X522">
        <v>9</v>
      </c>
      <c r="Y522">
        <v>0</v>
      </c>
      <c r="Z522" s="1">
        <v>73050</v>
      </c>
      <c r="AA522" s="1">
        <v>73050</v>
      </c>
      <c r="AB522" t="s">
        <v>3774</v>
      </c>
      <c r="AD522" t="s">
        <v>3775</v>
      </c>
      <c r="AE522" t="s">
        <v>3776</v>
      </c>
      <c r="AF522">
        <v>1</v>
      </c>
      <c r="AG522" t="s">
        <v>2633</v>
      </c>
      <c r="AH522" t="s">
        <v>2634</v>
      </c>
      <c r="AI522">
        <v>12</v>
      </c>
      <c r="AJ522">
        <v>270781.4251238</v>
      </c>
      <c r="AK522">
        <v>145683.45000000001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10999.86</v>
      </c>
      <c r="AR522">
        <v>0</v>
      </c>
      <c r="AS522">
        <v>0</v>
      </c>
      <c r="AT522">
        <v>0</v>
      </c>
      <c r="AU522">
        <v>0</v>
      </c>
      <c r="AV522">
        <v>270709.7406278</v>
      </c>
      <c r="AW522">
        <v>110325.4</v>
      </c>
      <c r="AX522">
        <v>0</v>
      </c>
      <c r="AY522">
        <v>0</v>
      </c>
      <c r="AZ522">
        <v>0</v>
      </c>
      <c r="BA522">
        <v>0</v>
      </c>
      <c r="BB522">
        <v>71.684495999999996</v>
      </c>
      <c r="BC522">
        <v>35358.050000000003</v>
      </c>
      <c r="BD522">
        <v>0</v>
      </c>
      <c r="BE522">
        <v>0</v>
      </c>
      <c r="BF522">
        <v>0</v>
      </c>
      <c r="BG522">
        <v>0</v>
      </c>
      <c r="BH522">
        <v>12</v>
      </c>
      <c r="BI522">
        <v>235131.05625719999</v>
      </c>
      <c r="BJ522">
        <v>121219.52499999999</v>
      </c>
      <c r="BK522">
        <v>0</v>
      </c>
      <c r="BL522">
        <v>0</v>
      </c>
      <c r="BM522">
        <v>0</v>
      </c>
      <c r="BN522">
        <v>0</v>
      </c>
      <c r="BO522">
        <v>19215.509465020579</v>
      </c>
      <c r="BP522">
        <v>8860.84</v>
      </c>
      <c r="BQ522">
        <v>0</v>
      </c>
      <c r="BR522">
        <v>0</v>
      </c>
      <c r="BS522">
        <v>0</v>
      </c>
      <c r="BT522">
        <v>0</v>
      </c>
      <c r="BU522">
        <v>175660.02235043349</v>
      </c>
      <c r="BV522">
        <v>88443.194999999978</v>
      </c>
      <c r="BW522">
        <v>0</v>
      </c>
      <c r="BX522">
        <v>0</v>
      </c>
      <c r="BY522">
        <v>0</v>
      </c>
      <c r="BZ522">
        <v>0</v>
      </c>
      <c r="CA522">
        <v>59471.033906766512</v>
      </c>
      <c r="CB522">
        <v>32776.33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2711</v>
      </c>
      <c r="CI522">
        <v>9</v>
      </c>
      <c r="CJ522">
        <v>12810</v>
      </c>
      <c r="CK522">
        <v>1271740.11431329</v>
      </c>
      <c r="CL522">
        <v>707160.05</v>
      </c>
      <c r="CM522">
        <v>0</v>
      </c>
      <c r="CN522">
        <v>0</v>
      </c>
      <c r="CO522">
        <v>0</v>
      </c>
      <c r="CP522">
        <v>0</v>
      </c>
      <c r="CQ522">
        <v>1110221.3059702599</v>
      </c>
      <c r="CR522">
        <v>588874.44499999995</v>
      </c>
      <c r="CS522">
        <v>0</v>
      </c>
      <c r="CT522">
        <v>0</v>
      </c>
      <c r="CU522">
        <v>0</v>
      </c>
      <c r="CV522">
        <v>0</v>
      </c>
      <c r="CW522">
        <v>2711</v>
      </c>
      <c r="CX522" t="b">
        <v>1</v>
      </c>
      <c r="CY522">
        <v>5288.4231428571429</v>
      </c>
      <c r="CZ522">
        <v>6688.017203055143</v>
      </c>
      <c r="DC522" s="2" t="b">
        <f t="shared" si="32"/>
        <v>1</v>
      </c>
      <c r="DD522" s="2">
        <f t="shared" si="33"/>
        <v>0</v>
      </c>
      <c r="DE522" s="2">
        <f t="shared" si="34"/>
        <v>0</v>
      </c>
      <c r="DF522" s="2" t="b">
        <f t="shared" si="35"/>
        <v>0</v>
      </c>
    </row>
    <row r="523" spans="1:110" x14ac:dyDescent="0.25">
      <c r="A523" t="s">
        <v>3777</v>
      </c>
      <c r="B523" t="s">
        <v>3778</v>
      </c>
      <c r="C523" t="s">
        <v>3779</v>
      </c>
      <c r="D523" t="s">
        <v>2627</v>
      </c>
      <c r="E523" t="s">
        <v>2628</v>
      </c>
      <c r="F523" t="s">
        <v>138</v>
      </c>
      <c r="G523" t="s">
        <v>139</v>
      </c>
      <c r="H523" t="s">
        <v>2629</v>
      </c>
      <c r="I523" t="s">
        <v>189</v>
      </c>
      <c r="J523" t="s">
        <v>190</v>
      </c>
      <c r="K523" t="s">
        <v>114</v>
      </c>
      <c r="L523" t="s">
        <v>115</v>
      </c>
      <c r="M523">
        <v>563</v>
      </c>
      <c r="N523">
        <v>563</v>
      </c>
      <c r="O523" t="s">
        <v>1488</v>
      </c>
      <c r="P523" t="s">
        <v>1489</v>
      </c>
      <c r="Q523" t="s">
        <v>990</v>
      </c>
      <c r="R523" t="s">
        <v>1490</v>
      </c>
      <c r="S523" t="s">
        <v>565</v>
      </c>
      <c r="T523" t="s">
        <v>1491</v>
      </c>
      <c r="U523" t="s">
        <v>122</v>
      </c>
      <c r="V523" t="b">
        <v>0</v>
      </c>
      <c r="W523" t="s">
        <v>123</v>
      </c>
      <c r="X523">
        <v>9</v>
      </c>
      <c r="Y523">
        <v>0</v>
      </c>
      <c r="Z523" s="1">
        <v>73050</v>
      </c>
      <c r="AA523" s="1">
        <v>73050</v>
      </c>
      <c r="AB523" t="s">
        <v>3780</v>
      </c>
      <c r="AD523" t="s">
        <v>3781</v>
      </c>
      <c r="AE523" t="s">
        <v>3782</v>
      </c>
      <c r="AF523">
        <v>1</v>
      </c>
      <c r="AG523" t="s">
        <v>2633</v>
      </c>
      <c r="AH523" t="s">
        <v>1496</v>
      </c>
      <c r="AI523">
        <v>12</v>
      </c>
      <c r="AJ523">
        <v>54156.28502476</v>
      </c>
      <c r="AK523">
        <v>30670.2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2315.7600000000002</v>
      </c>
      <c r="AR523">
        <v>0</v>
      </c>
      <c r="AS523">
        <v>0</v>
      </c>
      <c r="AT523">
        <v>0</v>
      </c>
      <c r="AU523">
        <v>0</v>
      </c>
      <c r="AV523">
        <v>54141.948125559997</v>
      </c>
      <c r="AW523">
        <v>23226.400000000001</v>
      </c>
      <c r="AX523">
        <v>0</v>
      </c>
      <c r="AY523">
        <v>0</v>
      </c>
      <c r="AZ523">
        <v>0</v>
      </c>
      <c r="BA523">
        <v>0</v>
      </c>
      <c r="BB523">
        <v>14.3368992</v>
      </c>
      <c r="BC523">
        <v>7443.8</v>
      </c>
      <c r="BD523">
        <v>0</v>
      </c>
      <c r="BE523">
        <v>0</v>
      </c>
      <c r="BF523">
        <v>0</v>
      </c>
      <c r="BG523">
        <v>0</v>
      </c>
      <c r="BH523">
        <v>12</v>
      </c>
      <c r="BI523">
        <v>47026.211251440007</v>
      </c>
      <c r="BJ523">
        <v>25519.9</v>
      </c>
      <c r="BK523">
        <v>0</v>
      </c>
      <c r="BL523">
        <v>0</v>
      </c>
      <c r="BM523">
        <v>0</v>
      </c>
      <c r="BN523">
        <v>0</v>
      </c>
      <c r="BO523">
        <v>3843.101893004115</v>
      </c>
      <c r="BP523">
        <v>1865.44</v>
      </c>
      <c r="BQ523">
        <v>0</v>
      </c>
      <c r="BR523">
        <v>0</v>
      </c>
      <c r="BS523">
        <v>0</v>
      </c>
      <c r="BT523">
        <v>0</v>
      </c>
      <c r="BU523">
        <v>35132.0044700867</v>
      </c>
      <c r="BV523">
        <v>18619.62</v>
      </c>
      <c r="BW523">
        <v>0</v>
      </c>
      <c r="BX523">
        <v>0</v>
      </c>
      <c r="BY523">
        <v>0</v>
      </c>
      <c r="BZ523">
        <v>0</v>
      </c>
      <c r="CA523">
        <v>11894.206781353299</v>
      </c>
      <c r="CB523">
        <v>6900.2800000000007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563</v>
      </c>
      <c r="CI523">
        <v>9</v>
      </c>
      <c r="CJ523">
        <v>12810</v>
      </c>
      <c r="CK523">
        <v>1271740.11431329</v>
      </c>
      <c r="CL523">
        <v>707160.05</v>
      </c>
      <c r="CM523">
        <v>0</v>
      </c>
      <c r="CN523">
        <v>0</v>
      </c>
      <c r="CO523">
        <v>0</v>
      </c>
      <c r="CP523">
        <v>0</v>
      </c>
      <c r="CQ523">
        <v>1110221.3059702599</v>
      </c>
      <c r="CR523">
        <v>588874.44499999995</v>
      </c>
      <c r="CS523">
        <v>0</v>
      </c>
      <c r="CT523">
        <v>0</v>
      </c>
      <c r="CU523">
        <v>0</v>
      </c>
      <c r="CV523">
        <v>0</v>
      </c>
      <c r="CW523">
        <v>563</v>
      </c>
      <c r="CX523" t="b">
        <v>0</v>
      </c>
      <c r="CY523">
        <v>600.69655647382933</v>
      </c>
      <c r="CZ523">
        <v>1134.5762477646549</v>
      </c>
      <c r="DC523" s="2" t="b">
        <f t="shared" si="32"/>
        <v>1</v>
      </c>
      <c r="DD523" s="2">
        <f t="shared" si="33"/>
        <v>0</v>
      </c>
      <c r="DE523" s="2">
        <f t="shared" si="34"/>
        <v>0</v>
      </c>
      <c r="DF523" s="2" t="b">
        <f t="shared" si="35"/>
        <v>0</v>
      </c>
    </row>
    <row r="524" spans="1:110" x14ac:dyDescent="0.25">
      <c r="A524" t="s">
        <v>3783</v>
      </c>
      <c r="B524" t="s">
        <v>3784</v>
      </c>
      <c r="C524" t="s">
        <v>3785</v>
      </c>
      <c r="D524" t="s">
        <v>2627</v>
      </c>
      <c r="E524" t="s">
        <v>2628</v>
      </c>
      <c r="F524" t="s">
        <v>109</v>
      </c>
      <c r="G524" t="s">
        <v>110</v>
      </c>
      <c r="H524" t="s">
        <v>2629</v>
      </c>
      <c r="I524" t="s">
        <v>189</v>
      </c>
      <c r="J524" t="s">
        <v>190</v>
      </c>
      <c r="K524" t="s">
        <v>114</v>
      </c>
      <c r="L524" t="s">
        <v>115</v>
      </c>
      <c r="M524">
        <v>235</v>
      </c>
      <c r="N524">
        <v>235</v>
      </c>
      <c r="O524" t="s">
        <v>1488</v>
      </c>
      <c r="P524" t="s">
        <v>1489</v>
      </c>
      <c r="Q524" t="s">
        <v>990</v>
      </c>
      <c r="R524" t="s">
        <v>1490</v>
      </c>
      <c r="S524" t="s">
        <v>565</v>
      </c>
      <c r="T524" t="s">
        <v>1491</v>
      </c>
      <c r="U524" t="s">
        <v>122</v>
      </c>
      <c r="V524" t="b">
        <v>0</v>
      </c>
      <c r="W524" t="s">
        <v>123</v>
      </c>
      <c r="X524">
        <v>9</v>
      </c>
      <c r="Y524">
        <v>0</v>
      </c>
      <c r="Z524" s="1">
        <v>73050</v>
      </c>
      <c r="AA524" s="1">
        <v>73050</v>
      </c>
      <c r="AB524" t="s">
        <v>3786</v>
      </c>
      <c r="AD524" t="s">
        <v>3787</v>
      </c>
      <c r="AE524" t="s">
        <v>3788</v>
      </c>
      <c r="AF524">
        <v>1</v>
      </c>
      <c r="AG524" t="s">
        <v>2633</v>
      </c>
      <c r="AH524" t="s">
        <v>2634</v>
      </c>
      <c r="AI524">
        <v>12</v>
      </c>
      <c r="AJ524">
        <v>27078.14251238</v>
      </c>
      <c r="AK524">
        <v>15335.1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1157.8800000000001</v>
      </c>
      <c r="AR524">
        <v>0</v>
      </c>
      <c r="AS524">
        <v>0</v>
      </c>
      <c r="AT524">
        <v>0</v>
      </c>
      <c r="AU524">
        <v>0</v>
      </c>
      <c r="AV524">
        <v>27070.974062779991</v>
      </c>
      <c r="AW524">
        <v>11613.2</v>
      </c>
      <c r="AX524">
        <v>0</v>
      </c>
      <c r="AY524">
        <v>0</v>
      </c>
      <c r="AZ524">
        <v>0</v>
      </c>
      <c r="BA524">
        <v>0</v>
      </c>
      <c r="BB524">
        <v>7.1684495999999989</v>
      </c>
      <c r="BC524">
        <v>3721.9</v>
      </c>
      <c r="BD524">
        <v>0</v>
      </c>
      <c r="BE524">
        <v>0</v>
      </c>
      <c r="BF524">
        <v>0</v>
      </c>
      <c r="BG524">
        <v>0</v>
      </c>
      <c r="BH524">
        <v>12</v>
      </c>
      <c r="BI524">
        <v>23513.10562572</v>
      </c>
      <c r="BJ524">
        <v>12759.95</v>
      </c>
      <c r="BK524">
        <v>0</v>
      </c>
      <c r="BL524">
        <v>0</v>
      </c>
      <c r="BM524">
        <v>0</v>
      </c>
      <c r="BN524">
        <v>0</v>
      </c>
      <c r="BO524">
        <v>1921.550946502058</v>
      </c>
      <c r="BP524">
        <v>932.72</v>
      </c>
      <c r="BQ524">
        <v>0</v>
      </c>
      <c r="BR524">
        <v>0</v>
      </c>
      <c r="BS524">
        <v>0</v>
      </c>
      <c r="BT524">
        <v>0</v>
      </c>
      <c r="BU524">
        <v>17566.00223504335</v>
      </c>
      <c r="BV524">
        <v>9309.8100000000013</v>
      </c>
      <c r="BW524">
        <v>0</v>
      </c>
      <c r="BX524">
        <v>0</v>
      </c>
      <c r="BY524">
        <v>0</v>
      </c>
      <c r="BZ524">
        <v>0</v>
      </c>
      <c r="CA524">
        <v>5947.1033906766525</v>
      </c>
      <c r="CB524">
        <v>3450.14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235</v>
      </c>
      <c r="CI524">
        <v>9</v>
      </c>
      <c r="CJ524">
        <v>12810</v>
      </c>
      <c r="CK524">
        <v>1271740.11431329</v>
      </c>
      <c r="CL524">
        <v>707160.05</v>
      </c>
      <c r="CM524">
        <v>0</v>
      </c>
      <c r="CN524">
        <v>0</v>
      </c>
      <c r="CO524">
        <v>0</v>
      </c>
      <c r="CP524">
        <v>0</v>
      </c>
      <c r="CQ524">
        <v>1110221.3059702599</v>
      </c>
      <c r="CR524">
        <v>588874.44499999995</v>
      </c>
      <c r="CS524">
        <v>0</v>
      </c>
      <c r="CT524">
        <v>0</v>
      </c>
      <c r="CU524">
        <v>0</v>
      </c>
      <c r="CV524">
        <v>0</v>
      </c>
      <c r="CW524">
        <v>235</v>
      </c>
      <c r="CX524" t="b">
        <v>1</v>
      </c>
      <c r="CY524">
        <v>2970.6975213675209</v>
      </c>
      <c r="CZ524">
        <v>6484.7772836903596</v>
      </c>
      <c r="DC524" s="2" t="b">
        <f t="shared" si="32"/>
        <v>1</v>
      </c>
      <c r="DD524" s="2">
        <f t="shared" si="33"/>
        <v>0</v>
      </c>
      <c r="DE524" s="2">
        <f t="shared" si="34"/>
        <v>0</v>
      </c>
      <c r="DF524" s="2" t="b">
        <f t="shared" si="35"/>
        <v>0</v>
      </c>
    </row>
    <row r="525" spans="1:110" x14ac:dyDescent="0.25">
      <c r="A525" t="s">
        <v>3789</v>
      </c>
      <c r="B525" t="s">
        <v>3790</v>
      </c>
      <c r="C525" t="s">
        <v>3791</v>
      </c>
      <c r="D525" t="s">
        <v>2627</v>
      </c>
      <c r="E525" t="s">
        <v>2628</v>
      </c>
      <c r="F525" t="s">
        <v>983</v>
      </c>
      <c r="G525" t="s">
        <v>1486</v>
      </c>
      <c r="H525" t="s">
        <v>2629</v>
      </c>
      <c r="I525" t="s">
        <v>189</v>
      </c>
      <c r="J525" t="s">
        <v>190</v>
      </c>
      <c r="K525" t="s">
        <v>114</v>
      </c>
      <c r="L525" t="s">
        <v>115</v>
      </c>
      <c r="M525">
        <v>5969</v>
      </c>
      <c r="N525">
        <v>5969</v>
      </c>
      <c r="O525" t="s">
        <v>1488</v>
      </c>
      <c r="P525" t="s">
        <v>1489</v>
      </c>
      <c r="Q525" t="s">
        <v>990</v>
      </c>
      <c r="R525" t="s">
        <v>1490</v>
      </c>
      <c r="S525" t="s">
        <v>565</v>
      </c>
      <c r="T525" t="s">
        <v>1491</v>
      </c>
      <c r="U525" t="s">
        <v>122</v>
      </c>
      <c r="V525" t="b">
        <v>0</v>
      </c>
      <c r="W525" t="s">
        <v>123</v>
      </c>
      <c r="X525">
        <v>9</v>
      </c>
      <c r="Y525">
        <v>0</v>
      </c>
      <c r="Z525" s="1">
        <v>73050</v>
      </c>
      <c r="AA525" s="1">
        <v>73050</v>
      </c>
      <c r="AB525" t="s">
        <v>3792</v>
      </c>
      <c r="AD525" t="s">
        <v>3793</v>
      </c>
      <c r="AE525" t="s">
        <v>3794</v>
      </c>
      <c r="AF525">
        <v>1</v>
      </c>
      <c r="AG525" t="s">
        <v>2633</v>
      </c>
      <c r="AH525" t="s">
        <v>2634</v>
      </c>
      <c r="AI525">
        <v>12</v>
      </c>
      <c r="AJ525">
        <v>555101.92150378996</v>
      </c>
      <c r="AK525">
        <v>314369.55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23736.54</v>
      </c>
      <c r="AR525">
        <v>0</v>
      </c>
      <c r="AS525">
        <v>0</v>
      </c>
      <c r="AT525">
        <v>0</v>
      </c>
      <c r="AU525">
        <v>0</v>
      </c>
      <c r="AV525">
        <v>554954.96828698996</v>
      </c>
      <c r="AW525">
        <v>238070.6</v>
      </c>
      <c r="AX525">
        <v>0</v>
      </c>
      <c r="AY525">
        <v>0</v>
      </c>
      <c r="AZ525">
        <v>0</v>
      </c>
      <c r="BA525">
        <v>0</v>
      </c>
      <c r="BB525">
        <v>146.95321680000001</v>
      </c>
      <c r="BC525">
        <v>76298.95</v>
      </c>
      <c r="BD525">
        <v>0</v>
      </c>
      <c r="BE525">
        <v>0</v>
      </c>
      <c r="BF525">
        <v>0</v>
      </c>
      <c r="BG525">
        <v>0</v>
      </c>
      <c r="BH525">
        <v>12</v>
      </c>
      <c r="BI525">
        <v>482018.66532725998</v>
      </c>
      <c r="BJ525">
        <v>261578.97500000001</v>
      </c>
      <c r="BK525">
        <v>0</v>
      </c>
      <c r="BL525">
        <v>0</v>
      </c>
      <c r="BM525">
        <v>0</v>
      </c>
      <c r="BN525">
        <v>0</v>
      </c>
      <c r="BO525">
        <v>39391.794403292173</v>
      </c>
      <c r="BP525">
        <v>19120.759999999998</v>
      </c>
      <c r="BQ525">
        <v>0</v>
      </c>
      <c r="BR525">
        <v>0</v>
      </c>
      <c r="BS525">
        <v>0</v>
      </c>
      <c r="BT525">
        <v>0</v>
      </c>
      <c r="BU525">
        <v>360103.04581838869</v>
      </c>
      <c r="BV525">
        <v>190851.10500000001</v>
      </c>
      <c r="BW525">
        <v>0</v>
      </c>
      <c r="BX525">
        <v>0</v>
      </c>
      <c r="BY525">
        <v>0</v>
      </c>
      <c r="BZ525">
        <v>0</v>
      </c>
      <c r="CA525">
        <v>121915.6195088713</v>
      </c>
      <c r="CB525">
        <v>70727.87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5969</v>
      </c>
      <c r="CI525">
        <v>9</v>
      </c>
      <c r="CJ525">
        <v>12810</v>
      </c>
      <c r="CK525">
        <v>1271740.11431329</v>
      </c>
      <c r="CL525">
        <v>707160.05</v>
      </c>
      <c r="CM525">
        <v>0</v>
      </c>
      <c r="CN525">
        <v>0</v>
      </c>
      <c r="CO525">
        <v>0</v>
      </c>
      <c r="CP525">
        <v>0</v>
      </c>
      <c r="CQ525">
        <v>1110221.3059702599</v>
      </c>
      <c r="CR525">
        <v>588874.44499999995</v>
      </c>
      <c r="CS525">
        <v>0</v>
      </c>
      <c r="CT525">
        <v>0</v>
      </c>
      <c r="CU525">
        <v>0</v>
      </c>
      <c r="CV525">
        <v>0</v>
      </c>
      <c r="CW525">
        <v>5969</v>
      </c>
      <c r="CX525" t="b">
        <v>1</v>
      </c>
      <c r="CY525">
        <v>5288.4231428571429</v>
      </c>
      <c r="CZ525">
        <v>6688.017203055143</v>
      </c>
      <c r="DC525" s="2" t="b">
        <f t="shared" si="32"/>
        <v>1</v>
      </c>
      <c r="DD525" s="2">
        <f t="shared" si="33"/>
        <v>0</v>
      </c>
      <c r="DE525" s="2">
        <f t="shared" si="34"/>
        <v>0</v>
      </c>
      <c r="DF525" s="2" t="b">
        <f t="shared" si="35"/>
        <v>0</v>
      </c>
    </row>
    <row r="526" spans="1:110" x14ac:dyDescent="0.25">
      <c r="A526" t="s">
        <v>3795</v>
      </c>
      <c r="B526" t="s">
        <v>3796</v>
      </c>
      <c r="C526" t="s">
        <v>3797</v>
      </c>
      <c r="D526" t="s">
        <v>2627</v>
      </c>
      <c r="E526" t="s">
        <v>2628</v>
      </c>
      <c r="F526" t="s">
        <v>413</v>
      </c>
      <c r="G526" t="s">
        <v>413</v>
      </c>
      <c r="H526" t="s">
        <v>2629</v>
      </c>
      <c r="I526" t="s">
        <v>189</v>
      </c>
      <c r="J526" t="s">
        <v>190</v>
      </c>
      <c r="K526" t="s">
        <v>114</v>
      </c>
      <c r="L526" t="s">
        <v>115</v>
      </c>
      <c r="M526">
        <v>84</v>
      </c>
      <c r="N526">
        <v>84</v>
      </c>
      <c r="O526" t="s">
        <v>1488</v>
      </c>
      <c r="P526" t="s">
        <v>1489</v>
      </c>
      <c r="Q526" t="s">
        <v>990</v>
      </c>
      <c r="R526" t="s">
        <v>1490</v>
      </c>
      <c r="S526" t="s">
        <v>565</v>
      </c>
      <c r="T526" t="s">
        <v>1491</v>
      </c>
      <c r="U526" t="s">
        <v>122</v>
      </c>
      <c r="V526" t="b">
        <v>0</v>
      </c>
      <c r="W526" t="s">
        <v>123</v>
      </c>
      <c r="X526">
        <v>0</v>
      </c>
      <c r="Y526">
        <v>0</v>
      </c>
      <c r="Z526" s="1">
        <v>73050</v>
      </c>
      <c r="AA526" s="1">
        <v>73050</v>
      </c>
      <c r="AB526" t="s">
        <v>794</v>
      </c>
      <c r="AD526" t="s">
        <v>3798</v>
      </c>
      <c r="AE526" t="s">
        <v>3799</v>
      </c>
      <c r="AF526">
        <v>1</v>
      </c>
      <c r="AG526" t="s">
        <v>2633</v>
      </c>
      <c r="AH526" t="s">
        <v>2148</v>
      </c>
      <c r="AI526">
        <v>12</v>
      </c>
      <c r="AJ526">
        <v>0</v>
      </c>
      <c r="AK526">
        <v>7667.5499999999993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578.94000000000005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5806.6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1860.95</v>
      </c>
      <c r="BD526">
        <v>0</v>
      </c>
      <c r="BE526">
        <v>0</v>
      </c>
      <c r="BF526">
        <v>0</v>
      </c>
      <c r="BG526">
        <v>0</v>
      </c>
      <c r="BH526">
        <v>12</v>
      </c>
      <c r="BI526">
        <v>0</v>
      </c>
      <c r="BJ526">
        <v>6379.9750000000004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466.36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4654.9050000000007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1725.07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84</v>
      </c>
      <c r="CI526">
        <v>9</v>
      </c>
      <c r="CJ526">
        <v>12810</v>
      </c>
      <c r="CK526">
        <v>1271740.11431329</v>
      </c>
      <c r="CL526">
        <v>707160.05</v>
      </c>
      <c r="CM526">
        <v>0</v>
      </c>
      <c r="CN526">
        <v>0</v>
      </c>
      <c r="CO526">
        <v>0</v>
      </c>
      <c r="CP526">
        <v>0</v>
      </c>
      <c r="CQ526">
        <v>1110221.3059702599</v>
      </c>
      <c r="CR526">
        <v>588874.44499999995</v>
      </c>
      <c r="CS526">
        <v>0</v>
      </c>
      <c r="CT526">
        <v>0</v>
      </c>
      <c r="CU526">
        <v>0</v>
      </c>
      <c r="CV526">
        <v>0</v>
      </c>
      <c r="CW526">
        <v>84</v>
      </c>
      <c r="CX526" t="b">
        <v>0</v>
      </c>
      <c r="CY526">
        <v>929.04458333333332</v>
      </c>
      <c r="CZ526">
        <v>1516.381062991353</v>
      </c>
      <c r="DC526" s="2" t="b">
        <f t="shared" si="32"/>
        <v>1</v>
      </c>
      <c r="DD526" s="2">
        <f t="shared" si="33"/>
        <v>0</v>
      </c>
      <c r="DE526" s="2">
        <f t="shared" si="34"/>
        <v>0</v>
      </c>
      <c r="DF526" s="2" t="b">
        <f t="shared" si="35"/>
        <v>0</v>
      </c>
    </row>
    <row r="527" spans="1:110" x14ac:dyDescent="0.25">
      <c r="A527" t="s">
        <v>3800</v>
      </c>
      <c r="B527" t="s">
        <v>3801</v>
      </c>
      <c r="C527" t="s">
        <v>3802</v>
      </c>
      <c r="D527" t="s">
        <v>2627</v>
      </c>
      <c r="E527" t="s">
        <v>2628</v>
      </c>
      <c r="F527" t="s">
        <v>109</v>
      </c>
      <c r="G527" t="s">
        <v>110</v>
      </c>
      <c r="H527" t="s">
        <v>2629</v>
      </c>
      <c r="I527" t="s">
        <v>189</v>
      </c>
      <c r="J527" t="s">
        <v>190</v>
      </c>
      <c r="K527" t="s">
        <v>114</v>
      </c>
      <c r="L527" t="s">
        <v>115</v>
      </c>
      <c r="M527">
        <v>169</v>
      </c>
      <c r="N527">
        <v>169</v>
      </c>
      <c r="O527" t="s">
        <v>1488</v>
      </c>
      <c r="P527" t="s">
        <v>1489</v>
      </c>
      <c r="Q527" t="s">
        <v>990</v>
      </c>
      <c r="R527" t="s">
        <v>1490</v>
      </c>
      <c r="S527" t="s">
        <v>565</v>
      </c>
      <c r="T527" t="s">
        <v>1491</v>
      </c>
      <c r="U527" t="s">
        <v>122</v>
      </c>
      <c r="V527" t="b">
        <v>0</v>
      </c>
      <c r="W527" t="s">
        <v>123</v>
      </c>
      <c r="X527">
        <v>4</v>
      </c>
      <c r="Y527">
        <v>0</v>
      </c>
      <c r="Z527" s="1">
        <v>73050</v>
      </c>
      <c r="AA527" s="1">
        <v>73050</v>
      </c>
      <c r="AB527" t="s">
        <v>1300</v>
      </c>
      <c r="AD527" t="s">
        <v>3803</v>
      </c>
      <c r="AE527" t="s">
        <v>3804</v>
      </c>
      <c r="AF527">
        <v>1</v>
      </c>
      <c r="AG527" t="s">
        <v>2633</v>
      </c>
      <c r="AH527" t="s">
        <v>1496</v>
      </c>
      <c r="AI527">
        <v>12</v>
      </c>
      <c r="AJ527">
        <v>39684.629999999997</v>
      </c>
      <c r="AK527">
        <v>9413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624.79310344827582</v>
      </c>
      <c r="AR527">
        <v>0</v>
      </c>
      <c r="AS527">
        <v>0</v>
      </c>
      <c r="AT527">
        <v>0</v>
      </c>
      <c r="AU527">
        <v>0</v>
      </c>
      <c r="AV527">
        <v>39684.629999999997</v>
      </c>
      <c r="AW527">
        <v>7233.6065573770484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2179.3934426229512</v>
      </c>
      <c r="BD527">
        <v>0</v>
      </c>
      <c r="BE527">
        <v>0</v>
      </c>
      <c r="BF527">
        <v>0</v>
      </c>
      <c r="BG527">
        <v>0</v>
      </c>
      <c r="BH527">
        <v>12</v>
      </c>
      <c r="BI527">
        <v>40374.999999999993</v>
      </c>
      <c r="BJ527">
        <v>8296.7199999999993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576.70491803278696</v>
      </c>
      <c r="BQ527">
        <v>0</v>
      </c>
      <c r="BR527">
        <v>0</v>
      </c>
      <c r="BS527">
        <v>0</v>
      </c>
      <c r="BT527">
        <v>0</v>
      </c>
      <c r="BU527">
        <v>40374.999999999993</v>
      </c>
      <c r="BV527">
        <v>6479.4740983606553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1817.245901639345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169</v>
      </c>
      <c r="CI527">
        <v>9</v>
      </c>
      <c r="CJ527">
        <v>12810</v>
      </c>
      <c r="CK527">
        <v>1271740.11431329</v>
      </c>
      <c r="CL527">
        <v>707160.05</v>
      </c>
      <c r="CM527">
        <v>0</v>
      </c>
      <c r="CN527">
        <v>0</v>
      </c>
      <c r="CO527">
        <v>0</v>
      </c>
      <c r="CP527">
        <v>0</v>
      </c>
      <c r="CQ527">
        <v>1110221.3059702599</v>
      </c>
      <c r="CR527">
        <v>588874.44499999995</v>
      </c>
      <c r="CS527">
        <v>0</v>
      </c>
      <c r="CT527">
        <v>0</v>
      </c>
      <c r="CU527">
        <v>0</v>
      </c>
      <c r="CV527">
        <v>0</v>
      </c>
      <c r="CW527">
        <v>169</v>
      </c>
      <c r="CX527" t="b">
        <v>1</v>
      </c>
      <c r="CY527">
        <v>2970.6975213675209</v>
      </c>
      <c r="CZ527">
        <v>6484.7772836903596</v>
      </c>
      <c r="DC527" s="2" t="b">
        <f t="shared" si="32"/>
        <v>1</v>
      </c>
      <c r="DD527" s="2">
        <f t="shared" si="33"/>
        <v>0</v>
      </c>
      <c r="DE527" s="2">
        <f t="shared" si="34"/>
        <v>0</v>
      </c>
      <c r="DF527" s="2" t="b">
        <f t="shared" si="35"/>
        <v>0</v>
      </c>
    </row>
    <row r="528" spans="1:110" x14ac:dyDescent="0.25">
      <c r="A528" t="s">
        <v>3805</v>
      </c>
      <c r="B528" t="s">
        <v>3806</v>
      </c>
      <c r="C528" t="s">
        <v>3807</v>
      </c>
      <c r="D528" t="s">
        <v>1484</v>
      </c>
      <c r="E528" t="s">
        <v>1485</v>
      </c>
      <c r="F528" t="s">
        <v>983</v>
      </c>
      <c r="G528" t="s">
        <v>1486</v>
      </c>
      <c r="H528" t="s">
        <v>1487</v>
      </c>
      <c r="I528" t="s">
        <v>141</v>
      </c>
      <c r="J528" t="s">
        <v>142</v>
      </c>
      <c r="K528" t="s">
        <v>114</v>
      </c>
      <c r="L528" t="s">
        <v>115</v>
      </c>
      <c r="M528">
        <v>5175</v>
      </c>
      <c r="N528">
        <v>5175</v>
      </c>
      <c r="O528" t="s">
        <v>1488</v>
      </c>
      <c r="P528" t="s">
        <v>1489</v>
      </c>
      <c r="Q528" t="s">
        <v>990</v>
      </c>
      <c r="R528" t="s">
        <v>1490</v>
      </c>
      <c r="S528" t="s">
        <v>565</v>
      </c>
      <c r="T528" t="s">
        <v>1491</v>
      </c>
      <c r="U528" t="s">
        <v>122</v>
      </c>
      <c r="V528" t="b">
        <v>0</v>
      </c>
      <c r="W528" t="s">
        <v>123</v>
      </c>
      <c r="X528">
        <v>26</v>
      </c>
      <c r="Y528">
        <v>457</v>
      </c>
      <c r="Z528" s="1">
        <v>73050</v>
      </c>
      <c r="AA528" s="1">
        <v>73050</v>
      </c>
      <c r="AB528" t="s">
        <v>2998</v>
      </c>
      <c r="AC528" s="1">
        <v>24108</v>
      </c>
      <c r="AD528" t="s">
        <v>3808</v>
      </c>
      <c r="AE528" t="s">
        <v>3809</v>
      </c>
      <c r="AF528">
        <v>1</v>
      </c>
      <c r="AG528" t="s">
        <v>1495</v>
      </c>
      <c r="AH528" t="s">
        <v>1173</v>
      </c>
      <c r="AI528">
        <v>12</v>
      </c>
      <c r="AJ528">
        <v>843701.72</v>
      </c>
      <c r="AK528">
        <v>200865</v>
      </c>
      <c r="AL528">
        <v>0</v>
      </c>
      <c r="AM528">
        <v>0</v>
      </c>
      <c r="AN528">
        <v>0</v>
      </c>
      <c r="AO528">
        <v>0</v>
      </c>
      <c r="AP528">
        <v>28406.799999999999</v>
      </c>
      <c r="AQ528">
        <v>15007.08</v>
      </c>
      <c r="AR528">
        <v>0</v>
      </c>
      <c r="AS528">
        <v>0</v>
      </c>
      <c r="AT528">
        <v>0</v>
      </c>
      <c r="AU528">
        <v>0</v>
      </c>
      <c r="AV528">
        <v>814905.4</v>
      </c>
      <c r="AW528">
        <v>158856.28</v>
      </c>
      <c r="AX528">
        <v>0</v>
      </c>
      <c r="AY528">
        <v>0</v>
      </c>
      <c r="AZ528">
        <v>0</v>
      </c>
      <c r="BA528">
        <v>0</v>
      </c>
      <c r="BB528">
        <v>28796.32</v>
      </c>
      <c r="BC528">
        <v>42008.719999999987</v>
      </c>
      <c r="BD528">
        <v>0</v>
      </c>
      <c r="BE528">
        <v>0</v>
      </c>
      <c r="BF528">
        <v>0</v>
      </c>
      <c r="BG528">
        <v>0</v>
      </c>
      <c r="BH528">
        <v>12</v>
      </c>
      <c r="BI528">
        <v>745580.29630296002</v>
      </c>
      <c r="BJ528">
        <v>192819.65</v>
      </c>
      <c r="BK528">
        <v>0</v>
      </c>
      <c r="BL528">
        <v>0</v>
      </c>
      <c r="BM528">
        <v>0</v>
      </c>
      <c r="BN528">
        <v>0</v>
      </c>
      <c r="BO528">
        <v>19672.2</v>
      </c>
      <c r="BP528">
        <v>14281.04</v>
      </c>
      <c r="BQ528">
        <v>0</v>
      </c>
      <c r="BR528">
        <v>0</v>
      </c>
      <c r="BS528">
        <v>0</v>
      </c>
      <c r="BT528">
        <v>0</v>
      </c>
      <c r="BU528">
        <v>726591.69630296004</v>
      </c>
      <c r="BV528">
        <v>147464.45000000001</v>
      </c>
      <c r="BW528">
        <v>0</v>
      </c>
      <c r="BX528">
        <v>0</v>
      </c>
      <c r="BY528">
        <v>0</v>
      </c>
      <c r="BZ528">
        <v>0</v>
      </c>
      <c r="CA528">
        <v>18988.599999999999</v>
      </c>
      <c r="CB528">
        <v>45355.199999999997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5175</v>
      </c>
      <c r="CI528">
        <v>30</v>
      </c>
      <c r="CJ528">
        <v>167482</v>
      </c>
      <c r="CK528">
        <v>21092542.999999989</v>
      </c>
      <c r="CL528">
        <v>6399280.166666667</v>
      </c>
      <c r="CM528">
        <v>0</v>
      </c>
      <c r="CN528">
        <v>0</v>
      </c>
      <c r="CO528">
        <v>0</v>
      </c>
      <c r="CP528">
        <v>0</v>
      </c>
      <c r="CQ528">
        <v>18639507.407574002</v>
      </c>
      <c r="CR528">
        <v>6082571</v>
      </c>
      <c r="CS528">
        <v>0</v>
      </c>
      <c r="CT528">
        <v>0</v>
      </c>
      <c r="CU528">
        <v>0</v>
      </c>
      <c r="CV528">
        <v>0</v>
      </c>
      <c r="CW528">
        <v>5175</v>
      </c>
      <c r="CX528" t="b">
        <v>1</v>
      </c>
      <c r="CY528">
        <v>5288.4231428571429</v>
      </c>
      <c r="CZ528">
        <v>6688.017203055143</v>
      </c>
      <c r="DC528" s="2" t="b">
        <f t="shared" si="32"/>
        <v>1</v>
      </c>
      <c r="DD528" s="2">
        <f t="shared" si="33"/>
        <v>0</v>
      </c>
      <c r="DE528" s="2">
        <f t="shared" si="34"/>
        <v>0</v>
      </c>
      <c r="DF528" s="2" t="b">
        <f t="shared" si="35"/>
        <v>0</v>
      </c>
    </row>
    <row r="529" spans="1:110" x14ac:dyDescent="0.25">
      <c r="A529" t="s">
        <v>3810</v>
      </c>
      <c r="B529" t="s">
        <v>3811</v>
      </c>
      <c r="C529" t="s">
        <v>3812</v>
      </c>
      <c r="D529" t="s">
        <v>1484</v>
      </c>
      <c r="E529" t="s">
        <v>1485</v>
      </c>
      <c r="F529" t="s">
        <v>983</v>
      </c>
      <c r="G529" t="s">
        <v>1486</v>
      </c>
      <c r="H529" t="s">
        <v>1487</v>
      </c>
      <c r="I529" t="s">
        <v>141</v>
      </c>
      <c r="J529" t="s">
        <v>142</v>
      </c>
      <c r="K529" t="s">
        <v>114</v>
      </c>
      <c r="L529" t="s">
        <v>115</v>
      </c>
      <c r="M529">
        <v>2712</v>
      </c>
      <c r="N529">
        <v>2712</v>
      </c>
      <c r="O529" t="s">
        <v>1488</v>
      </c>
      <c r="P529" t="s">
        <v>1489</v>
      </c>
      <c r="Q529" t="s">
        <v>990</v>
      </c>
      <c r="R529" t="s">
        <v>1490</v>
      </c>
      <c r="S529" t="s">
        <v>565</v>
      </c>
      <c r="T529" t="s">
        <v>1491</v>
      </c>
      <c r="U529" t="s">
        <v>122</v>
      </c>
      <c r="V529" t="b">
        <v>0</v>
      </c>
      <c r="W529" t="s">
        <v>123</v>
      </c>
      <c r="X529">
        <v>3</v>
      </c>
      <c r="Y529">
        <v>200</v>
      </c>
      <c r="Z529" s="1">
        <v>73050</v>
      </c>
      <c r="AA529" s="1">
        <v>73050</v>
      </c>
      <c r="AB529" t="s">
        <v>3813</v>
      </c>
      <c r="AC529" s="1">
        <v>33604</v>
      </c>
      <c r="AD529" t="s">
        <v>3814</v>
      </c>
      <c r="AE529" t="s">
        <v>3815</v>
      </c>
      <c r="AF529">
        <v>1</v>
      </c>
      <c r="AG529" t="s">
        <v>1495</v>
      </c>
      <c r="AH529" t="s">
        <v>148</v>
      </c>
      <c r="AI529">
        <v>12</v>
      </c>
      <c r="AJ529">
        <v>0</v>
      </c>
      <c r="AK529">
        <v>100432.5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7503.54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79428.140000000014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21004.36</v>
      </c>
      <c r="BD529">
        <v>0</v>
      </c>
      <c r="BE529">
        <v>0</v>
      </c>
      <c r="BF529">
        <v>0</v>
      </c>
      <c r="BG529">
        <v>0</v>
      </c>
      <c r="BH529">
        <v>12</v>
      </c>
      <c r="BI529">
        <v>0</v>
      </c>
      <c r="BJ529">
        <v>96409.824999999997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7140.52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73732.225000000006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22677.599999999999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2712</v>
      </c>
      <c r="CI529">
        <v>30</v>
      </c>
      <c r="CJ529">
        <v>167482</v>
      </c>
      <c r="CK529">
        <v>21092542.999999989</v>
      </c>
      <c r="CL529">
        <v>6399280.166666667</v>
      </c>
      <c r="CM529">
        <v>0</v>
      </c>
      <c r="CN529">
        <v>0</v>
      </c>
      <c r="CO529">
        <v>0</v>
      </c>
      <c r="CP529">
        <v>0</v>
      </c>
      <c r="CQ529">
        <v>18639507.407574002</v>
      </c>
      <c r="CR529">
        <v>6082571</v>
      </c>
      <c r="CS529">
        <v>0</v>
      </c>
      <c r="CT529">
        <v>0</v>
      </c>
      <c r="CU529">
        <v>0</v>
      </c>
      <c r="CV529">
        <v>0</v>
      </c>
      <c r="CW529">
        <v>2712</v>
      </c>
      <c r="CX529" t="b">
        <v>1</v>
      </c>
      <c r="CY529">
        <v>5288.4231428571429</v>
      </c>
      <c r="CZ529">
        <v>6688.017203055143</v>
      </c>
      <c r="DC529" s="2" t="b">
        <f t="shared" si="32"/>
        <v>1</v>
      </c>
      <c r="DD529" s="2">
        <f t="shared" si="33"/>
        <v>0</v>
      </c>
      <c r="DE529" s="2">
        <f t="shared" si="34"/>
        <v>0</v>
      </c>
      <c r="DF529" s="2" t="b">
        <f t="shared" si="35"/>
        <v>0</v>
      </c>
    </row>
    <row r="530" spans="1:110" x14ac:dyDescent="0.25">
      <c r="A530" t="s">
        <v>3816</v>
      </c>
      <c r="B530" t="s">
        <v>3817</v>
      </c>
      <c r="C530" t="s">
        <v>3818</v>
      </c>
      <c r="D530" t="s">
        <v>1484</v>
      </c>
      <c r="E530" t="s">
        <v>1485</v>
      </c>
      <c r="F530" t="s">
        <v>983</v>
      </c>
      <c r="G530" t="s">
        <v>1486</v>
      </c>
      <c r="H530" t="s">
        <v>1487</v>
      </c>
      <c r="I530" t="s">
        <v>141</v>
      </c>
      <c r="J530" t="s">
        <v>142</v>
      </c>
      <c r="K530" t="s">
        <v>114</v>
      </c>
      <c r="L530" t="s">
        <v>115</v>
      </c>
      <c r="M530">
        <v>5351</v>
      </c>
      <c r="N530">
        <v>5351</v>
      </c>
      <c r="O530" t="s">
        <v>1488</v>
      </c>
      <c r="P530" t="s">
        <v>1489</v>
      </c>
      <c r="Q530" t="s">
        <v>990</v>
      </c>
      <c r="R530" t="s">
        <v>1490</v>
      </c>
      <c r="S530" t="s">
        <v>565</v>
      </c>
      <c r="T530" t="s">
        <v>1491</v>
      </c>
      <c r="U530" t="s">
        <v>122</v>
      </c>
      <c r="V530" t="b">
        <v>0</v>
      </c>
      <c r="W530" t="s">
        <v>123</v>
      </c>
      <c r="X530">
        <v>106</v>
      </c>
      <c r="Y530">
        <v>49</v>
      </c>
      <c r="Z530" s="1">
        <v>73050</v>
      </c>
      <c r="AA530" s="1">
        <v>73050</v>
      </c>
      <c r="AB530" t="s">
        <v>2998</v>
      </c>
      <c r="AC530" s="1">
        <v>24108</v>
      </c>
      <c r="AD530" t="s">
        <v>3819</v>
      </c>
      <c r="AE530" t="s">
        <v>3820</v>
      </c>
      <c r="AF530">
        <v>1</v>
      </c>
      <c r="AG530" t="s">
        <v>1495</v>
      </c>
      <c r="AH530" t="s">
        <v>1496</v>
      </c>
      <c r="AI530">
        <v>12</v>
      </c>
      <c r="AJ530">
        <v>843701.72</v>
      </c>
      <c r="AK530">
        <v>200865</v>
      </c>
      <c r="AL530">
        <v>0</v>
      </c>
      <c r="AM530">
        <v>0</v>
      </c>
      <c r="AN530">
        <v>0</v>
      </c>
      <c r="AO530">
        <v>0</v>
      </c>
      <c r="AP530">
        <v>28406.799999999999</v>
      </c>
      <c r="AQ530">
        <v>15007.08</v>
      </c>
      <c r="AR530">
        <v>0</v>
      </c>
      <c r="AS530">
        <v>0</v>
      </c>
      <c r="AT530">
        <v>0</v>
      </c>
      <c r="AU530">
        <v>0</v>
      </c>
      <c r="AV530">
        <v>814905.4</v>
      </c>
      <c r="AW530">
        <v>158856.28</v>
      </c>
      <c r="AX530">
        <v>0</v>
      </c>
      <c r="AY530">
        <v>0</v>
      </c>
      <c r="AZ530">
        <v>0</v>
      </c>
      <c r="BA530">
        <v>0</v>
      </c>
      <c r="BB530">
        <v>28796.32</v>
      </c>
      <c r="BC530">
        <v>42008.719999999987</v>
      </c>
      <c r="BD530">
        <v>0</v>
      </c>
      <c r="BE530">
        <v>0</v>
      </c>
      <c r="BF530">
        <v>0</v>
      </c>
      <c r="BG530">
        <v>0</v>
      </c>
      <c r="BH530">
        <v>12</v>
      </c>
      <c r="BI530">
        <v>745580.29630296002</v>
      </c>
      <c r="BJ530">
        <v>192819.65</v>
      </c>
      <c r="BK530">
        <v>0</v>
      </c>
      <c r="BL530">
        <v>0</v>
      </c>
      <c r="BM530">
        <v>0</v>
      </c>
      <c r="BN530">
        <v>0</v>
      </c>
      <c r="BO530">
        <v>19672.2</v>
      </c>
      <c r="BP530">
        <v>14281.04</v>
      </c>
      <c r="BQ530">
        <v>0</v>
      </c>
      <c r="BR530">
        <v>0</v>
      </c>
      <c r="BS530">
        <v>0</v>
      </c>
      <c r="BT530">
        <v>0</v>
      </c>
      <c r="BU530">
        <v>726591.69630296004</v>
      </c>
      <c r="BV530">
        <v>147464.45000000001</v>
      </c>
      <c r="BW530">
        <v>0</v>
      </c>
      <c r="BX530">
        <v>0</v>
      </c>
      <c r="BY530">
        <v>0</v>
      </c>
      <c r="BZ530">
        <v>0</v>
      </c>
      <c r="CA530">
        <v>18988.599999999999</v>
      </c>
      <c r="CB530">
        <v>45355.199999999997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5351</v>
      </c>
      <c r="CI530">
        <v>30</v>
      </c>
      <c r="CJ530">
        <v>167482</v>
      </c>
      <c r="CK530">
        <v>21092542.999999989</v>
      </c>
      <c r="CL530">
        <v>6399280.166666667</v>
      </c>
      <c r="CM530">
        <v>0</v>
      </c>
      <c r="CN530">
        <v>0</v>
      </c>
      <c r="CO530">
        <v>0</v>
      </c>
      <c r="CP530">
        <v>0</v>
      </c>
      <c r="CQ530">
        <v>18639507.407574002</v>
      </c>
      <c r="CR530">
        <v>6082571</v>
      </c>
      <c r="CS530">
        <v>0</v>
      </c>
      <c r="CT530">
        <v>0</v>
      </c>
      <c r="CU530">
        <v>0</v>
      </c>
      <c r="CV530">
        <v>0</v>
      </c>
      <c r="CW530">
        <v>5351</v>
      </c>
      <c r="CX530" t="b">
        <v>1</v>
      </c>
      <c r="CY530">
        <v>5288.4231428571429</v>
      </c>
      <c r="CZ530">
        <v>6688.017203055143</v>
      </c>
      <c r="DC530" s="2" t="b">
        <f t="shared" si="32"/>
        <v>1</v>
      </c>
      <c r="DD530" s="2">
        <f t="shared" si="33"/>
        <v>0</v>
      </c>
      <c r="DE530" s="2">
        <f t="shared" si="34"/>
        <v>0</v>
      </c>
      <c r="DF530" s="2" t="b">
        <f t="shared" si="35"/>
        <v>0</v>
      </c>
    </row>
    <row r="531" spans="1:110" x14ac:dyDescent="0.25">
      <c r="A531" t="s">
        <v>3821</v>
      </c>
      <c r="B531" t="s">
        <v>3822</v>
      </c>
      <c r="C531" t="s">
        <v>3823</v>
      </c>
      <c r="D531" t="s">
        <v>1484</v>
      </c>
      <c r="E531" t="s">
        <v>1485</v>
      </c>
      <c r="F531" t="s">
        <v>413</v>
      </c>
      <c r="G531" t="s">
        <v>413</v>
      </c>
      <c r="H531" t="s">
        <v>1487</v>
      </c>
      <c r="I531" t="s">
        <v>141</v>
      </c>
      <c r="J531" t="s">
        <v>142</v>
      </c>
      <c r="K531" t="s">
        <v>114</v>
      </c>
      <c r="L531" t="s">
        <v>115</v>
      </c>
      <c r="M531">
        <v>35</v>
      </c>
      <c r="N531">
        <v>35</v>
      </c>
      <c r="O531" t="s">
        <v>1488</v>
      </c>
      <c r="P531" t="s">
        <v>1489</v>
      </c>
      <c r="Q531" t="s">
        <v>990</v>
      </c>
      <c r="R531" t="s">
        <v>1490</v>
      </c>
      <c r="S531" t="s">
        <v>565</v>
      </c>
      <c r="T531" t="s">
        <v>1491</v>
      </c>
      <c r="U531" t="s">
        <v>122</v>
      </c>
      <c r="V531" t="b">
        <v>0</v>
      </c>
      <c r="W531" t="s">
        <v>123</v>
      </c>
      <c r="X531">
        <v>1</v>
      </c>
      <c r="Y531">
        <v>0</v>
      </c>
      <c r="Z531" s="1">
        <v>73050</v>
      </c>
      <c r="AA531" s="1">
        <v>73050</v>
      </c>
      <c r="AB531" t="s">
        <v>2998</v>
      </c>
      <c r="AC531" s="1">
        <v>24108</v>
      </c>
      <c r="AD531" t="s">
        <v>3824</v>
      </c>
      <c r="AE531" t="s">
        <v>3825</v>
      </c>
      <c r="AF531">
        <v>1</v>
      </c>
      <c r="AG531" t="s">
        <v>1495</v>
      </c>
      <c r="AH531" t="s">
        <v>1496</v>
      </c>
      <c r="AI531">
        <v>12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12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35</v>
      </c>
      <c r="CI531">
        <v>30</v>
      </c>
      <c r="CJ531">
        <v>167482</v>
      </c>
      <c r="CK531">
        <v>21092542.999999989</v>
      </c>
      <c r="CL531">
        <v>6399280.166666667</v>
      </c>
      <c r="CM531">
        <v>0</v>
      </c>
      <c r="CN531">
        <v>0</v>
      </c>
      <c r="CO531">
        <v>0</v>
      </c>
      <c r="CP531">
        <v>0</v>
      </c>
      <c r="CQ531">
        <v>18639507.407574002</v>
      </c>
      <c r="CR531">
        <v>6082571</v>
      </c>
      <c r="CS531">
        <v>0</v>
      </c>
      <c r="CT531">
        <v>0</v>
      </c>
      <c r="CU531">
        <v>0</v>
      </c>
      <c r="CV531">
        <v>0</v>
      </c>
      <c r="CW531">
        <v>35</v>
      </c>
      <c r="CX531" t="b">
        <v>0</v>
      </c>
      <c r="CY531">
        <v>929.04458333333332</v>
      </c>
      <c r="CZ531">
        <v>1516.381062991353</v>
      </c>
      <c r="DC531" s="2" t="b">
        <f t="shared" si="32"/>
        <v>1</v>
      </c>
      <c r="DD531" s="2">
        <f t="shared" si="33"/>
        <v>0</v>
      </c>
      <c r="DE531" s="2">
        <f t="shared" si="34"/>
        <v>0</v>
      </c>
      <c r="DF531" s="2" t="b">
        <f t="shared" si="35"/>
        <v>0</v>
      </c>
    </row>
    <row r="532" spans="1:110" x14ac:dyDescent="0.25">
      <c r="A532" t="s">
        <v>3826</v>
      </c>
      <c r="B532" t="s">
        <v>3827</v>
      </c>
      <c r="C532" t="s">
        <v>3828</v>
      </c>
      <c r="D532" t="s">
        <v>1484</v>
      </c>
      <c r="E532" t="s">
        <v>1485</v>
      </c>
      <c r="F532" t="s">
        <v>983</v>
      </c>
      <c r="G532" t="s">
        <v>1486</v>
      </c>
      <c r="H532" t="s">
        <v>1487</v>
      </c>
      <c r="I532" t="s">
        <v>141</v>
      </c>
      <c r="J532" t="s">
        <v>142</v>
      </c>
      <c r="K532" t="s">
        <v>114</v>
      </c>
      <c r="L532" t="s">
        <v>115</v>
      </c>
      <c r="M532">
        <v>13334</v>
      </c>
      <c r="N532">
        <v>13334</v>
      </c>
      <c r="O532" t="s">
        <v>1488</v>
      </c>
      <c r="P532" t="s">
        <v>1489</v>
      </c>
      <c r="Q532" t="s">
        <v>990</v>
      </c>
      <c r="R532" t="s">
        <v>1490</v>
      </c>
      <c r="S532" t="s">
        <v>565</v>
      </c>
      <c r="T532" t="s">
        <v>1491</v>
      </c>
      <c r="U532" t="s">
        <v>122</v>
      </c>
      <c r="V532" t="b">
        <v>0</v>
      </c>
      <c r="W532" t="s">
        <v>123</v>
      </c>
      <c r="X532">
        <v>90</v>
      </c>
      <c r="Y532">
        <v>574</v>
      </c>
      <c r="Z532" s="1">
        <v>73050</v>
      </c>
      <c r="AA532" s="1">
        <v>73050</v>
      </c>
      <c r="AB532" t="s">
        <v>1992</v>
      </c>
      <c r="AC532" s="1">
        <v>24838</v>
      </c>
      <c r="AD532" t="s">
        <v>3829</v>
      </c>
      <c r="AE532" t="s">
        <v>3830</v>
      </c>
      <c r="AF532">
        <v>1</v>
      </c>
      <c r="AG532" t="s">
        <v>1495</v>
      </c>
      <c r="AH532" t="s">
        <v>1496</v>
      </c>
      <c r="AI532">
        <v>12</v>
      </c>
      <c r="AJ532">
        <v>2320179.73</v>
      </c>
      <c r="AK532">
        <v>502162.50000000012</v>
      </c>
      <c r="AL532">
        <v>0</v>
      </c>
      <c r="AM532">
        <v>0</v>
      </c>
      <c r="AN532">
        <v>0</v>
      </c>
      <c r="AO532">
        <v>0</v>
      </c>
      <c r="AP532">
        <v>78118.7</v>
      </c>
      <c r="AQ532">
        <v>37517.699999999997</v>
      </c>
      <c r="AR532">
        <v>0</v>
      </c>
      <c r="AS532">
        <v>0</v>
      </c>
      <c r="AT532">
        <v>0</v>
      </c>
      <c r="AU532">
        <v>0</v>
      </c>
      <c r="AV532">
        <v>2240989.85</v>
      </c>
      <c r="AW532">
        <v>397140.7</v>
      </c>
      <c r="AX532">
        <v>0</v>
      </c>
      <c r="AY532">
        <v>0</v>
      </c>
      <c r="AZ532">
        <v>0</v>
      </c>
      <c r="BA532">
        <v>0</v>
      </c>
      <c r="BB532">
        <v>79189.88</v>
      </c>
      <c r="BC532">
        <v>105021.8</v>
      </c>
      <c r="BD532">
        <v>0</v>
      </c>
      <c r="BE532">
        <v>0</v>
      </c>
      <c r="BF532">
        <v>0</v>
      </c>
      <c r="BG532">
        <v>0</v>
      </c>
      <c r="BH532">
        <v>12</v>
      </c>
      <c r="BI532">
        <v>2050345.81483314</v>
      </c>
      <c r="BJ532">
        <v>482049.125</v>
      </c>
      <c r="BK532">
        <v>0</v>
      </c>
      <c r="BL532">
        <v>0</v>
      </c>
      <c r="BM532">
        <v>0</v>
      </c>
      <c r="BN532">
        <v>0</v>
      </c>
      <c r="BO532">
        <v>54098.55</v>
      </c>
      <c r="BP532">
        <v>35702.6</v>
      </c>
      <c r="BQ532">
        <v>0</v>
      </c>
      <c r="BR532">
        <v>0</v>
      </c>
      <c r="BS532">
        <v>0</v>
      </c>
      <c r="BT532">
        <v>0</v>
      </c>
      <c r="BU532">
        <v>1998127.1648331401</v>
      </c>
      <c r="BV532">
        <v>368661.125</v>
      </c>
      <c r="BW532">
        <v>0</v>
      </c>
      <c r="BX532">
        <v>0</v>
      </c>
      <c r="BY532">
        <v>0</v>
      </c>
      <c r="BZ532">
        <v>0</v>
      </c>
      <c r="CA532">
        <v>52218.649999999987</v>
      </c>
      <c r="CB532">
        <v>113388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13334</v>
      </c>
      <c r="CI532">
        <v>30</v>
      </c>
      <c r="CJ532">
        <v>167482</v>
      </c>
      <c r="CK532">
        <v>21092542.999999989</v>
      </c>
      <c r="CL532">
        <v>6399280.166666667</v>
      </c>
      <c r="CM532">
        <v>0</v>
      </c>
      <c r="CN532">
        <v>0</v>
      </c>
      <c r="CO532">
        <v>0</v>
      </c>
      <c r="CP532">
        <v>0</v>
      </c>
      <c r="CQ532">
        <v>18639507.407574002</v>
      </c>
      <c r="CR532">
        <v>6082571</v>
      </c>
      <c r="CS532">
        <v>0</v>
      </c>
      <c r="CT532">
        <v>0</v>
      </c>
      <c r="CU532">
        <v>0</v>
      </c>
      <c r="CV532">
        <v>0</v>
      </c>
      <c r="CW532">
        <v>13334</v>
      </c>
      <c r="CX532" t="b">
        <v>1</v>
      </c>
      <c r="CY532">
        <v>5288.4231428571429</v>
      </c>
      <c r="CZ532">
        <v>6688.017203055143</v>
      </c>
      <c r="DC532" s="2" t="b">
        <f t="shared" si="32"/>
        <v>1</v>
      </c>
      <c r="DD532" s="2">
        <f t="shared" si="33"/>
        <v>0</v>
      </c>
      <c r="DE532" s="2">
        <f t="shared" si="34"/>
        <v>0</v>
      </c>
      <c r="DF532" s="2" t="b">
        <f t="shared" si="35"/>
        <v>0</v>
      </c>
    </row>
    <row r="533" spans="1:110" x14ac:dyDescent="0.25">
      <c r="A533" t="s">
        <v>3831</v>
      </c>
      <c r="B533" t="s">
        <v>3832</v>
      </c>
      <c r="C533" t="s">
        <v>3833</v>
      </c>
      <c r="D533" t="s">
        <v>1484</v>
      </c>
      <c r="E533" t="s">
        <v>1485</v>
      </c>
      <c r="F533" t="s">
        <v>983</v>
      </c>
      <c r="G533" t="s">
        <v>1486</v>
      </c>
      <c r="H533" t="s">
        <v>1487</v>
      </c>
      <c r="I533" t="s">
        <v>141</v>
      </c>
      <c r="J533" t="s">
        <v>142</v>
      </c>
      <c r="K533" t="s">
        <v>114</v>
      </c>
      <c r="L533" t="s">
        <v>115</v>
      </c>
      <c r="M533">
        <v>10191</v>
      </c>
      <c r="N533">
        <v>10191</v>
      </c>
      <c r="O533" t="s">
        <v>1488</v>
      </c>
      <c r="P533" t="s">
        <v>1489</v>
      </c>
      <c r="Q533" t="s">
        <v>990</v>
      </c>
      <c r="R533" t="s">
        <v>1490</v>
      </c>
      <c r="S533" t="s">
        <v>565</v>
      </c>
      <c r="T533" t="s">
        <v>1491</v>
      </c>
      <c r="U533" t="s">
        <v>122</v>
      </c>
      <c r="V533" t="b">
        <v>0</v>
      </c>
      <c r="W533" t="s">
        <v>123</v>
      </c>
      <c r="X533">
        <v>30</v>
      </c>
      <c r="Y533">
        <v>295</v>
      </c>
      <c r="Z533" s="1">
        <v>73050</v>
      </c>
      <c r="AA533" s="1">
        <v>73050</v>
      </c>
      <c r="AB533" t="s">
        <v>1992</v>
      </c>
      <c r="AC533" s="1">
        <v>24838</v>
      </c>
      <c r="AD533" t="s">
        <v>3834</v>
      </c>
      <c r="AE533" t="s">
        <v>3835</v>
      </c>
      <c r="AF533">
        <v>1</v>
      </c>
      <c r="AG533" t="s">
        <v>1495</v>
      </c>
      <c r="AH533" t="s">
        <v>1496</v>
      </c>
      <c r="AI533">
        <v>12</v>
      </c>
      <c r="AJ533">
        <v>1687403.44</v>
      </c>
      <c r="AK533">
        <v>401730</v>
      </c>
      <c r="AL533">
        <v>0</v>
      </c>
      <c r="AM533">
        <v>0</v>
      </c>
      <c r="AN533">
        <v>0</v>
      </c>
      <c r="AO533">
        <v>0</v>
      </c>
      <c r="AP533">
        <v>56813.599999999999</v>
      </c>
      <c r="AQ533">
        <v>30014.16</v>
      </c>
      <c r="AR533">
        <v>0</v>
      </c>
      <c r="AS533">
        <v>0</v>
      </c>
      <c r="AT533">
        <v>0</v>
      </c>
      <c r="AU533">
        <v>0</v>
      </c>
      <c r="AV533">
        <v>1629810.8</v>
      </c>
      <c r="AW533">
        <v>317712.56000000011</v>
      </c>
      <c r="AX533">
        <v>0</v>
      </c>
      <c r="AY533">
        <v>0</v>
      </c>
      <c r="AZ533">
        <v>0</v>
      </c>
      <c r="BA533">
        <v>0</v>
      </c>
      <c r="BB533">
        <v>57592.639999999999</v>
      </c>
      <c r="BC533">
        <v>84017.439999999988</v>
      </c>
      <c r="BD533">
        <v>0</v>
      </c>
      <c r="BE533">
        <v>0</v>
      </c>
      <c r="BF533">
        <v>0</v>
      </c>
      <c r="BG533">
        <v>0</v>
      </c>
      <c r="BH533">
        <v>12</v>
      </c>
      <c r="BI533">
        <v>1491160.59260592</v>
      </c>
      <c r="BJ533">
        <v>385639.29999999987</v>
      </c>
      <c r="BK533">
        <v>0</v>
      </c>
      <c r="BL533">
        <v>0</v>
      </c>
      <c r="BM533">
        <v>0</v>
      </c>
      <c r="BN533">
        <v>0</v>
      </c>
      <c r="BO533">
        <v>39344.400000000001</v>
      </c>
      <c r="BP533">
        <v>28562.080000000002</v>
      </c>
      <c r="BQ533">
        <v>0</v>
      </c>
      <c r="BR533">
        <v>0</v>
      </c>
      <c r="BS533">
        <v>0</v>
      </c>
      <c r="BT533">
        <v>0</v>
      </c>
      <c r="BU533">
        <v>1453183.3926059201</v>
      </c>
      <c r="BV533">
        <v>294928.90000000002</v>
      </c>
      <c r="BW533">
        <v>0</v>
      </c>
      <c r="BX533">
        <v>0</v>
      </c>
      <c r="BY533">
        <v>0</v>
      </c>
      <c r="BZ533">
        <v>0</v>
      </c>
      <c r="CA533">
        <v>37977.199999999997</v>
      </c>
      <c r="CB533">
        <v>90710.399999999994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10191</v>
      </c>
      <c r="CI533">
        <v>30</v>
      </c>
      <c r="CJ533">
        <v>167482</v>
      </c>
      <c r="CK533">
        <v>21092542.999999989</v>
      </c>
      <c r="CL533">
        <v>6399280.166666667</v>
      </c>
      <c r="CM533">
        <v>0</v>
      </c>
      <c r="CN533">
        <v>0</v>
      </c>
      <c r="CO533">
        <v>0</v>
      </c>
      <c r="CP533">
        <v>0</v>
      </c>
      <c r="CQ533">
        <v>18639507.407574002</v>
      </c>
      <c r="CR533">
        <v>6082571</v>
      </c>
      <c r="CS533">
        <v>0</v>
      </c>
      <c r="CT533">
        <v>0</v>
      </c>
      <c r="CU533">
        <v>0</v>
      </c>
      <c r="CV533">
        <v>0</v>
      </c>
      <c r="CW533">
        <v>10191</v>
      </c>
      <c r="CX533" t="b">
        <v>1</v>
      </c>
      <c r="CY533">
        <v>5288.4231428571429</v>
      </c>
      <c r="CZ533">
        <v>6688.017203055143</v>
      </c>
      <c r="DC533" s="2" t="b">
        <f t="shared" si="32"/>
        <v>1</v>
      </c>
      <c r="DD533" s="2">
        <f t="shared" si="33"/>
        <v>0</v>
      </c>
      <c r="DE533" s="2">
        <f t="shared" si="34"/>
        <v>0</v>
      </c>
      <c r="DF533" s="2" t="b">
        <f t="shared" si="35"/>
        <v>0</v>
      </c>
    </row>
    <row r="534" spans="1:110" x14ac:dyDescent="0.25">
      <c r="A534" t="s">
        <v>3836</v>
      </c>
      <c r="B534" t="s">
        <v>3837</v>
      </c>
      <c r="C534" t="s">
        <v>3838</v>
      </c>
      <c r="D534" t="s">
        <v>1484</v>
      </c>
      <c r="E534" t="s">
        <v>1485</v>
      </c>
      <c r="F534" t="s">
        <v>983</v>
      </c>
      <c r="G534" t="s">
        <v>1486</v>
      </c>
      <c r="H534" t="s">
        <v>1487</v>
      </c>
      <c r="I534" t="s">
        <v>141</v>
      </c>
      <c r="J534" t="s">
        <v>142</v>
      </c>
      <c r="K534" t="s">
        <v>114</v>
      </c>
      <c r="L534" t="s">
        <v>115</v>
      </c>
      <c r="M534">
        <v>3339</v>
      </c>
      <c r="N534">
        <v>3339</v>
      </c>
      <c r="O534" t="s">
        <v>1488</v>
      </c>
      <c r="P534" t="s">
        <v>1489</v>
      </c>
      <c r="Q534" t="s">
        <v>990</v>
      </c>
      <c r="R534" t="s">
        <v>1490</v>
      </c>
      <c r="S534" t="s">
        <v>565</v>
      </c>
      <c r="T534" t="s">
        <v>1491</v>
      </c>
      <c r="U534" t="s">
        <v>122</v>
      </c>
      <c r="V534" t="b">
        <v>0</v>
      </c>
      <c r="W534" t="s">
        <v>123</v>
      </c>
      <c r="X534">
        <v>1</v>
      </c>
      <c r="Y534">
        <v>0</v>
      </c>
      <c r="Z534" s="1">
        <v>73050</v>
      </c>
      <c r="AA534" s="1">
        <v>73050</v>
      </c>
      <c r="AB534" t="s">
        <v>3839</v>
      </c>
      <c r="AD534" t="s">
        <v>3840</v>
      </c>
      <c r="AE534" t="s">
        <v>3841</v>
      </c>
      <c r="AF534">
        <v>1</v>
      </c>
      <c r="AG534" t="s">
        <v>1495</v>
      </c>
      <c r="AH534" t="s">
        <v>1496</v>
      </c>
      <c r="AI534">
        <v>12</v>
      </c>
      <c r="AJ534">
        <v>632776.28999999992</v>
      </c>
      <c r="AK534">
        <v>150648.75</v>
      </c>
      <c r="AL534">
        <v>0</v>
      </c>
      <c r="AM534">
        <v>0</v>
      </c>
      <c r="AN534">
        <v>0</v>
      </c>
      <c r="AO534">
        <v>0</v>
      </c>
      <c r="AP534">
        <v>21305.1</v>
      </c>
      <c r="AQ534">
        <v>11255.31</v>
      </c>
      <c r="AR534">
        <v>0</v>
      </c>
      <c r="AS534">
        <v>0</v>
      </c>
      <c r="AT534">
        <v>0</v>
      </c>
      <c r="AU534">
        <v>0</v>
      </c>
      <c r="AV534">
        <v>611179.04999999993</v>
      </c>
      <c r="AW534">
        <v>119142.21</v>
      </c>
      <c r="AX534">
        <v>0</v>
      </c>
      <c r="AY534">
        <v>0</v>
      </c>
      <c r="AZ534">
        <v>0</v>
      </c>
      <c r="BA534">
        <v>0</v>
      </c>
      <c r="BB534">
        <v>21597.24</v>
      </c>
      <c r="BC534">
        <v>31506.54</v>
      </c>
      <c r="BD534">
        <v>0</v>
      </c>
      <c r="BE534">
        <v>0</v>
      </c>
      <c r="BF534">
        <v>0</v>
      </c>
      <c r="BG534">
        <v>0</v>
      </c>
      <c r="BH534">
        <v>12</v>
      </c>
      <c r="BI534">
        <v>559185.22222722007</v>
      </c>
      <c r="BJ534">
        <v>144614.73749999999</v>
      </c>
      <c r="BK534">
        <v>0</v>
      </c>
      <c r="BL534">
        <v>0</v>
      </c>
      <c r="BM534">
        <v>0</v>
      </c>
      <c r="BN534">
        <v>0</v>
      </c>
      <c r="BO534">
        <v>14754.15</v>
      </c>
      <c r="BP534">
        <v>10710.78</v>
      </c>
      <c r="BQ534">
        <v>0</v>
      </c>
      <c r="BR534">
        <v>0</v>
      </c>
      <c r="BS534">
        <v>0</v>
      </c>
      <c r="BT534">
        <v>0</v>
      </c>
      <c r="BU534">
        <v>544943.77222722</v>
      </c>
      <c r="BV534">
        <v>110598.33749999999</v>
      </c>
      <c r="BW534">
        <v>0</v>
      </c>
      <c r="BX534">
        <v>0</v>
      </c>
      <c r="BY534">
        <v>0</v>
      </c>
      <c r="BZ534">
        <v>0</v>
      </c>
      <c r="CA534">
        <v>14241.45</v>
      </c>
      <c r="CB534">
        <v>34016.400000000001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3339</v>
      </c>
      <c r="CI534">
        <v>30</v>
      </c>
      <c r="CJ534">
        <v>167482</v>
      </c>
      <c r="CK534">
        <v>21092542.999999989</v>
      </c>
      <c r="CL534">
        <v>6399280.166666667</v>
      </c>
      <c r="CM534">
        <v>0</v>
      </c>
      <c r="CN534">
        <v>0</v>
      </c>
      <c r="CO534">
        <v>0</v>
      </c>
      <c r="CP534">
        <v>0</v>
      </c>
      <c r="CQ534">
        <v>18639507.407574002</v>
      </c>
      <c r="CR534">
        <v>6082571</v>
      </c>
      <c r="CS534">
        <v>0</v>
      </c>
      <c r="CT534">
        <v>0</v>
      </c>
      <c r="CU534">
        <v>0</v>
      </c>
      <c r="CV534">
        <v>0</v>
      </c>
      <c r="CW534">
        <v>3339</v>
      </c>
      <c r="CX534" t="b">
        <v>1</v>
      </c>
      <c r="CY534">
        <v>5288.4231428571429</v>
      </c>
      <c r="CZ534">
        <v>6688.017203055143</v>
      </c>
      <c r="DC534" s="2" t="b">
        <f t="shared" si="32"/>
        <v>1</v>
      </c>
      <c r="DD534" s="2">
        <f t="shared" si="33"/>
        <v>0</v>
      </c>
      <c r="DE534" s="2">
        <f t="shared" si="34"/>
        <v>0</v>
      </c>
      <c r="DF534" s="2" t="b">
        <f t="shared" si="35"/>
        <v>0</v>
      </c>
    </row>
    <row r="535" spans="1:110" x14ac:dyDescent="0.25">
      <c r="A535" t="s">
        <v>3842</v>
      </c>
      <c r="B535" t="s">
        <v>3843</v>
      </c>
      <c r="C535" t="s">
        <v>3844</v>
      </c>
      <c r="D535" t="s">
        <v>1484</v>
      </c>
      <c r="E535" t="s">
        <v>1485</v>
      </c>
      <c r="F535" t="s">
        <v>983</v>
      </c>
      <c r="G535" t="s">
        <v>1486</v>
      </c>
      <c r="H535" t="s">
        <v>1487</v>
      </c>
      <c r="I535" t="s">
        <v>141</v>
      </c>
      <c r="J535" t="s">
        <v>142</v>
      </c>
      <c r="K535" t="s">
        <v>114</v>
      </c>
      <c r="L535" t="s">
        <v>115</v>
      </c>
      <c r="M535">
        <v>1721</v>
      </c>
      <c r="N535">
        <v>1721</v>
      </c>
      <c r="O535" t="s">
        <v>1488</v>
      </c>
      <c r="P535" t="s">
        <v>1489</v>
      </c>
      <c r="Q535" t="s">
        <v>990</v>
      </c>
      <c r="R535" t="s">
        <v>1490</v>
      </c>
      <c r="S535" t="s">
        <v>565</v>
      </c>
      <c r="T535" t="s">
        <v>1491</v>
      </c>
      <c r="U535" t="s">
        <v>122</v>
      </c>
      <c r="V535" t="b">
        <v>0</v>
      </c>
      <c r="W535" t="s">
        <v>123</v>
      </c>
      <c r="X535">
        <v>0</v>
      </c>
      <c r="Y535">
        <v>0</v>
      </c>
      <c r="Z535" s="1">
        <v>73050</v>
      </c>
      <c r="AA535" s="1">
        <v>73050</v>
      </c>
      <c r="AB535" t="s">
        <v>3845</v>
      </c>
      <c r="AC535" s="1">
        <v>29587</v>
      </c>
      <c r="AD535" t="s">
        <v>3846</v>
      </c>
      <c r="AE535" t="s">
        <v>3847</v>
      </c>
      <c r="AF535">
        <v>1</v>
      </c>
      <c r="AG535" t="s">
        <v>1495</v>
      </c>
      <c r="AH535" t="s">
        <v>1173</v>
      </c>
      <c r="AI535">
        <v>12</v>
      </c>
      <c r="AJ535">
        <v>210925.43</v>
      </c>
      <c r="AK535">
        <v>50216.25</v>
      </c>
      <c r="AL535">
        <v>0</v>
      </c>
      <c r="AM535">
        <v>0</v>
      </c>
      <c r="AN535">
        <v>0</v>
      </c>
      <c r="AO535">
        <v>0</v>
      </c>
      <c r="AP535">
        <v>7101.7</v>
      </c>
      <c r="AQ535">
        <v>3751.77</v>
      </c>
      <c r="AR535">
        <v>0</v>
      </c>
      <c r="AS535">
        <v>0</v>
      </c>
      <c r="AT535">
        <v>0</v>
      </c>
      <c r="AU535">
        <v>0</v>
      </c>
      <c r="AV535">
        <v>203726.35</v>
      </c>
      <c r="AW535">
        <v>39714.070000000007</v>
      </c>
      <c r="AX535">
        <v>0</v>
      </c>
      <c r="AY535">
        <v>0</v>
      </c>
      <c r="AZ535">
        <v>0</v>
      </c>
      <c r="BA535">
        <v>0</v>
      </c>
      <c r="BB535">
        <v>7199.08</v>
      </c>
      <c r="BC535">
        <v>10502.18</v>
      </c>
      <c r="BD535">
        <v>0</v>
      </c>
      <c r="BE535">
        <v>0</v>
      </c>
      <c r="BF535">
        <v>0</v>
      </c>
      <c r="BG535">
        <v>0</v>
      </c>
      <c r="BH535">
        <v>12</v>
      </c>
      <c r="BI535">
        <v>186395.07407574001</v>
      </c>
      <c r="BJ535">
        <v>48204.912500000013</v>
      </c>
      <c r="BK535">
        <v>0</v>
      </c>
      <c r="BL535">
        <v>0</v>
      </c>
      <c r="BM535">
        <v>0</v>
      </c>
      <c r="BN535">
        <v>0</v>
      </c>
      <c r="BO535">
        <v>4918.05</v>
      </c>
      <c r="BP535">
        <v>3570.26</v>
      </c>
      <c r="BQ535">
        <v>0</v>
      </c>
      <c r="BR535">
        <v>0</v>
      </c>
      <c r="BS535">
        <v>0</v>
      </c>
      <c r="BT535">
        <v>0</v>
      </c>
      <c r="BU535">
        <v>181647.92407574001</v>
      </c>
      <c r="BV535">
        <v>36866.112500000003</v>
      </c>
      <c r="BW535">
        <v>0</v>
      </c>
      <c r="BX535">
        <v>0</v>
      </c>
      <c r="BY535">
        <v>0</v>
      </c>
      <c r="BZ535">
        <v>0</v>
      </c>
      <c r="CA535">
        <v>4747.1499999999996</v>
      </c>
      <c r="CB535">
        <v>11338.8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1721</v>
      </c>
      <c r="CI535">
        <v>30</v>
      </c>
      <c r="CJ535">
        <v>167482</v>
      </c>
      <c r="CK535">
        <v>21092542.999999989</v>
      </c>
      <c r="CL535">
        <v>6399280.166666667</v>
      </c>
      <c r="CM535">
        <v>0</v>
      </c>
      <c r="CN535">
        <v>0</v>
      </c>
      <c r="CO535">
        <v>0</v>
      </c>
      <c r="CP535">
        <v>0</v>
      </c>
      <c r="CQ535">
        <v>18639507.407574002</v>
      </c>
      <c r="CR535">
        <v>6082571</v>
      </c>
      <c r="CS535">
        <v>0</v>
      </c>
      <c r="CT535">
        <v>0</v>
      </c>
      <c r="CU535">
        <v>0</v>
      </c>
      <c r="CV535">
        <v>0</v>
      </c>
      <c r="CW535">
        <v>1721</v>
      </c>
      <c r="CX535" t="b">
        <v>1</v>
      </c>
      <c r="CY535">
        <v>5288.4231428571429</v>
      </c>
      <c r="CZ535">
        <v>6688.017203055143</v>
      </c>
      <c r="DC535" s="2" t="b">
        <f t="shared" si="32"/>
        <v>1</v>
      </c>
      <c r="DD535" s="2">
        <f t="shared" si="33"/>
        <v>0</v>
      </c>
      <c r="DE535" s="2">
        <f t="shared" si="34"/>
        <v>0</v>
      </c>
      <c r="DF535" s="2" t="b">
        <f t="shared" si="35"/>
        <v>0</v>
      </c>
    </row>
    <row r="536" spans="1:110" x14ac:dyDescent="0.25">
      <c r="A536" t="s">
        <v>3848</v>
      </c>
      <c r="B536" t="s">
        <v>3849</v>
      </c>
      <c r="C536" t="s">
        <v>3850</v>
      </c>
      <c r="D536" t="s">
        <v>1484</v>
      </c>
      <c r="E536" t="s">
        <v>1485</v>
      </c>
      <c r="F536" t="s">
        <v>983</v>
      </c>
      <c r="G536" t="s">
        <v>1486</v>
      </c>
      <c r="H536" t="s">
        <v>1487</v>
      </c>
      <c r="I536" t="s">
        <v>141</v>
      </c>
      <c r="J536" t="s">
        <v>142</v>
      </c>
      <c r="K536" t="s">
        <v>114</v>
      </c>
      <c r="L536" t="s">
        <v>115</v>
      </c>
      <c r="M536">
        <v>7048</v>
      </c>
      <c r="N536">
        <v>7048</v>
      </c>
      <c r="O536" t="s">
        <v>1488</v>
      </c>
      <c r="P536" t="s">
        <v>1489</v>
      </c>
      <c r="Q536" t="s">
        <v>990</v>
      </c>
      <c r="R536" t="s">
        <v>1490</v>
      </c>
      <c r="S536" t="s">
        <v>565</v>
      </c>
      <c r="T536" t="s">
        <v>1491</v>
      </c>
      <c r="U536" t="s">
        <v>122</v>
      </c>
      <c r="V536" t="b">
        <v>0</v>
      </c>
      <c r="W536" t="s">
        <v>123</v>
      </c>
      <c r="X536">
        <v>30</v>
      </c>
      <c r="Y536">
        <v>343</v>
      </c>
      <c r="Z536" s="1">
        <v>73050</v>
      </c>
      <c r="AA536" s="1">
        <v>73050</v>
      </c>
      <c r="AB536" t="s">
        <v>3851</v>
      </c>
      <c r="AC536" s="1">
        <v>34700</v>
      </c>
      <c r="AD536" t="s">
        <v>3852</v>
      </c>
      <c r="AE536" t="s">
        <v>3853</v>
      </c>
      <c r="AF536">
        <v>1</v>
      </c>
      <c r="AG536" t="s">
        <v>1495</v>
      </c>
      <c r="AH536" t="s">
        <v>1496</v>
      </c>
      <c r="AI536">
        <v>12</v>
      </c>
      <c r="AJ536">
        <v>1265552.58</v>
      </c>
      <c r="AK536">
        <v>251081.25</v>
      </c>
      <c r="AL536">
        <v>0</v>
      </c>
      <c r="AM536">
        <v>0</v>
      </c>
      <c r="AN536">
        <v>0</v>
      </c>
      <c r="AO536">
        <v>0</v>
      </c>
      <c r="AP536">
        <v>42610.2</v>
      </c>
      <c r="AQ536">
        <v>18758.849999999999</v>
      </c>
      <c r="AR536">
        <v>0</v>
      </c>
      <c r="AS536">
        <v>0</v>
      </c>
      <c r="AT536">
        <v>0</v>
      </c>
      <c r="AU536">
        <v>0</v>
      </c>
      <c r="AV536">
        <v>1222358.1000000001</v>
      </c>
      <c r="AW536">
        <v>198570.35</v>
      </c>
      <c r="AX536">
        <v>0</v>
      </c>
      <c r="AY536">
        <v>0</v>
      </c>
      <c r="AZ536">
        <v>0</v>
      </c>
      <c r="BA536">
        <v>0</v>
      </c>
      <c r="BB536">
        <v>43194.48</v>
      </c>
      <c r="BC536">
        <v>52510.9</v>
      </c>
      <c r="BD536">
        <v>0</v>
      </c>
      <c r="BE536">
        <v>0</v>
      </c>
      <c r="BF536">
        <v>0</v>
      </c>
      <c r="BG536">
        <v>0</v>
      </c>
      <c r="BH536">
        <v>12</v>
      </c>
      <c r="BI536">
        <v>1118370.4444544399</v>
      </c>
      <c r="BJ536">
        <v>241024.5625</v>
      </c>
      <c r="BK536">
        <v>0</v>
      </c>
      <c r="BL536">
        <v>0</v>
      </c>
      <c r="BM536">
        <v>0</v>
      </c>
      <c r="BN536">
        <v>0</v>
      </c>
      <c r="BO536">
        <v>29508.3</v>
      </c>
      <c r="BP536">
        <v>17851.3</v>
      </c>
      <c r="BQ536">
        <v>0</v>
      </c>
      <c r="BR536">
        <v>0</v>
      </c>
      <c r="BS536">
        <v>0</v>
      </c>
      <c r="BT536">
        <v>0</v>
      </c>
      <c r="BU536">
        <v>1089887.54445444</v>
      </c>
      <c r="BV536">
        <v>184330.5625</v>
      </c>
      <c r="BW536">
        <v>0</v>
      </c>
      <c r="BX536">
        <v>0</v>
      </c>
      <c r="BY536">
        <v>0</v>
      </c>
      <c r="BZ536">
        <v>0</v>
      </c>
      <c r="CA536">
        <v>28482.899999999991</v>
      </c>
      <c r="CB536">
        <v>56694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7048</v>
      </c>
      <c r="CI536">
        <v>30</v>
      </c>
      <c r="CJ536">
        <v>167482</v>
      </c>
      <c r="CK536">
        <v>21092542.999999989</v>
      </c>
      <c r="CL536">
        <v>6399280.166666667</v>
      </c>
      <c r="CM536">
        <v>0</v>
      </c>
      <c r="CN536">
        <v>0</v>
      </c>
      <c r="CO536">
        <v>0</v>
      </c>
      <c r="CP536">
        <v>0</v>
      </c>
      <c r="CQ536">
        <v>18639507.407574002</v>
      </c>
      <c r="CR536">
        <v>6082571</v>
      </c>
      <c r="CS536">
        <v>0</v>
      </c>
      <c r="CT536">
        <v>0</v>
      </c>
      <c r="CU536">
        <v>0</v>
      </c>
      <c r="CV536">
        <v>0</v>
      </c>
      <c r="CW536">
        <v>7048</v>
      </c>
      <c r="CX536" t="b">
        <v>1</v>
      </c>
      <c r="CY536">
        <v>5288.4231428571429</v>
      </c>
      <c r="CZ536">
        <v>6688.017203055143</v>
      </c>
      <c r="DC536" s="2" t="b">
        <f t="shared" si="32"/>
        <v>1</v>
      </c>
      <c r="DD536" s="2">
        <f t="shared" si="33"/>
        <v>0</v>
      </c>
      <c r="DE536" s="2">
        <f t="shared" si="34"/>
        <v>0</v>
      </c>
      <c r="DF536" s="2" t="b">
        <f t="shared" si="35"/>
        <v>0</v>
      </c>
    </row>
    <row r="537" spans="1:110" x14ac:dyDescent="0.25">
      <c r="A537" t="s">
        <v>3854</v>
      </c>
      <c r="B537" t="s">
        <v>3855</v>
      </c>
      <c r="C537" t="s">
        <v>3856</v>
      </c>
      <c r="D537" t="s">
        <v>1484</v>
      </c>
      <c r="E537" t="s">
        <v>1485</v>
      </c>
      <c r="F537" t="s">
        <v>983</v>
      </c>
      <c r="G537" t="s">
        <v>1486</v>
      </c>
      <c r="H537" t="s">
        <v>1487</v>
      </c>
      <c r="I537" t="s">
        <v>141</v>
      </c>
      <c r="J537" t="s">
        <v>142</v>
      </c>
      <c r="K537" t="s">
        <v>114</v>
      </c>
      <c r="L537" t="s">
        <v>115</v>
      </c>
      <c r="M537">
        <v>1500</v>
      </c>
      <c r="N537">
        <v>1500</v>
      </c>
      <c r="O537" t="s">
        <v>1488</v>
      </c>
      <c r="P537" t="s">
        <v>1489</v>
      </c>
      <c r="Q537" t="s">
        <v>990</v>
      </c>
      <c r="R537" t="s">
        <v>1490</v>
      </c>
      <c r="S537" t="s">
        <v>565</v>
      </c>
      <c r="T537" t="s">
        <v>1491</v>
      </c>
      <c r="U537" t="s">
        <v>122</v>
      </c>
      <c r="V537" t="b">
        <v>0</v>
      </c>
      <c r="W537" t="s">
        <v>123</v>
      </c>
      <c r="X537">
        <v>17</v>
      </c>
      <c r="Y537">
        <v>11</v>
      </c>
      <c r="Z537" s="1">
        <v>73050</v>
      </c>
      <c r="AA537" s="1">
        <v>73050</v>
      </c>
      <c r="AB537" t="s">
        <v>3851</v>
      </c>
      <c r="AC537" s="1">
        <v>34700</v>
      </c>
      <c r="AD537" t="s">
        <v>3857</v>
      </c>
      <c r="AE537" t="s">
        <v>3858</v>
      </c>
      <c r="AF537">
        <v>1</v>
      </c>
      <c r="AG537" t="s">
        <v>1495</v>
      </c>
      <c r="AH537" t="s">
        <v>148</v>
      </c>
      <c r="AI537">
        <v>12</v>
      </c>
      <c r="AJ537">
        <v>0</v>
      </c>
      <c r="AK537">
        <v>50216.25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3751.77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39714.070000000007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10502.18</v>
      </c>
      <c r="BD537">
        <v>0</v>
      </c>
      <c r="BE537">
        <v>0</v>
      </c>
      <c r="BF537">
        <v>0</v>
      </c>
      <c r="BG537">
        <v>0</v>
      </c>
      <c r="BH537">
        <v>12</v>
      </c>
      <c r="BI537">
        <v>0</v>
      </c>
      <c r="BJ537">
        <v>48204.912500000013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3570.26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36866.112500000003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11338.8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1500</v>
      </c>
      <c r="CI537">
        <v>30</v>
      </c>
      <c r="CJ537">
        <v>167482</v>
      </c>
      <c r="CK537">
        <v>21092542.999999989</v>
      </c>
      <c r="CL537">
        <v>6399280.166666667</v>
      </c>
      <c r="CM537">
        <v>0</v>
      </c>
      <c r="CN537">
        <v>0</v>
      </c>
      <c r="CO537">
        <v>0</v>
      </c>
      <c r="CP537">
        <v>0</v>
      </c>
      <c r="CQ537">
        <v>18639507.407574002</v>
      </c>
      <c r="CR537">
        <v>6082571</v>
      </c>
      <c r="CS537">
        <v>0</v>
      </c>
      <c r="CT537">
        <v>0</v>
      </c>
      <c r="CU537">
        <v>0</v>
      </c>
      <c r="CV537">
        <v>0</v>
      </c>
      <c r="CW537">
        <v>1500</v>
      </c>
      <c r="CX537" t="b">
        <v>1</v>
      </c>
      <c r="CY537">
        <v>5288.4231428571429</v>
      </c>
      <c r="CZ537">
        <v>6688.017203055143</v>
      </c>
      <c r="DC537" s="2" t="b">
        <f t="shared" si="32"/>
        <v>1</v>
      </c>
      <c r="DD537" s="2">
        <f t="shared" si="33"/>
        <v>0</v>
      </c>
      <c r="DE537" s="2">
        <f t="shared" si="34"/>
        <v>0</v>
      </c>
      <c r="DF537" s="2" t="b">
        <f t="shared" si="35"/>
        <v>0</v>
      </c>
    </row>
    <row r="538" spans="1:110" x14ac:dyDescent="0.25">
      <c r="A538" t="s">
        <v>3859</v>
      </c>
      <c r="B538" t="s">
        <v>3860</v>
      </c>
      <c r="C538" t="s">
        <v>3861</v>
      </c>
      <c r="D538" t="s">
        <v>1484</v>
      </c>
      <c r="E538" t="s">
        <v>1485</v>
      </c>
      <c r="F538" t="s">
        <v>983</v>
      </c>
      <c r="G538" t="s">
        <v>1486</v>
      </c>
      <c r="H538" t="s">
        <v>1487</v>
      </c>
      <c r="I538" t="s">
        <v>141</v>
      </c>
      <c r="J538" t="s">
        <v>142</v>
      </c>
      <c r="K538" t="s">
        <v>114</v>
      </c>
      <c r="L538" t="s">
        <v>115</v>
      </c>
      <c r="M538">
        <v>1802</v>
      </c>
      <c r="N538">
        <v>1802</v>
      </c>
      <c r="O538" t="s">
        <v>1488</v>
      </c>
      <c r="P538" t="s">
        <v>1489</v>
      </c>
      <c r="Q538" t="s">
        <v>990</v>
      </c>
      <c r="R538" t="s">
        <v>1490</v>
      </c>
      <c r="S538" t="s">
        <v>565</v>
      </c>
      <c r="T538" t="s">
        <v>1491</v>
      </c>
      <c r="U538" t="s">
        <v>122</v>
      </c>
      <c r="V538" t="b">
        <v>0</v>
      </c>
      <c r="W538" t="s">
        <v>123</v>
      </c>
      <c r="X538">
        <v>11</v>
      </c>
      <c r="Y538">
        <v>9</v>
      </c>
      <c r="Z538" s="1">
        <v>73050</v>
      </c>
      <c r="AA538" s="1">
        <v>73050</v>
      </c>
      <c r="AB538" t="s">
        <v>3862</v>
      </c>
      <c r="AC538" s="1">
        <v>36892</v>
      </c>
      <c r="AD538" t="s">
        <v>3863</v>
      </c>
      <c r="AE538" t="s">
        <v>3864</v>
      </c>
      <c r="AF538">
        <v>1</v>
      </c>
      <c r="AG538" t="s">
        <v>1495</v>
      </c>
      <c r="AH538" t="s">
        <v>2148</v>
      </c>
      <c r="AI538">
        <v>12</v>
      </c>
      <c r="AJ538">
        <v>0</v>
      </c>
      <c r="AK538">
        <v>50216.25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3751.77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39714.070000000007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10502.18</v>
      </c>
      <c r="BD538">
        <v>0</v>
      </c>
      <c r="BE538">
        <v>0</v>
      </c>
      <c r="BF538">
        <v>0</v>
      </c>
      <c r="BG538">
        <v>0</v>
      </c>
      <c r="BH538">
        <v>12</v>
      </c>
      <c r="BI538">
        <v>0</v>
      </c>
      <c r="BJ538">
        <v>48204.912500000013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3570.26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36866.112500000003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11338.8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1802</v>
      </c>
      <c r="CI538">
        <v>30</v>
      </c>
      <c r="CJ538">
        <v>167482</v>
      </c>
      <c r="CK538">
        <v>21092542.999999989</v>
      </c>
      <c r="CL538">
        <v>6399280.166666667</v>
      </c>
      <c r="CM538">
        <v>0</v>
      </c>
      <c r="CN538">
        <v>0</v>
      </c>
      <c r="CO538">
        <v>0</v>
      </c>
      <c r="CP538">
        <v>0</v>
      </c>
      <c r="CQ538">
        <v>18639507.407574002</v>
      </c>
      <c r="CR538">
        <v>6082571</v>
      </c>
      <c r="CS538">
        <v>0</v>
      </c>
      <c r="CT538">
        <v>0</v>
      </c>
      <c r="CU538">
        <v>0</v>
      </c>
      <c r="CV538">
        <v>0</v>
      </c>
      <c r="CW538">
        <v>1802</v>
      </c>
      <c r="CX538" t="b">
        <v>1</v>
      </c>
      <c r="CY538">
        <v>5288.4231428571429</v>
      </c>
      <c r="CZ538">
        <v>6688.017203055143</v>
      </c>
      <c r="DC538" s="2" t="b">
        <f t="shared" si="32"/>
        <v>1</v>
      </c>
      <c r="DD538" s="2">
        <f t="shared" si="33"/>
        <v>0</v>
      </c>
      <c r="DE538" s="2">
        <f t="shared" si="34"/>
        <v>0</v>
      </c>
      <c r="DF538" s="2" t="b">
        <f t="shared" si="35"/>
        <v>0</v>
      </c>
    </row>
    <row r="539" spans="1:110" x14ac:dyDescent="0.25">
      <c r="A539" t="s">
        <v>3865</v>
      </c>
      <c r="B539" t="s">
        <v>3866</v>
      </c>
      <c r="C539" t="s">
        <v>3867</v>
      </c>
      <c r="D539" t="s">
        <v>1484</v>
      </c>
      <c r="E539" t="s">
        <v>1485</v>
      </c>
      <c r="F539" t="s">
        <v>983</v>
      </c>
      <c r="G539" t="s">
        <v>1486</v>
      </c>
      <c r="H539" t="s">
        <v>1487</v>
      </c>
      <c r="I539" t="s">
        <v>141</v>
      </c>
      <c r="J539" t="s">
        <v>142</v>
      </c>
      <c r="K539" t="s">
        <v>114</v>
      </c>
      <c r="L539" t="s">
        <v>115</v>
      </c>
      <c r="M539">
        <v>3284</v>
      </c>
      <c r="N539">
        <v>3284</v>
      </c>
      <c r="O539" t="s">
        <v>1488</v>
      </c>
      <c r="P539" t="s">
        <v>1489</v>
      </c>
      <c r="Q539" t="s">
        <v>990</v>
      </c>
      <c r="R539" t="s">
        <v>1490</v>
      </c>
      <c r="S539" t="s">
        <v>565</v>
      </c>
      <c r="T539" t="s">
        <v>1491</v>
      </c>
      <c r="U539" t="s">
        <v>122</v>
      </c>
      <c r="V539" t="b">
        <v>0</v>
      </c>
      <c r="W539" t="s">
        <v>123</v>
      </c>
      <c r="X539">
        <v>111</v>
      </c>
      <c r="Y539">
        <v>68</v>
      </c>
      <c r="Z539" s="1">
        <v>73050</v>
      </c>
      <c r="AA539" s="1">
        <v>73050</v>
      </c>
      <c r="AB539" t="s">
        <v>3839</v>
      </c>
      <c r="AC539" s="1">
        <v>38718</v>
      </c>
      <c r="AD539" t="s">
        <v>3868</v>
      </c>
      <c r="AE539" t="s">
        <v>3869</v>
      </c>
      <c r="AF539">
        <v>1</v>
      </c>
      <c r="AG539" t="s">
        <v>1495</v>
      </c>
      <c r="AH539" t="s">
        <v>1996</v>
      </c>
      <c r="AI539">
        <v>12</v>
      </c>
      <c r="AJ539">
        <v>632776.28999999992</v>
      </c>
      <c r="AK539">
        <v>150648.75</v>
      </c>
      <c r="AL539">
        <v>0</v>
      </c>
      <c r="AM539">
        <v>0</v>
      </c>
      <c r="AN539">
        <v>0</v>
      </c>
      <c r="AO539">
        <v>0</v>
      </c>
      <c r="AP539">
        <v>21305.1</v>
      </c>
      <c r="AQ539">
        <v>11255.31</v>
      </c>
      <c r="AR539">
        <v>0</v>
      </c>
      <c r="AS539">
        <v>0</v>
      </c>
      <c r="AT539">
        <v>0</v>
      </c>
      <c r="AU539">
        <v>0</v>
      </c>
      <c r="AV539">
        <v>611179.04999999993</v>
      </c>
      <c r="AW539">
        <v>119142.21</v>
      </c>
      <c r="AX539">
        <v>0</v>
      </c>
      <c r="AY539">
        <v>0</v>
      </c>
      <c r="AZ539">
        <v>0</v>
      </c>
      <c r="BA539">
        <v>0</v>
      </c>
      <c r="BB539">
        <v>21597.24</v>
      </c>
      <c r="BC539">
        <v>31506.54</v>
      </c>
      <c r="BD539">
        <v>0</v>
      </c>
      <c r="BE539">
        <v>0</v>
      </c>
      <c r="BF539">
        <v>0</v>
      </c>
      <c r="BG539">
        <v>0</v>
      </c>
      <c r="BH539">
        <v>12</v>
      </c>
      <c r="BI539">
        <v>559185.22222722007</v>
      </c>
      <c r="BJ539">
        <v>144614.73749999999</v>
      </c>
      <c r="BK539">
        <v>0</v>
      </c>
      <c r="BL539">
        <v>0</v>
      </c>
      <c r="BM539">
        <v>0</v>
      </c>
      <c r="BN539">
        <v>0</v>
      </c>
      <c r="BO539">
        <v>14754.15</v>
      </c>
      <c r="BP539">
        <v>10710.78</v>
      </c>
      <c r="BQ539">
        <v>0</v>
      </c>
      <c r="BR539">
        <v>0</v>
      </c>
      <c r="BS539">
        <v>0</v>
      </c>
      <c r="BT539">
        <v>0</v>
      </c>
      <c r="BU539">
        <v>544943.77222722</v>
      </c>
      <c r="BV539">
        <v>110598.33749999999</v>
      </c>
      <c r="BW539">
        <v>0</v>
      </c>
      <c r="BX539">
        <v>0</v>
      </c>
      <c r="BY539">
        <v>0</v>
      </c>
      <c r="BZ539">
        <v>0</v>
      </c>
      <c r="CA539">
        <v>14241.45</v>
      </c>
      <c r="CB539">
        <v>34016.400000000001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3284</v>
      </c>
      <c r="CI539">
        <v>30</v>
      </c>
      <c r="CJ539">
        <v>167482</v>
      </c>
      <c r="CK539">
        <v>21092542.999999989</v>
      </c>
      <c r="CL539">
        <v>6399280.166666667</v>
      </c>
      <c r="CM539">
        <v>0</v>
      </c>
      <c r="CN539">
        <v>0</v>
      </c>
      <c r="CO539">
        <v>0</v>
      </c>
      <c r="CP539">
        <v>0</v>
      </c>
      <c r="CQ539">
        <v>18639507.407574002</v>
      </c>
      <c r="CR539">
        <v>6082571</v>
      </c>
      <c r="CS539">
        <v>0</v>
      </c>
      <c r="CT539">
        <v>0</v>
      </c>
      <c r="CU539">
        <v>0</v>
      </c>
      <c r="CV539">
        <v>0</v>
      </c>
      <c r="CW539">
        <v>3284</v>
      </c>
      <c r="CX539" t="b">
        <v>1</v>
      </c>
      <c r="CY539">
        <v>5288.4231428571429</v>
      </c>
      <c r="CZ539">
        <v>6688.017203055143</v>
      </c>
      <c r="DC539" s="2" t="b">
        <f t="shared" si="32"/>
        <v>1</v>
      </c>
      <c r="DD539" s="2">
        <f t="shared" si="33"/>
        <v>0</v>
      </c>
      <c r="DE539" s="2">
        <f t="shared" si="34"/>
        <v>0</v>
      </c>
      <c r="DF539" s="2" t="b">
        <f t="shared" si="35"/>
        <v>0</v>
      </c>
    </row>
    <row r="540" spans="1:110" x14ac:dyDescent="0.25">
      <c r="A540" t="s">
        <v>3870</v>
      </c>
      <c r="B540" t="s">
        <v>3871</v>
      </c>
      <c r="C540" t="s">
        <v>3872</v>
      </c>
      <c r="D540" t="s">
        <v>1484</v>
      </c>
      <c r="E540" t="s">
        <v>1485</v>
      </c>
      <c r="F540" t="s">
        <v>983</v>
      </c>
      <c r="G540" t="s">
        <v>1486</v>
      </c>
      <c r="H540" t="s">
        <v>1487</v>
      </c>
      <c r="I540" t="s">
        <v>141</v>
      </c>
      <c r="J540" t="s">
        <v>142</v>
      </c>
      <c r="K540" t="s">
        <v>114</v>
      </c>
      <c r="L540" t="s">
        <v>115</v>
      </c>
      <c r="M540">
        <v>2773</v>
      </c>
      <c r="N540">
        <v>2773</v>
      </c>
      <c r="O540" t="s">
        <v>1488</v>
      </c>
      <c r="P540" t="s">
        <v>1489</v>
      </c>
      <c r="Q540" t="s">
        <v>990</v>
      </c>
      <c r="R540" t="s">
        <v>1490</v>
      </c>
      <c r="S540" t="s">
        <v>565</v>
      </c>
      <c r="T540" t="s">
        <v>1491</v>
      </c>
      <c r="U540" t="s">
        <v>122</v>
      </c>
      <c r="V540" t="b">
        <v>0</v>
      </c>
      <c r="W540" t="s">
        <v>123</v>
      </c>
      <c r="X540">
        <v>4</v>
      </c>
      <c r="Y540">
        <v>1</v>
      </c>
      <c r="Z540" s="1">
        <v>73050</v>
      </c>
      <c r="AA540" s="1">
        <v>73050</v>
      </c>
      <c r="AB540" t="s">
        <v>1256</v>
      </c>
      <c r="AC540" s="1">
        <v>43831</v>
      </c>
      <c r="AD540" t="s">
        <v>3873</v>
      </c>
      <c r="AE540" t="s">
        <v>3874</v>
      </c>
      <c r="AF540">
        <v>1</v>
      </c>
      <c r="AG540" t="s">
        <v>1495</v>
      </c>
      <c r="AH540" t="s">
        <v>2148</v>
      </c>
      <c r="AI540">
        <v>12</v>
      </c>
      <c r="AJ540">
        <v>0</v>
      </c>
      <c r="AK540">
        <v>100432.5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7503.54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79428.140000000014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21004.36</v>
      </c>
      <c r="BD540">
        <v>0</v>
      </c>
      <c r="BE540">
        <v>0</v>
      </c>
      <c r="BF540">
        <v>0</v>
      </c>
      <c r="BG540">
        <v>0</v>
      </c>
      <c r="BH540">
        <v>12</v>
      </c>
      <c r="BI540">
        <v>0</v>
      </c>
      <c r="BJ540">
        <v>96409.824999999997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7140.52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73732.225000000006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22677.599999999999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2773</v>
      </c>
      <c r="CI540">
        <v>30</v>
      </c>
      <c r="CJ540">
        <v>167482</v>
      </c>
      <c r="CK540">
        <v>21092542.999999989</v>
      </c>
      <c r="CL540">
        <v>6399280.166666667</v>
      </c>
      <c r="CM540">
        <v>0</v>
      </c>
      <c r="CN540">
        <v>0</v>
      </c>
      <c r="CO540">
        <v>0</v>
      </c>
      <c r="CP540">
        <v>0</v>
      </c>
      <c r="CQ540">
        <v>18639507.407574002</v>
      </c>
      <c r="CR540">
        <v>6082571</v>
      </c>
      <c r="CS540">
        <v>0</v>
      </c>
      <c r="CT540">
        <v>0</v>
      </c>
      <c r="CU540">
        <v>0</v>
      </c>
      <c r="CV540">
        <v>0</v>
      </c>
      <c r="CW540">
        <v>2773</v>
      </c>
      <c r="CX540" t="b">
        <v>1</v>
      </c>
      <c r="CY540">
        <v>5288.4231428571429</v>
      </c>
      <c r="CZ540">
        <v>6688.017203055143</v>
      </c>
      <c r="DC540" s="2" t="b">
        <f t="shared" si="32"/>
        <v>1</v>
      </c>
      <c r="DD540" s="2">
        <f t="shared" si="33"/>
        <v>0</v>
      </c>
      <c r="DE540" s="2">
        <f t="shared" si="34"/>
        <v>0</v>
      </c>
      <c r="DF540" s="2" t="b">
        <f t="shared" si="35"/>
        <v>0</v>
      </c>
    </row>
    <row r="541" spans="1:110" x14ac:dyDescent="0.25">
      <c r="A541" t="s">
        <v>3875</v>
      </c>
      <c r="B541" t="s">
        <v>3876</v>
      </c>
      <c r="C541" t="s">
        <v>3877</v>
      </c>
      <c r="D541" t="s">
        <v>1484</v>
      </c>
      <c r="E541" t="s">
        <v>1485</v>
      </c>
      <c r="F541" t="s">
        <v>983</v>
      </c>
      <c r="G541" t="s">
        <v>1486</v>
      </c>
      <c r="H541" t="s">
        <v>1487</v>
      </c>
      <c r="I541" t="s">
        <v>141</v>
      </c>
      <c r="J541" t="s">
        <v>142</v>
      </c>
      <c r="K541" t="s">
        <v>114</v>
      </c>
      <c r="L541" t="s">
        <v>115</v>
      </c>
      <c r="M541">
        <v>4970</v>
      </c>
      <c r="N541">
        <v>4970</v>
      </c>
      <c r="O541" t="s">
        <v>1488</v>
      </c>
      <c r="P541" t="s">
        <v>1489</v>
      </c>
      <c r="Q541" t="s">
        <v>990</v>
      </c>
      <c r="R541" t="s">
        <v>1490</v>
      </c>
      <c r="S541" t="s">
        <v>565</v>
      </c>
      <c r="T541" t="s">
        <v>1491</v>
      </c>
      <c r="U541" t="s">
        <v>122</v>
      </c>
      <c r="V541" t="b">
        <v>0</v>
      </c>
      <c r="W541" t="s">
        <v>123</v>
      </c>
      <c r="X541">
        <v>83</v>
      </c>
      <c r="Y541">
        <v>113</v>
      </c>
      <c r="Z541" s="1">
        <v>73050</v>
      </c>
      <c r="AA541" s="1">
        <v>73050</v>
      </c>
      <c r="AB541" t="s">
        <v>3878</v>
      </c>
      <c r="AC541" s="1">
        <v>37987</v>
      </c>
      <c r="AD541" t="s">
        <v>3873</v>
      </c>
      <c r="AE541" t="s">
        <v>3874</v>
      </c>
      <c r="AF541">
        <v>1</v>
      </c>
      <c r="AG541" t="s">
        <v>1495</v>
      </c>
      <c r="AH541" t="s">
        <v>3879</v>
      </c>
      <c r="AI541">
        <v>12</v>
      </c>
      <c r="AJ541">
        <v>843701.72</v>
      </c>
      <c r="AK541">
        <v>803704.83333333337</v>
      </c>
      <c r="AL541">
        <v>0</v>
      </c>
      <c r="AM541">
        <v>0</v>
      </c>
      <c r="AN541">
        <v>0</v>
      </c>
      <c r="AO541">
        <v>0</v>
      </c>
      <c r="AP541">
        <v>28406.799999999999</v>
      </c>
      <c r="AQ541">
        <v>55718</v>
      </c>
      <c r="AR541">
        <v>0</v>
      </c>
      <c r="AS541">
        <v>0</v>
      </c>
      <c r="AT541">
        <v>0</v>
      </c>
      <c r="AU541">
        <v>0</v>
      </c>
      <c r="AV541">
        <v>814905.4</v>
      </c>
      <c r="AW541">
        <v>542901</v>
      </c>
      <c r="AX541">
        <v>0</v>
      </c>
      <c r="AY541">
        <v>0</v>
      </c>
      <c r="AZ541">
        <v>0</v>
      </c>
      <c r="BA541">
        <v>0</v>
      </c>
      <c r="BB541">
        <v>28796.32</v>
      </c>
      <c r="BC541">
        <v>260803.83333333331</v>
      </c>
      <c r="BD541">
        <v>0</v>
      </c>
      <c r="BE541">
        <v>0</v>
      </c>
      <c r="BF541">
        <v>0</v>
      </c>
      <c r="BG541">
        <v>0</v>
      </c>
      <c r="BH541">
        <v>12</v>
      </c>
      <c r="BI541">
        <v>745580.29630296002</v>
      </c>
      <c r="BJ541">
        <v>740704.58333333337</v>
      </c>
      <c r="BK541">
        <v>0</v>
      </c>
      <c r="BL541">
        <v>0</v>
      </c>
      <c r="BM541">
        <v>0</v>
      </c>
      <c r="BN541">
        <v>0</v>
      </c>
      <c r="BO541">
        <v>19672.2</v>
      </c>
      <c r="BP541">
        <v>60496</v>
      </c>
      <c r="BQ541">
        <v>0</v>
      </c>
      <c r="BR541">
        <v>0</v>
      </c>
      <c r="BS541">
        <v>0</v>
      </c>
      <c r="BT541">
        <v>0</v>
      </c>
      <c r="BU541">
        <v>726591.69630296004</v>
      </c>
      <c r="BV541">
        <v>515712.58333333331</v>
      </c>
      <c r="BW541">
        <v>0</v>
      </c>
      <c r="BX541">
        <v>0</v>
      </c>
      <c r="BY541">
        <v>0</v>
      </c>
      <c r="BZ541">
        <v>0</v>
      </c>
      <c r="CA541">
        <v>18988.599999999999</v>
      </c>
      <c r="CB541">
        <v>224992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4970</v>
      </c>
      <c r="CI541">
        <v>30</v>
      </c>
      <c r="CJ541">
        <v>167482</v>
      </c>
      <c r="CK541">
        <v>21092542.999999989</v>
      </c>
      <c r="CL541">
        <v>6399280.166666667</v>
      </c>
      <c r="CM541">
        <v>0</v>
      </c>
      <c r="CN541">
        <v>0</v>
      </c>
      <c r="CO541">
        <v>0</v>
      </c>
      <c r="CP541">
        <v>0</v>
      </c>
      <c r="CQ541">
        <v>18639507.407574002</v>
      </c>
      <c r="CR541">
        <v>6082571</v>
      </c>
      <c r="CS541">
        <v>0</v>
      </c>
      <c r="CT541">
        <v>0</v>
      </c>
      <c r="CU541">
        <v>0</v>
      </c>
      <c r="CV541">
        <v>0</v>
      </c>
      <c r="CW541">
        <v>4970</v>
      </c>
      <c r="CX541" t="b">
        <v>1</v>
      </c>
      <c r="CY541">
        <v>5288.4231428571429</v>
      </c>
      <c r="CZ541">
        <v>6688.017203055143</v>
      </c>
      <c r="DC541" s="2" t="b">
        <f t="shared" si="32"/>
        <v>1</v>
      </c>
      <c r="DD541" s="2">
        <f t="shared" si="33"/>
        <v>0</v>
      </c>
      <c r="DE541" s="2">
        <f t="shared" si="34"/>
        <v>0</v>
      </c>
      <c r="DF541" s="2" t="b">
        <f t="shared" si="35"/>
        <v>0</v>
      </c>
    </row>
    <row r="542" spans="1:110" x14ac:dyDescent="0.25">
      <c r="A542" t="s">
        <v>3880</v>
      </c>
      <c r="B542" t="s">
        <v>3881</v>
      </c>
      <c r="C542" t="s">
        <v>3882</v>
      </c>
      <c r="D542" t="s">
        <v>1484</v>
      </c>
      <c r="E542" t="s">
        <v>1485</v>
      </c>
      <c r="F542" t="s">
        <v>983</v>
      </c>
      <c r="G542" t="s">
        <v>1486</v>
      </c>
      <c r="H542" t="s">
        <v>1487</v>
      </c>
      <c r="I542" t="s">
        <v>141</v>
      </c>
      <c r="J542" t="s">
        <v>142</v>
      </c>
      <c r="K542" t="s">
        <v>114</v>
      </c>
      <c r="L542" t="s">
        <v>115</v>
      </c>
      <c r="M542">
        <v>6747</v>
      </c>
      <c r="N542">
        <v>6747</v>
      </c>
      <c r="O542" t="s">
        <v>1488</v>
      </c>
      <c r="P542" t="s">
        <v>1489</v>
      </c>
      <c r="Q542" t="s">
        <v>990</v>
      </c>
      <c r="R542" t="s">
        <v>1490</v>
      </c>
      <c r="S542" t="s">
        <v>565</v>
      </c>
      <c r="T542" t="s">
        <v>1491</v>
      </c>
      <c r="U542" t="s">
        <v>122</v>
      </c>
      <c r="V542" t="b">
        <v>0</v>
      </c>
      <c r="W542" t="s">
        <v>123</v>
      </c>
      <c r="X542">
        <v>68</v>
      </c>
      <c r="Y542">
        <v>6</v>
      </c>
      <c r="Z542" s="1">
        <v>73050</v>
      </c>
      <c r="AA542" s="1">
        <v>73050</v>
      </c>
      <c r="AB542" t="s">
        <v>1048</v>
      </c>
      <c r="AD542" t="s">
        <v>3883</v>
      </c>
      <c r="AE542" t="s">
        <v>3884</v>
      </c>
      <c r="AF542">
        <v>1</v>
      </c>
      <c r="AG542" t="s">
        <v>1495</v>
      </c>
      <c r="AH542" t="s">
        <v>1173</v>
      </c>
      <c r="AI542">
        <v>12</v>
      </c>
      <c r="AJ542">
        <v>1054627.1499999999</v>
      </c>
      <c r="AK542">
        <v>251081.25</v>
      </c>
      <c r="AL542">
        <v>0</v>
      </c>
      <c r="AM542">
        <v>0</v>
      </c>
      <c r="AN542">
        <v>0</v>
      </c>
      <c r="AO542">
        <v>0</v>
      </c>
      <c r="AP542">
        <v>35508.5</v>
      </c>
      <c r="AQ542">
        <v>18758.849999999999</v>
      </c>
      <c r="AR542">
        <v>0</v>
      </c>
      <c r="AS542">
        <v>0</v>
      </c>
      <c r="AT542">
        <v>0</v>
      </c>
      <c r="AU542">
        <v>0</v>
      </c>
      <c r="AV542">
        <v>1018631.75</v>
      </c>
      <c r="AW542">
        <v>198570.35</v>
      </c>
      <c r="AX542">
        <v>0</v>
      </c>
      <c r="AY542">
        <v>0</v>
      </c>
      <c r="AZ542">
        <v>0</v>
      </c>
      <c r="BA542">
        <v>0</v>
      </c>
      <c r="BB542">
        <v>35995.4</v>
      </c>
      <c r="BC542">
        <v>52510.9</v>
      </c>
      <c r="BD542">
        <v>0</v>
      </c>
      <c r="BE542">
        <v>0</v>
      </c>
      <c r="BF542">
        <v>0</v>
      </c>
      <c r="BG542">
        <v>0</v>
      </c>
      <c r="BH542">
        <v>12</v>
      </c>
      <c r="BI542">
        <v>931975.37037869997</v>
      </c>
      <c r="BJ542">
        <v>241024.5625</v>
      </c>
      <c r="BK542">
        <v>0</v>
      </c>
      <c r="BL542">
        <v>0</v>
      </c>
      <c r="BM542">
        <v>0</v>
      </c>
      <c r="BN542">
        <v>0</v>
      </c>
      <c r="BO542">
        <v>24590.25</v>
      </c>
      <c r="BP542">
        <v>17851.3</v>
      </c>
      <c r="BQ542">
        <v>0</v>
      </c>
      <c r="BR542">
        <v>0</v>
      </c>
      <c r="BS542">
        <v>0</v>
      </c>
      <c r="BT542">
        <v>0</v>
      </c>
      <c r="BU542">
        <v>908239.62037869997</v>
      </c>
      <c r="BV542">
        <v>184330.5625</v>
      </c>
      <c r="BW542">
        <v>0</v>
      </c>
      <c r="BX542">
        <v>0</v>
      </c>
      <c r="BY542">
        <v>0</v>
      </c>
      <c r="BZ542">
        <v>0</v>
      </c>
      <c r="CA542">
        <v>23735.75</v>
      </c>
      <c r="CB542">
        <v>56694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6747</v>
      </c>
      <c r="CI542">
        <v>30</v>
      </c>
      <c r="CJ542">
        <v>167482</v>
      </c>
      <c r="CK542">
        <v>21092542.999999989</v>
      </c>
      <c r="CL542">
        <v>6399280.166666667</v>
      </c>
      <c r="CM542">
        <v>0</v>
      </c>
      <c r="CN542">
        <v>0</v>
      </c>
      <c r="CO542">
        <v>0</v>
      </c>
      <c r="CP542">
        <v>0</v>
      </c>
      <c r="CQ542">
        <v>18639507.407574002</v>
      </c>
      <c r="CR542">
        <v>6082571</v>
      </c>
      <c r="CS542">
        <v>0</v>
      </c>
      <c r="CT542">
        <v>0</v>
      </c>
      <c r="CU542">
        <v>0</v>
      </c>
      <c r="CV542">
        <v>0</v>
      </c>
      <c r="CW542">
        <v>6747</v>
      </c>
      <c r="CX542" t="b">
        <v>1</v>
      </c>
      <c r="CY542">
        <v>5288.4231428571429</v>
      </c>
      <c r="CZ542">
        <v>6688.017203055143</v>
      </c>
      <c r="DC542" s="2" t="b">
        <f t="shared" si="32"/>
        <v>1</v>
      </c>
      <c r="DD542" s="2">
        <f t="shared" si="33"/>
        <v>0</v>
      </c>
      <c r="DE542" s="2">
        <f t="shared" si="34"/>
        <v>0</v>
      </c>
      <c r="DF542" s="2" t="b">
        <f t="shared" si="35"/>
        <v>0</v>
      </c>
    </row>
    <row r="543" spans="1:110" x14ac:dyDescent="0.25">
      <c r="A543" t="s">
        <v>3885</v>
      </c>
      <c r="B543" t="s">
        <v>3886</v>
      </c>
      <c r="C543" t="s">
        <v>3887</v>
      </c>
      <c r="D543" t="s">
        <v>1484</v>
      </c>
      <c r="E543" t="s">
        <v>1485</v>
      </c>
      <c r="F543" t="s">
        <v>983</v>
      </c>
      <c r="G543" t="s">
        <v>1486</v>
      </c>
      <c r="H543" t="s">
        <v>1487</v>
      </c>
      <c r="I543" t="s">
        <v>141</v>
      </c>
      <c r="J543" t="s">
        <v>142</v>
      </c>
      <c r="K543" t="s">
        <v>114</v>
      </c>
      <c r="L543" t="s">
        <v>115</v>
      </c>
      <c r="M543">
        <v>6128</v>
      </c>
      <c r="N543">
        <v>6128</v>
      </c>
      <c r="O543" t="s">
        <v>1488</v>
      </c>
      <c r="P543" t="s">
        <v>1489</v>
      </c>
      <c r="Q543" t="s">
        <v>990</v>
      </c>
      <c r="R543" t="s">
        <v>1490</v>
      </c>
      <c r="S543" t="s">
        <v>565</v>
      </c>
      <c r="T543" t="s">
        <v>1491</v>
      </c>
      <c r="U543" t="s">
        <v>122</v>
      </c>
      <c r="V543" t="b">
        <v>0</v>
      </c>
      <c r="W543" t="s">
        <v>123</v>
      </c>
      <c r="X543">
        <v>3</v>
      </c>
      <c r="Y543">
        <v>24</v>
      </c>
      <c r="Z543" s="1">
        <v>73050</v>
      </c>
      <c r="AA543" s="1">
        <v>73050</v>
      </c>
      <c r="AB543" t="s">
        <v>1992</v>
      </c>
      <c r="AD543" t="s">
        <v>3888</v>
      </c>
      <c r="AE543" t="s">
        <v>3889</v>
      </c>
      <c r="AF543">
        <v>1</v>
      </c>
      <c r="AG543" t="s">
        <v>1495</v>
      </c>
      <c r="AH543" t="s">
        <v>3890</v>
      </c>
      <c r="AI543">
        <v>12</v>
      </c>
      <c r="AJ543">
        <v>1054627.1499999999</v>
      </c>
      <c r="AK543">
        <v>251081.25</v>
      </c>
      <c r="AL543">
        <v>0</v>
      </c>
      <c r="AM543">
        <v>0</v>
      </c>
      <c r="AN543">
        <v>0</v>
      </c>
      <c r="AO543">
        <v>0</v>
      </c>
      <c r="AP543">
        <v>35508.5</v>
      </c>
      <c r="AQ543">
        <v>18758.849999999999</v>
      </c>
      <c r="AR543">
        <v>0</v>
      </c>
      <c r="AS543">
        <v>0</v>
      </c>
      <c r="AT543">
        <v>0</v>
      </c>
      <c r="AU543">
        <v>0</v>
      </c>
      <c r="AV543">
        <v>1018631.75</v>
      </c>
      <c r="AW543">
        <v>198570.35</v>
      </c>
      <c r="AX543">
        <v>0</v>
      </c>
      <c r="AY543">
        <v>0</v>
      </c>
      <c r="AZ543">
        <v>0</v>
      </c>
      <c r="BA543">
        <v>0</v>
      </c>
      <c r="BB543">
        <v>35995.4</v>
      </c>
      <c r="BC543">
        <v>52510.9</v>
      </c>
      <c r="BD543">
        <v>0</v>
      </c>
      <c r="BE543">
        <v>0</v>
      </c>
      <c r="BF543">
        <v>0</v>
      </c>
      <c r="BG543">
        <v>0</v>
      </c>
      <c r="BH543">
        <v>12</v>
      </c>
      <c r="BI543">
        <v>931975.37037869997</v>
      </c>
      <c r="BJ543">
        <v>241024.5625</v>
      </c>
      <c r="BK543">
        <v>0</v>
      </c>
      <c r="BL543">
        <v>0</v>
      </c>
      <c r="BM543">
        <v>0</v>
      </c>
      <c r="BN543">
        <v>0</v>
      </c>
      <c r="BO543">
        <v>24590.25</v>
      </c>
      <c r="BP543">
        <v>17851.3</v>
      </c>
      <c r="BQ543">
        <v>0</v>
      </c>
      <c r="BR543">
        <v>0</v>
      </c>
      <c r="BS543">
        <v>0</v>
      </c>
      <c r="BT543">
        <v>0</v>
      </c>
      <c r="BU543">
        <v>908239.62037869997</v>
      </c>
      <c r="BV543">
        <v>184330.5625</v>
      </c>
      <c r="BW543">
        <v>0</v>
      </c>
      <c r="BX543">
        <v>0</v>
      </c>
      <c r="BY543">
        <v>0</v>
      </c>
      <c r="BZ543">
        <v>0</v>
      </c>
      <c r="CA543">
        <v>23735.75</v>
      </c>
      <c r="CB543">
        <v>56694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6128</v>
      </c>
      <c r="CI543">
        <v>30</v>
      </c>
      <c r="CJ543">
        <v>167482</v>
      </c>
      <c r="CK543">
        <v>21092542.999999989</v>
      </c>
      <c r="CL543">
        <v>6399280.166666667</v>
      </c>
      <c r="CM543">
        <v>0</v>
      </c>
      <c r="CN543">
        <v>0</v>
      </c>
      <c r="CO543">
        <v>0</v>
      </c>
      <c r="CP543">
        <v>0</v>
      </c>
      <c r="CQ543">
        <v>18639507.407574002</v>
      </c>
      <c r="CR543">
        <v>6082571</v>
      </c>
      <c r="CS543">
        <v>0</v>
      </c>
      <c r="CT543">
        <v>0</v>
      </c>
      <c r="CU543">
        <v>0</v>
      </c>
      <c r="CV543">
        <v>0</v>
      </c>
      <c r="CW543">
        <v>6128</v>
      </c>
      <c r="CX543" t="b">
        <v>1</v>
      </c>
      <c r="CY543">
        <v>5288.4231428571429</v>
      </c>
      <c r="CZ543">
        <v>6688.017203055143</v>
      </c>
      <c r="DC543" s="2" t="b">
        <f t="shared" si="32"/>
        <v>1</v>
      </c>
      <c r="DD543" s="2">
        <f t="shared" si="33"/>
        <v>0</v>
      </c>
      <c r="DE543" s="2">
        <f t="shared" si="34"/>
        <v>0</v>
      </c>
      <c r="DF543" s="2" t="b">
        <f t="shared" si="35"/>
        <v>0</v>
      </c>
    </row>
    <row r="544" spans="1:110" x14ac:dyDescent="0.25">
      <c r="A544" t="s">
        <v>3891</v>
      </c>
      <c r="B544" t="s">
        <v>3892</v>
      </c>
      <c r="C544" t="s">
        <v>3893</v>
      </c>
      <c r="D544" t="s">
        <v>1484</v>
      </c>
      <c r="E544" t="s">
        <v>1485</v>
      </c>
      <c r="F544" t="s">
        <v>983</v>
      </c>
      <c r="G544" t="s">
        <v>1486</v>
      </c>
      <c r="H544" t="s">
        <v>1487</v>
      </c>
      <c r="I544" t="s">
        <v>141</v>
      </c>
      <c r="J544" t="s">
        <v>142</v>
      </c>
      <c r="K544" t="s">
        <v>114</v>
      </c>
      <c r="L544" t="s">
        <v>115</v>
      </c>
      <c r="M544">
        <v>24701</v>
      </c>
      <c r="N544">
        <v>24701</v>
      </c>
      <c r="O544" t="s">
        <v>1488</v>
      </c>
      <c r="P544" t="s">
        <v>1489</v>
      </c>
      <c r="Q544" t="s">
        <v>990</v>
      </c>
      <c r="R544" t="s">
        <v>1490</v>
      </c>
      <c r="S544" t="s">
        <v>565</v>
      </c>
      <c r="T544" t="s">
        <v>1491</v>
      </c>
      <c r="U544" t="s">
        <v>122</v>
      </c>
      <c r="V544" t="b">
        <v>0</v>
      </c>
      <c r="W544" t="s">
        <v>123</v>
      </c>
      <c r="X544">
        <v>164</v>
      </c>
      <c r="Y544">
        <v>161</v>
      </c>
      <c r="Z544" s="1">
        <v>73050</v>
      </c>
      <c r="AA544" s="1">
        <v>73050</v>
      </c>
      <c r="AB544" t="s">
        <v>3894</v>
      </c>
      <c r="AD544" t="s">
        <v>3895</v>
      </c>
      <c r="AE544" t="s">
        <v>3896</v>
      </c>
      <c r="AF544">
        <v>1</v>
      </c>
      <c r="AG544" t="s">
        <v>1495</v>
      </c>
      <c r="AH544" t="s">
        <v>1496</v>
      </c>
      <c r="AI544">
        <v>12</v>
      </c>
      <c r="AJ544">
        <v>4218508.5999999996</v>
      </c>
      <c r="AK544">
        <v>1004325</v>
      </c>
      <c r="AL544">
        <v>0</v>
      </c>
      <c r="AM544">
        <v>0</v>
      </c>
      <c r="AN544">
        <v>0</v>
      </c>
      <c r="AO544">
        <v>0</v>
      </c>
      <c r="AP544">
        <v>142034</v>
      </c>
      <c r="AQ544">
        <v>75035.400000000009</v>
      </c>
      <c r="AR544">
        <v>0</v>
      </c>
      <c r="AS544">
        <v>0</v>
      </c>
      <c r="AT544">
        <v>0</v>
      </c>
      <c r="AU544">
        <v>0</v>
      </c>
      <c r="AV544">
        <v>4074527</v>
      </c>
      <c r="AW544">
        <v>794281.4</v>
      </c>
      <c r="AX544">
        <v>0</v>
      </c>
      <c r="AY544">
        <v>0</v>
      </c>
      <c r="AZ544">
        <v>0</v>
      </c>
      <c r="BA544">
        <v>0</v>
      </c>
      <c r="BB544">
        <v>143981.6</v>
      </c>
      <c r="BC544">
        <v>210043.6</v>
      </c>
      <c r="BD544">
        <v>0</v>
      </c>
      <c r="BE544">
        <v>0</v>
      </c>
      <c r="BF544">
        <v>0</v>
      </c>
      <c r="BG544">
        <v>0</v>
      </c>
      <c r="BH544">
        <v>12</v>
      </c>
      <c r="BI544">
        <v>3727901.4815147999</v>
      </c>
      <c r="BJ544">
        <v>964098.25000000012</v>
      </c>
      <c r="BK544">
        <v>0</v>
      </c>
      <c r="BL544">
        <v>0</v>
      </c>
      <c r="BM544">
        <v>0</v>
      </c>
      <c r="BN544">
        <v>0</v>
      </c>
      <c r="BO544">
        <v>98361</v>
      </c>
      <c r="BP544">
        <v>71405.2</v>
      </c>
      <c r="BQ544">
        <v>0</v>
      </c>
      <c r="BR544">
        <v>0</v>
      </c>
      <c r="BS544">
        <v>0</v>
      </c>
      <c r="BT544">
        <v>0</v>
      </c>
      <c r="BU544">
        <v>3632958.4815147999</v>
      </c>
      <c r="BV544">
        <v>737322.25000000023</v>
      </c>
      <c r="BW544">
        <v>0</v>
      </c>
      <c r="BX544">
        <v>0</v>
      </c>
      <c r="BY544">
        <v>0</v>
      </c>
      <c r="BZ544">
        <v>0</v>
      </c>
      <c r="CA544">
        <v>94943</v>
      </c>
      <c r="CB544">
        <v>226776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24701</v>
      </c>
      <c r="CI544">
        <v>30</v>
      </c>
      <c r="CJ544">
        <v>167482</v>
      </c>
      <c r="CK544">
        <v>21092542.999999989</v>
      </c>
      <c r="CL544">
        <v>6399280.166666667</v>
      </c>
      <c r="CM544">
        <v>0</v>
      </c>
      <c r="CN544">
        <v>0</v>
      </c>
      <c r="CO544">
        <v>0</v>
      </c>
      <c r="CP544">
        <v>0</v>
      </c>
      <c r="CQ544">
        <v>18639507.407574002</v>
      </c>
      <c r="CR544">
        <v>6082571</v>
      </c>
      <c r="CS544">
        <v>0</v>
      </c>
      <c r="CT544">
        <v>0</v>
      </c>
      <c r="CU544">
        <v>0</v>
      </c>
      <c r="CV544">
        <v>0</v>
      </c>
      <c r="CW544">
        <v>24701</v>
      </c>
      <c r="CX544" t="b">
        <v>1</v>
      </c>
      <c r="CY544">
        <v>5288.4231428571429</v>
      </c>
      <c r="CZ544">
        <v>6688.017203055143</v>
      </c>
      <c r="DC544" s="2" t="b">
        <f t="shared" si="32"/>
        <v>1</v>
      </c>
      <c r="DD544" s="2">
        <f t="shared" si="33"/>
        <v>0</v>
      </c>
      <c r="DE544" s="2">
        <f t="shared" si="34"/>
        <v>0</v>
      </c>
      <c r="DF544" s="2" t="b">
        <f t="shared" si="35"/>
        <v>0</v>
      </c>
    </row>
    <row r="545" spans="1:110" x14ac:dyDescent="0.25">
      <c r="A545" t="s">
        <v>3897</v>
      </c>
      <c r="B545" t="s">
        <v>3898</v>
      </c>
      <c r="C545" t="s">
        <v>3899</v>
      </c>
      <c r="D545" t="s">
        <v>1484</v>
      </c>
      <c r="E545" t="s">
        <v>1485</v>
      </c>
      <c r="F545" t="s">
        <v>983</v>
      </c>
      <c r="G545" t="s">
        <v>1486</v>
      </c>
      <c r="H545" t="s">
        <v>1487</v>
      </c>
      <c r="I545" t="s">
        <v>141</v>
      </c>
      <c r="J545" t="s">
        <v>142</v>
      </c>
      <c r="K545" t="s">
        <v>114</v>
      </c>
      <c r="L545" t="s">
        <v>115</v>
      </c>
      <c r="M545">
        <v>6542</v>
      </c>
      <c r="N545">
        <v>6542</v>
      </c>
      <c r="O545" t="s">
        <v>1488</v>
      </c>
      <c r="P545" t="s">
        <v>1489</v>
      </c>
      <c r="Q545" t="s">
        <v>990</v>
      </c>
      <c r="R545" t="s">
        <v>1490</v>
      </c>
      <c r="S545" t="s">
        <v>565</v>
      </c>
      <c r="T545" t="s">
        <v>1491</v>
      </c>
      <c r="U545" t="s">
        <v>122</v>
      </c>
      <c r="V545" t="b">
        <v>0</v>
      </c>
      <c r="W545" t="s">
        <v>123</v>
      </c>
      <c r="X545">
        <v>20</v>
      </c>
      <c r="Y545">
        <v>365</v>
      </c>
      <c r="Z545" s="1">
        <v>73050</v>
      </c>
      <c r="AA545" s="1">
        <v>73050</v>
      </c>
      <c r="AB545" t="s">
        <v>2804</v>
      </c>
      <c r="AD545" t="s">
        <v>3900</v>
      </c>
      <c r="AE545" t="s">
        <v>3901</v>
      </c>
      <c r="AF545">
        <v>1</v>
      </c>
      <c r="AG545" t="s">
        <v>1495</v>
      </c>
      <c r="AH545" t="s">
        <v>1496</v>
      </c>
      <c r="AI545">
        <v>12</v>
      </c>
      <c r="AJ545">
        <v>1054627.1499999999</v>
      </c>
      <c r="AK545">
        <v>251081.25</v>
      </c>
      <c r="AL545">
        <v>0</v>
      </c>
      <c r="AM545">
        <v>0</v>
      </c>
      <c r="AN545">
        <v>0</v>
      </c>
      <c r="AO545">
        <v>0</v>
      </c>
      <c r="AP545">
        <v>35508.5</v>
      </c>
      <c r="AQ545">
        <v>18758.849999999999</v>
      </c>
      <c r="AR545">
        <v>0</v>
      </c>
      <c r="AS545">
        <v>0</v>
      </c>
      <c r="AT545">
        <v>0</v>
      </c>
      <c r="AU545">
        <v>0</v>
      </c>
      <c r="AV545">
        <v>1018631.75</v>
      </c>
      <c r="AW545">
        <v>198570.35</v>
      </c>
      <c r="AX545">
        <v>0</v>
      </c>
      <c r="AY545">
        <v>0</v>
      </c>
      <c r="AZ545">
        <v>0</v>
      </c>
      <c r="BA545">
        <v>0</v>
      </c>
      <c r="BB545">
        <v>35995.4</v>
      </c>
      <c r="BC545">
        <v>52510.9</v>
      </c>
      <c r="BD545">
        <v>0</v>
      </c>
      <c r="BE545">
        <v>0</v>
      </c>
      <c r="BF545">
        <v>0</v>
      </c>
      <c r="BG545">
        <v>0</v>
      </c>
      <c r="BH545">
        <v>12</v>
      </c>
      <c r="BI545">
        <v>931975.37037869997</v>
      </c>
      <c r="BJ545">
        <v>241024.5625</v>
      </c>
      <c r="BK545">
        <v>0</v>
      </c>
      <c r="BL545">
        <v>0</v>
      </c>
      <c r="BM545">
        <v>0</v>
      </c>
      <c r="BN545">
        <v>0</v>
      </c>
      <c r="BO545">
        <v>24590.25</v>
      </c>
      <c r="BP545">
        <v>17851.3</v>
      </c>
      <c r="BQ545">
        <v>0</v>
      </c>
      <c r="BR545">
        <v>0</v>
      </c>
      <c r="BS545">
        <v>0</v>
      </c>
      <c r="BT545">
        <v>0</v>
      </c>
      <c r="BU545">
        <v>908239.62037869997</v>
      </c>
      <c r="BV545">
        <v>184330.5625</v>
      </c>
      <c r="BW545">
        <v>0</v>
      </c>
      <c r="BX545">
        <v>0</v>
      </c>
      <c r="BY545">
        <v>0</v>
      </c>
      <c r="BZ545">
        <v>0</v>
      </c>
      <c r="CA545">
        <v>23735.75</v>
      </c>
      <c r="CB545">
        <v>56694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6542</v>
      </c>
      <c r="CI545">
        <v>30</v>
      </c>
      <c r="CJ545">
        <v>167482</v>
      </c>
      <c r="CK545">
        <v>21092542.999999989</v>
      </c>
      <c r="CL545">
        <v>6399280.166666667</v>
      </c>
      <c r="CM545">
        <v>0</v>
      </c>
      <c r="CN545">
        <v>0</v>
      </c>
      <c r="CO545">
        <v>0</v>
      </c>
      <c r="CP545">
        <v>0</v>
      </c>
      <c r="CQ545">
        <v>18639507.407574002</v>
      </c>
      <c r="CR545">
        <v>6082571</v>
      </c>
      <c r="CS545">
        <v>0</v>
      </c>
      <c r="CT545">
        <v>0</v>
      </c>
      <c r="CU545">
        <v>0</v>
      </c>
      <c r="CV545">
        <v>0</v>
      </c>
      <c r="CW545">
        <v>6542</v>
      </c>
      <c r="CX545" t="b">
        <v>1</v>
      </c>
      <c r="CY545">
        <v>5288.4231428571429</v>
      </c>
      <c r="CZ545">
        <v>6688.017203055143</v>
      </c>
      <c r="DC545" s="2" t="b">
        <f t="shared" si="32"/>
        <v>1</v>
      </c>
      <c r="DD545" s="2">
        <f t="shared" si="33"/>
        <v>0</v>
      </c>
      <c r="DE545" s="2">
        <f t="shared" si="34"/>
        <v>0</v>
      </c>
      <c r="DF545" s="2" t="b">
        <f t="shared" si="35"/>
        <v>0</v>
      </c>
    </row>
    <row r="546" spans="1:110" x14ac:dyDescent="0.25">
      <c r="A546" t="s">
        <v>3902</v>
      </c>
      <c r="B546" t="s">
        <v>3903</v>
      </c>
      <c r="C546" t="s">
        <v>3904</v>
      </c>
      <c r="D546" t="s">
        <v>1484</v>
      </c>
      <c r="E546" t="s">
        <v>1485</v>
      </c>
      <c r="F546" t="s">
        <v>983</v>
      </c>
      <c r="G546" t="s">
        <v>1486</v>
      </c>
      <c r="H546" t="s">
        <v>1487</v>
      </c>
      <c r="I546" t="s">
        <v>141</v>
      </c>
      <c r="J546" t="s">
        <v>142</v>
      </c>
      <c r="K546" t="s">
        <v>114</v>
      </c>
      <c r="L546" t="s">
        <v>115</v>
      </c>
      <c r="M546">
        <v>1121</v>
      </c>
      <c r="N546">
        <v>1121</v>
      </c>
      <c r="O546" t="s">
        <v>1488</v>
      </c>
      <c r="P546" t="s">
        <v>1489</v>
      </c>
      <c r="Q546" t="s">
        <v>990</v>
      </c>
      <c r="R546" t="s">
        <v>1490</v>
      </c>
      <c r="S546" t="s">
        <v>565</v>
      </c>
      <c r="T546" t="s">
        <v>1491</v>
      </c>
      <c r="U546" t="s">
        <v>122</v>
      </c>
      <c r="V546" t="b">
        <v>0</v>
      </c>
      <c r="W546" t="s">
        <v>123</v>
      </c>
      <c r="X546">
        <v>33</v>
      </c>
      <c r="Y546">
        <v>8</v>
      </c>
      <c r="Z546" s="1">
        <v>73050</v>
      </c>
      <c r="AA546" s="1">
        <v>73050</v>
      </c>
      <c r="AB546" t="s">
        <v>2804</v>
      </c>
      <c r="AD546" t="s">
        <v>3905</v>
      </c>
      <c r="AE546" t="s">
        <v>3906</v>
      </c>
      <c r="AF546">
        <v>1</v>
      </c>
      <c r="AG546" t="s">
        <v>1495</v>
      </c>
      <c r="AH546" t="s">
        <v>1496</v>
      </c>
      <c r="AI546">
        <v>12</v>
      </c>
      <c r="AJ546">
        <v>210925.43</v>
      </c>
      <c r="AK546">
        <v>50216.25</v>
      </c>
      <c r="AL546">
        <v>0</v>
      </c>
      <c r="AM546">
        <v>0</v>
      </c>
      <c r="AN546">
        <v>0</v>
      </c>
      <c r="AO546">
        <v>0</v>
      </c>
      <c r="AP546">
        <v>7101.7</v>
      </c>
      <c r="AQ546">
        <v>3751.77</v>
      </c>
      <c r="AR546">
        <v>0</v>
      </c>
      <c r="AS546">
        <v>0</v>
      </c>
      <c r="AT546">
        <v>0</v>
      </c>
      <c r="AU546">
        <v>0</v>
      </c>
      <c r="AV546">
        <v>203726.35</v>
      </c>
      <c r="AW546">
        <v>39714.070000000007</v>
      </c>
      <c r="AX546">
        <v>0</v>
      </c>
      <c r="AY546">
        <v>0</v>
      </c>
      <c r="AZ546">
        <v>0</v>
      </c>
      <c r="BA546">
        <v>0</v>
      </c>
      <c r="BB546">
        <v>7199.08</v>
      </c>
      <c r="BC546">
        <v>10502.18</v>
      </c>
      <c r="BD546">
        <v>0</v>
      </c>
      <c r="BE546">
        <v>0</v>
      </c>
      <c r="BF546">
        <v>0</v>
      </c>
      <c r="BG546">
        <v>0</v>
      </c>
      <c r="BH546">
        <v>12</v>
      </c>
      <c r="BI546">
        <v>186395.07407574001</v>
      </c>
      <c r="BJ546">
        <v>48204.912500000013</v>
      </c>
      <c r="BK546">
        <v>0</v>
      </c>
      <c r="BL546">
        <v>0</v>
      </c>
      <c r="BM546">
        <v>0</v>
      </c>
      <c r="BN546">
        <v>0</v>
      </c>
      <c r="BO546">
        <v>4918.05</v>
      </c>
      <c r="BP546">
        <v>3570.26</v>
      </c>
      <c r="BQ546">
        <v>0</v>
      </c>
      <c r="BR546">
        <v>0</v>
      </c>
      <c r="BS546">
        <v>0</v>
      </c>
      <c r="BT546">
        <v>0</v>
      </c>
      <c r="BU546">
        <v>181647.92407574001</v>
      </c>
      <c r="BV546">
        <v>36866.112500000003</v>
      </c>
      <c r="BW546">
        <v>0</v>
      </c>
      <c r="BX546">
        <v>0</v>
      </c>
      <c r="BY546">
        <v>0</v>
      </c>
      <c r="BZ546">
        <v>0</v>
      </c>
      <c r="CA546">
        <v>4747.1499999999996</v>
      </c>
      <c r="CB546">
        <v>11338.8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1121</v>
      </c>
      <c r="CI546">
        <v>30</v>
      </c>
      <c r="CJ546">
        <v>167482</v>
      </c>
      <c r="CK546">
        <v>21092542.999999989</v>
      </c>
      <c r="CL546">
        <v>6399280.166666667</v>
      </c>
      <c r="CM546">
        <v>0</v>
      </c>
      <c r="CN546">
        <v>0</v>
      </c>
      <c r="CO546">
        <v>0</v>
      </c>
      <c r="CP546">
        <v>0</v>
      </c>
      <c r="CQ546">
        <v>18639507.407574002</v>
      </c>
      <c r="CR546">
        <v>6082571</v>
      </c>
      <c r="CS546">
        <v>0</v>
      </c>
      <c r="CT546">
        <v>0</v>
      </c>
      <c r="CU546">
        <v>0</v>
      </c>
      <c r="CV546">
        <v>0</v>
      </c>
      <c r="CW546">
        <v>1121</v>
      </c>
      <c r="CX546" t="b">
        <v>1</v>
      </c>
      <c r="CY546">
        <v>5288.4231428571429</v>
      </c>
      <c r="CZ546">
        <v>6688.017203055143</v>
      </c>
      <c r="DC546" s="2" t="b">
        <f t="shared" si="32"/>
        <v>1</v>
      </c>
      <c r="DD546" s="2">
        <f t="shared" si="33"/>
        <v>0</v>
      </c>
      <c r="DE546" s="2">
        <f t="shared" si="34"/>
        <v>0</v>
      </c>
      <c r="DF546" s="2" t="b">
        <f t="shared" si="35"/>
        <v>0</v>
      </c>
    </row>
    <row r="547" spans="1:110" x14ac:dyDescent="0.25">
      <c r="A547" t="s">
        <v>3907</v>
      </c>
      <c r="B547" t="s">
        <v>3908</v>
      </c>
      <c r="C547" t="s">
        <v>3909</v>
      </c>
      <c r="D547" t="s">
        <v>3910</v>
      </c>
      <c r="E547" t="s">
        <v>3911</v>
      </c>
      <c r="F547" t="s">
        <v>983</v>
      </c>
      <c r="G547" t="s">
        <v>984</v>
      </c>
      <c r="H547" t="s">
        <v>3912</v>
      </c>
      <c r="I547" t="s">
        <v>215</v>
      </c>
      <c r="J547" t="s">
        <v>216</v>
      </c>
      <c r="K547" t="s">
        <v>114</v>
      </c>
      <c r="L547" t="s">
        <v>115</v>
      </c>
      <c r="M547">
        <v>0</v>
      </c>
      <c r="N547">
        <v>0</v>
      </c>
      <c r="O547" t="s">
        <v>988</v>
      </c>
      <c r="P547" t="s">
        <v>989</v>
      </c>
      <c r="Q547" t="s">
        <v>990</v>
      </c>
      <c r="R547" t="s">
        <v>564</v>
      </c>
      <c r="S547" t="s">
        <v>565</v>
      </c>
      <c r="T547" t="s">
        <v>991</v>
      </c>
      <c r="U547" t="s">
        <v>122</v>
      </c>
      <c r="V547" t="b">
        <v>0</v>
      </c>
      <c r="W547" t="s">
        <v>123</v>
      </c>
      <c r="X547">
        <v>0</v>
      </c>
      <c r="Y547">
        <v>0</v>
      </c>
      <c r="Z547" s="1">
        <v>73050</v>
      </c>
      <c r="AA547" s="1">
        <v>73050</v>
      </c>
      <c r="AB547" t="s">
        <v>1116</v>
      </c>
      <c r="AD547" t="s">
        <v>3913</v>
      </c>
      <c r="AE547" t="s">
        <v>3914</v>
      </c>
      <c r="AF547">
        <v>1</v>
      </c>
      <c r="AG547" t="s">
        <v>3915</v>
      </c>
      <c r="AI547">
        <v>0</v>
      </c>
      <c r="BH547">
        <v>0</v>
      </c>
      <c r="CG547">
        <v>0</v>
      </c>
      <c r="CH547">
        <v>0</v>
      </c>
      <c r="CI547">
        <v>4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 t="b">
        <v>1</v>
      </c>
      <c r="CY547">
        <v>5288.4231428571429</v>
      </c>
      <c r="CZ547">
        <v>6688.017203055143</v>
      </c>
      <c r="DC547" s="2" t="b">
        <f t="shared" si="32"/>
        <v>0</v>
      </c>
      <c r="DD547" s="2">
        <f t="shared" si="33"/>
        <v>0</v>
      </c>
      <c r="DE547" s="2">
        <f t="shared" si="34"/>
        <v>0</v>
      </c>
      <c r="DF547" s="2" t="b">
        <f t="shared" si="35"/>
        <v>0</v>
      </c>
    </row>
    <row r="548" spans="1:110" x14ac:dyDescent="0.25">
      <c r="A548" t="s">
        <v>3916</v>
      </c>
      <c r="B548" t="s">
        <v>3917</v>
      </c>
      <c r="C548" t="s">
        <v>3918</v>
      </c>
      <c r="D548" t="s">
        <v>3910</v>
      </c>
      <c r="E548" t="s">
        <v>3911</v>
      </c>
      <c r="F548" t="s">
        <v>138</v>
      </c>
      <c r="G548" t="s">
        <v>139</v>
      </c>
      <c r="H548" t="s">
        <v>3919</v>
      </c>
      <c r="I548" t="s">
        <v>215</v>
      </c>
      <c r="J548" t="s">
        <v>216</v>
      </c>
      <c r="K548" t="s">
        <v>114</v>
      </c>
      <c r="L548" t="s">
        <v>115</v>
      </c>
      <c r="M548">
        <v>0</v>
      </c>
      <c r="N548">
        <v>0</v>
      </c>
      <c r="O548" t="s">
        <v>988</v>
      </c>
      <c r="P548" t="s">
        <v>989</v>
      </c>
      <c r="Q548" t="s">
        <v>990</v>
      </c>
      <c r="R548" t="s">
        <v>564</v>
      </c>
      <c r="S548" t="s">
        <v>565</v>
      </c>
      <c r="T548" t="s">
        <v>991</v>
      </c>
      <c r="U548" t="s">
        <v>122</v>
      </c>
      <c r="V548" t="b">
        <v>1</v>
      </c>
      <c r="W548" t="s">
        <v>123</v>
      </c>
      <c r="X548">
        <v>0</v>
      </c>
      <c r="Y548">
        <v>0</v>
      </c>
      <c r="Z548" s="1">
        <v>73050</v>
      </c>
      <c r="AA548" s="1">
        <v>73050</v>
      </c>
      <c r="AB548" t="s">
        <v>3920</v>
      </c>
      <c r="AD548" t="s">
        <v>3921</v>
      </c>
      <c r="AE548" t="s">
        <v>3922</v>
      </c>
      <c r="AF548">
        <v>3</v>
      </c>
      <c r="AG548" t="s">
        <v>3915</v>
      </c>
      <c r="AI548">
        <v>0</v>
      </c>
      <c r="BH548">
        <v>0</v>
      </c>
      <c r="CG548">
        <v>0</v>
      </c>
      <c r="CH548">
        <v>0</v>
      </c>
      <c r="CI548">
        <v>4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 t="b">
        <v>0</v>
      </c>
      <c r="CY548">
        <v>600.69655647382933</v>
      </c>
      <c r="CZ548">
        <v>1134.5762477646549</v>
      </c>
      <c r="DC548" s="2" t="b">
        <f t="shared" si="32"/>
        <v>0</v>
      </c>
      <c r="DD548" s="2">
        <f t="shared" si="33"/>
        <v>0</v>
      </c>
      <c r="DE548" s="2">
        <f t="shared" si="34"/>
        <v>0</v>
      </c>
      <c r="DF548" s="2" t="b">
        <f t="shared" si="35"/>
        <v>0</v>
      </c>
    </row>
    <row r="549" spans="1:110" x14ac:dyDescent="0.25">
      <c r="A549" t="s">
        <v>3923</v>
      </c>
      <c r="B549" t="s">
        <v>3917</v>
      </c>
      <c r="C549" t="s">
        <v>3924</v>
      </c>
      <c r="D549" t="s">
        <v>3910</v>
      </c>
      <c r="E549" t="s">
        <v>3911</v>
      </c>
      <c r="F549" t="s">
        <v>138</v>
      </c>
      <c r="G549" t="s">
        <v>139</v>
      </c>
      <c r="H549" t="s">
        <v>3919</v>
      </c>
      <c r="I549" t="s">
        <v>215</v>
      </c>
      <c r="J549" t="s">
        <v>216</v>
      </c>
      <c r="K549" t="s">
        <v>114</v>
      </c>
      <c r="L549" t="s">
        <v>115</v>
      </c>
      <c r="M549">
        <v>0</v>
      </c>
      <c r="N549">
        <v>0</v>
      </c>
      <c r="O549" t="s">
        <v>814</v>
      </c>
      <c r="P549" t="s">
        <v>815</v>
      </c>
      <c r="Q549" t="s">
        <v>118</v>
      </c>
      <c r="R549" t="s">
        <v>816</v>
      </c>
      <c r="S549" t="s">
        <v>817</v>
      </c>
      <c r="T549" t="s">
        <v>818</v>
      </c>
      <c r="U549" t="s">
        <v>122</v>
      </c>
      <c r="V549" t="b">
        <v>1</v>
      </c>
      <c r="W549" t="s">
        <v>123</v>
      </c>
      <c r="X549">
        <v>0</v>
      </c>
      <c r="Y549">
        <v>0</v>
      </c>
      <c r="Z549" s="1">
        <v>73050</v>
      </c>
      <c r="AA549" s="1">
        <v>73050</v>
      </c>
      <c r="AB549" t="s">
        <v>3920</v>
      </c>
      <c r="AD549" t="s">
        <v>3921</v>
      </c>
      <c r="AE549" t="s">
        <v>3922</v>
      </c>
      <c r="AF549">
        <v>3</v>
      </c>
      <c r="AG549" t="s">
        <v>3915</v>
      </c>
      <c r="AI549">
        <v>0</v>
      </c>
      <c r="BH549">
        <v>0</v>
      </c>
      <c r="CG549">
        <v>0</v>
      </c>
      <c r="CH549">
        <v>0</v>
      </c>
      <c r="CI549">
        <v>4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 t="b">
        <v>0</v>
      </c>
      <c r="CY549">
        <v>600.69655647382933</v>
      </c>
      <c r="CZ549">
        <v>1134.5762477646549</v>
      </c>
      <c r="DC549" s="2" t="b">
        <f t="shared" si="32"/>
        <v>0</v>
      </c>
      <c r="DD549" s="2">
        <f t="shared" si="33"/>
        <v>0</v>
      </c>
      <c r="DE549" s="2">
        <f t="shared" si="34"/>
        <v>0</v>
      </c>
      <c r="DF549" s="2" t="b">
        <f t="shared" si="35"/>
        <v>0</v>
      </c>
    </row>
    <row r="550" spans="1:110" x14ac:dyDescent="0.25">
      <c r="A550" t="s">
        <v>3925</v>
      </c>
      <c r="B550" t="s">
        <v>3917</v>
      </c>
      <c r="C550" t="s">
        <v>3926</v>
      </c>
      <c r="D550" t="s">
        <v>3910</v>
      </c>
      <c r="E550" t="s">
        <v>3911</v>
      </c>
      <c r="F550" t="s">
        <v>138</v>
      </c>
      <c r="G550" t="s">
        <v>139</v>
      </c>
      <c r="H550" t="s">
        <v>3919</v>
      </c>
      <c r="I550" t="s">
        <v>215</v>
      </c>
      <c r="J550" t="s">
        <v>216</v>
      </c>
      <c r="K550" t="s">
        <v>114</v>
      </c>
      <c r="L550" t="s">
        <v>115</v>
      </c>
      <c r="M550">
        <v>0</v>
      </c>
      <c r="N550">
        <v>0</v>
      </c>
      <c r="O550" t="s">
        <v>619</v>
      </c>
      <c r="P550" t="s">
        <v>620</v>
      </c>
      <c r="Q550" t="s">
        <v>118</v>
      </c>
      <c r="R550" t="s">
        <v>621</v>
      </c>
      <c r="S550" t="s">
        <v>622</v>
      </c>
      <c r="T550" t="s">
        <v>623</v>
      </c>
      <c r="U550" t="s">
        <v>3927</v>
      </c>
      <c r="V550" t="b">
        <v>1</v>
      </c>
      <c r="W550" t="s">
        <v>123</v>
      </c>
      <c r="X550">
        <v>0</v>
      </c>
      <c r="Y550">
        <v>0</v>
      </c>
      <c r="Z550" s="1">
        <v>73050</v>
      </c>
      <c r="AA550" s="1">
        <v>73050</v>
      </c>
      <c r="AB550" t="s">
        <v>3920</v>
      </c>
      <c r="AD550" t="s">
        <v>3921</v>
      </c>
      <c r="AE550" t="s">
        <v>3922</v>
      </c>
      <c r="AF550">
        <v>3</v>
      </c>
      <c r="AG550" t="s">
        <v>3915</v>
      </c>
      <c r="AI550">
        <v>0</v>
      </c>
      <c r="BH550">
        <v>0</v>
      </c>
      <c r="CG550">
        <v>0</v>
      </c>
      <c r="CH550">
        <v>0</v>
      </c>
      <c r="CI550">
        <v>4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 t="b">
        <v>0</v>
      </c>
      <c r="CY550">
        <v>600.69655647382933</v>
      </c>
      <c r="CZ550">
        <v>1134.5762477646549</v>
      </c>
      <c r="DC550" s="2" t="b">
        <f t="shared" si="32"/>
        <v>0</v>
      </c>
      <c r="DD550" s="2">
        <f t="shared" si="33"/>
        <v>0</v>
      </c>
      <c r="DE550" s="2">
        <f t="shared" si="34"/>
        <v>0</v>
      </c>
      <c r="DF550" s="2" t="b">
        <f t="shared" si="35"/>
        <v>0</v>
      </c>
    </row>
    <row r="551" spans="1:110" x14ac:dyDescent="0.25">
      <c r="A551" t="s">
        <v>3928</v>
      </c>
      <c r="B551" t="s">
        <v>3929</v>
      </c>
      <c r="C551" t="s">
        <v>3930</v>
      </c>
      <c r="D551" t="s">
        <v>3931</v>
      </c>
      <c r="E551" t="s">
        <v>3932</v>
      </c>
      <c r="F551" t="s">
        <v>138</v>
      </c>
      <c r="G551" t="s">
        <v>139</v>
      </c>
      <c r="H551" t="s">
        <v>3933</v>
      </c>
      <c r="I551" t="s">
        <v>189</v>
      </c>
      <c r="J551" t="s">
        <v>190</v>
      </c>
      <c r="K551" t="s">
        <v>114</v>
      </c>
      <c r="L551" t="s">
        <v>115</v>
      </c>
      <c r="M551">
        <v>88</v>
      </c>
      <c r="N551">
        <v>88</v>
      </c>
      <c r="O551" t="s">
        <v>3598</v>
      </c>
      <c r="P551" t="s">
        <v>3599</v>
      </c>
      <c r="Q551" t="s">
        <v>118</v>
      </c>
      <c r="R551" t="s">
        <v>119</v>
      </c>
      <c r="S551" t="s">
        <v>120</v>
      </c>
      <c r="T551" t="s">
        <v>3600</v>
      </c>
      <c r="U551" t="s">
        <v>122</v>
      </c>
      <c r="V551" t="b">
        <v>0</v>
      </c>
      <c r="W551" t="s">
        <v>123</v>
      </c>
      <c r="X551">
        <v>0</v>
      </c>
      <c r="Y551">
        <v>0</v>
      </c>
      <c r="Z551" s="1">
        <v>73050</v>
      </c>
      <c r="AA551" s="1">
        <v>73050</v>
      </c>
      <c r="AB551" t="s">
        <v>794</v>
      </c>
      <c r="AD551" t="s">
        <v>3934</v>
      </c>
      <c r="AE551" t="s">
        <v>3935</v>
      </c>
      <c r="AF551">
        <v>1</v>
      </c>
      <c r="AG551" t="s">
        <v>3936</v>
      </c>
      <c r="AI551">
        <v>0</v>
      </c>
      <c r="BH551">
        <v>0</v>
      </c>
      <c r="CG551">
        <v>0</v>
      </c>
      <c r="CH551">
        <v>88</v>
      </c>
      <c r="CI551">
        <v>1</v>
      </c>
      <c r="CJ551">
        <v>88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88</v>
      </c>
      <c r="CX551" t="b">
        <v>0</v>
      </c>
      <c r="CY551">
        <v>600.69655647382933</v>
      </c>
      <c r="CZ551">
        <v>1134.5762477646549</v>
      </c>
      <c r="DC551" s="2" t="b">
        <f t="shared" si="32"/>
        <v>0</v>
      </c>
      <c r="DD551" s="2">
        <f t="shared" si="33"/>
        <v>0</v>
      </c>
      <c r="DE551" s="2">
        <f t="shared" si="34"/>
        <v>0</v>
      </c>
      <c r="DF551" s="2" t="b">
        <f t="shared" si="35"/>
        <v>0</v>
      </c>
    </row>
    <row r="552" spans="1:110" x14ac:dyDescent="0.25">
      <c r="A552" t="s">
        <v>3937</v>
      </c>
      <c r="B552" t="s">
        <v>3938</v>
      </c>
      <c r="C552" t="s">
        <v>3939</v>
      </c>
      <c r="D552" t="s">
        <v>1934</v>
      </c>
      <c r="E552" t="s">
        <v>1935</v>
      </c>
      <c r="F552" t="s">
        <v>582</v>
      </c>
      <c r="G552" t="s">
        <v>583</v>
      </c>
      <c r="H552" t="s">
        <v>1936</v>
      </c>
      <c r="I552" t="s">
        <v>141</v>
      </c>
      <c r="J552" t="s">
        <v>142</v>
      </c>
      <c r="K552" t="s">
        <v>114</v>
      </c>
      <c r="L552" t="s">
        <v>115</v>
      </c>
      <c r="M552">
        <v>794</v>
      </c>
      <c r="N552">
        <v>794</v>
      </c>
      <c r="O552" t="s">
        <v>1236</v>
      </c>
      <c r="P552" t="s">
        <v>1237</v>
      </c>
      <c r="Q552" t="s">
        <v>118</v>
      </c>
      <c r="R552" t="s">
        <v>856</v>
      </c>
      <c r="S552" t="s">
        <v>857</v>
      </c>
      <c r="T552" t="s">
        <v>858</v>
      </c>
      <c r="U552" t="s">
        <v>122</v>
      </c>
      <c r="V552" t="b">
        <v>0</v>
      </c>
      <c r="W552" t="s">
        <v>123</v>
      </c>
      <c r="X552">
        <v>0</v>
      </c>
      <c r="Y552">
        <v>0</v>
      </c>
      <c r="Z552" s="1">
        <v>73050</v>
      </c>
      <c r="AA552" s="1">
        <v>73050</v>
      </c>
      <c r="AB552" t="s">
        <v>204</v>
      </c>
      <c r="AD552" t="s">
        <v>1937</v>
      </c>
      <c r="AE552" t="s">
        <v>1938</v>
      </c>
      <c r="AF552">
        <v>1</v>
      </c>
      <c r="AG552" t="s">
        <v>1939</v>
      </c>
      <c r="AH552" t="s">
        <v>148</v>
      </c>
      <c r="AI552">
        <v>12</v>
      </c>
      <c r="AJ552">
        <v>0</v>
      </c>
      <c r="AK552">
        <v>36.476200000000013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1.81088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30.072959999999998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6.4032399999999994</v>
      </c>
      <c r="BD552">
        <v>0</v>
      </c>
      <c r="BE552">
        <v>0</v>
      </c>
      <c r="BF552">
        <v>0</v>
      </c>
      <c r="BG552">
        <v>0</v>
      </c>
      <c r="BH552">
        <v>12</v>
      </c>
      <c r="BI552">
        <v>0</v>
      </c>
      <c r="BJ552">
        <v>22.913879999999999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1.98312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16.963280000000001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5.9505999999999997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794</v>
      </c>
      <c r="CW552">
        <v>794</v>
      </c>
      <c r="CX552" t="b">
        <v>0</v>
      </c>
      <c r="CY552">
        <v>2441.101052631579</v>
      </c>
      <c r="CZ552">
        <v>5037.7771227997127</v>
      </c>
      <c r="DC552" s="2" t="b">
        <f t="shared" si="32"/>
        <v>0</v>
      </c>
      <c r="DD552" s="2">
        <f t="shared" si="33"/>
        <v>0</v>
      </c>
      <c r="DE552" s="2">
        <f t="shared" si="34"/>
        <v>0</v>
      </c>
      <c r="DF552" s="2" t="b">
        <f t="shared" si="35"/>
        <v>0</v>
      </c>
    </row>
    <row r="553" spans="1:110" x14ac:dyDescent="0.25">
      <c r="A553" t="s">
        <v>3940</v>
      </c>
      <c r="B553" t="s">
        <v>3941</v>
      </c>
      <c r="C553" t="s">
        <v>3942</v>
      </c>
      <c r="D553" t="s">
        <v>3943</v>
      </c>
      <c r="E553" t="s">
        <v>3944</v>
      </c>
      <c r="F553" t="s">
        <v>138</v>
      </c>
      <c r="G553" t="s">
        <v>139</v>
      </c>
      <c r="H553" t="s">
        <v>3945</v>
      </c>
      <c r="I553" t="s">
        <v>958</v>
      </c>
      <c r="J553" t="s">
        <v>959</v>
      </c>
      <c r="K553" t="s">
        <v>114</v>
      </c>
      <c r="L553" t="s">
        <v>115</v>
      </c>
      <c r="M553">
        <v>2150</v>
      </c>
      <c r="N553">
        <v>2150</v>
      </c>
      <c r="O553" t="s">
        <v>882</v>
      </c>
      <c r="P553" t="s">
        <v>883</v>
      </c>
      <c r="Q553" t="s">
        <v>118</v>
      </c>
      <c r="R553" t="s">
        <v>621</v>
      </c>
      <c r="S553" t="s">
        <v>622</v>
      </c>
      <c r="T553" t="s">
        <v>623</v>
      </c>
      <c r="U553" t="s">
        <v>122</v>
      </c>
      <c r="V553" t="b">
        <v>0</v>
      </c>
      <c r="W553" t="s">
        <v>123</v>
      </c>
      <c r="X553">
        <v>0</v>
      </c>
      <c r="Y553">
        <v>0</v>
      </c>
      <c r="Z553" s="1">
        <v>73050</v>
      </c>
      <c r="AA553" s="1">
        <v>73050</v>
      </c>
      <c r="AB553" t="s">
        <v>766</v>
      </c>
      <c r="AD553" t="s">
        <v>3946</v>
      </c>
      <c r="AE553" t="s">
        <v>3947</v>
      </c>
      <c r="AF553">
        <v>1</v>
      </c>
      <c r="AG553" t="s">
        <v>3948</v>
      </c>
      <c r="AI553">
        <v>0</v>
      </c>
      <c r="BH553">
        <v>0</v>
      </c>
      <c r="CG553">
        <v>0</v>
      </c>
      <c r="CH553">
        <v>2150</v>
      </c>
      <c r="CI553">
        <v>1</v>
      </c>
      <c r="CJ553">
        <v>2150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2150</v>
      </c>
      <c r="CX553" t="b">
        <v>0</v>
      </c>
      <c r="CY553">
        <v>600.69655647382933</v>
      </c>
      <c r="CZ553">
        <v>1134.5762477646549</v>
      </c>
      <c r="DC553" s="2" t="b">
        <f t="shared" si="32"/>
        <v>0</v>
      </c>
      <c r="DD553" s="2">
        <f t="shared" si="33"/>
        <v>0</v>
      </c>
      <c r="DE553" s="2">
        <f t="shared" si="34"/>
        <v>0</v>
      </c>
      <c r="DF553" s="2" t="b">
        <f t="shared" si="35"/>
        <v>0</v>
      </c>
    </row>
    <row r="554" spans="1:110" x14ac:dyDescent="0.25">
      <c r="A554" t="s">
        <v>3949</v>
      </c>
      <c r="B554" t="s">
        <v>3950</v>
      </c>
      <c r="C554" t="s">
        <v>3951</v>
      </c>
      <c r="D554" t="s">
        <v>3952</v>
      </c>
      <c r="E554" t="s">
        <v>3953</v>
      </c>
      <c r="F554" t="s">
        <v>109</v>
      </c>
      <c r="G554" t="s">
        <v>110</v>
      </c>
      <c r="H554" t="s">
        <v>3954</v>
      </c>
      <c r="I554" t="s">
        <v>869</v>
      </c>
      <c r="J554" t="s">
        <v>870</v>
      </c>
      <c r="K554" t="s">
        <v>114</v>
      </c>
      <c r="L554" t="s">
        <v>115</v>
      </c>
      <c r="M554">
        <v>438</v>
      </c>
      <c r="N554">
        <v>438</v>
      </c>
      <c r="O554" t="s">
        <v>3955</v>
      </c>
      <c r="P554" t="s">
        <v>3956</v>
      </c>
      <c r="Q554" t="s">
        <v>118</v>
      </c>
      <c r="R554" t="s">
        <v>165</v>
      </c>
      <c r="S554" t="s">
        <v>166</v>
      </c>
      <c r="T554" t="s">
        <v>167</v>
      </c>
      <c r="U554" t="s">
        <v>122</v>
      </c>
      <c r="V554" t="b">
        <v>0</v>
      </c>
      <c r="W554" t="s">
        <v>123</v>
      </c>
      <c r="X554">
        <v>3</v>
      </c>
      <c r="Y554">
        <v>8</v>
      </c>
      <c r="Z554" s="1">
        <v>73050</v>
      </c>
      <c r="AA554" s="1">
        <v>73050</v>
      </c>
      <c r="AD554" t="s">
        <v>3957</v>
      </c>
      <c r="AE554" t="s">
        <v>3958</v>
      </c>
      <c r="AF554">
        <v>1</v>
      </c>
      <c r="AG554" t="s">
        <v>3959</v>
      </c>
      <c r="AH554" t="s">
        <v>3960</v>
      </c>
      <c r="AI554">
        <v>12</v>
      </c>
      <c r="AJ554">
        <v>56602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4067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41938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14664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12</v>
      </c>
      <c r="BI554">
        <v>115535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4067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100873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14662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497</v>
      </c>
      <c r="CH554">
        <v>438</v>
      </c>
      <c r="CW554">
        <v>438</v>
      </c>
      <c r="CX554" t="b">
        <v>1</v>
      </c>
      <c r="CY554">
        <v>2970.6975213675209</v>
      </c>
      <c r="CZ554">
        <v>6484.7772836903596</v>
      </c>
      <c r="DC554" s="2" t="b">
        <f t="shared" si="32"/>
        <v>0</v>
      </c>
      <c r="DD554" s="2">
        <f t="shared" si="33"/>
        <v>0</v>
      </c>
      <c r="DE554" s="2">
        <f t="shared" si="34"/>
        <v>0</v>
      </c>
      <c r="DF554" s="2" t="b">
        <f t="shared" si="35"/>
        <v>0</v>
      </c>
    </row>
    <row r="555" spans="1:110" x14ac:dyDescent="0.25">
      <c r="A555" t="s">
        <v>3961</v>
      </c>
      <c r="B555" t="s">
        <v>3962</v>
      </c>
      <c r="C555" t="s">
        <v>3963</v>
      </c>
      <c r="D555" t="s">
        <v>3964</v>
      </c>
      <c r="E555" t="s">
        <v>3965</v>
      </c>
      <c r="F555" t="s">
        <v>138</v>
      </c>
      <c r="G555" t="s">
        <v>139</v>
      </c>
      <c r="H555" t="s">
        <v>3966</v>
      </c>
      <c r="I555" t="s">
        <v>215</v>
      </c>
      <c r="J555" t="s">
        <v>216</v>
      </c>
      <c r="K555" t="s">
        <v>114</v>
      </c>
      <c r="L555" t="s">
        <v>115</v>
      </c>
      <c r="M555">
        <v>918.72</v>
      </c>
      <c r="N555">
        <v>87.69</v>
      </c>
      <c r="O555" t="s">
        <v>3598</v>
      </c>
      <c r="P555" t="s">
        <v>3599</v>
      </c>
      <c r="Q555" t="s">
        <v>118</v>
      </c>
      <c r="R555" t="s">
        <v>119</v>
      </c>
      <c r="S555" t="s">
        <v>120</v>
      </c>
      <c r="T555" t="s">
        <v>3600</v>
      </c>
      <c r="U555" t="s">
        <v>122</v>
      </c>
      <c r="V555" t="b">
        <v>1</v>
      </c>
      <c r="W555" t="s">
        <v>123</v>
      </c>
      <c r="X555">
        <v>0</v>
      </c>
      <c r="Y555">
        <v>0</v>
      </c>
      <c r="Z555" s="1">
        <v>73050</v>
      </c>
      <c r="AA555" s="1">
        <v>73050</v>
      </c>
      <c r="AB555" t="s">
        <v>794</v>
      </c>
      <c r="AD555" t="s">
        <v>3967</v>
      </c>
      <c r="AE555" t="s">
        <v>3968</v>
      </c>
      <c r="AF555">
        <v>3</v>
      </c>
      <c r="AG555" t="s">
        <v>3969</v>
      </c>
      <c r="AI555">
        <v>0</v>
      </c>
      <c r="BH555">
        <v>0</v>
      </c>
      <c r="CG555">
        <v>0</v>
      </c>
      <c r="CH555">
        <v>87.69</v>
      </c>
      <c r="CI555">
        <v>2</v>
      </c>
      <c r="CJ555">
        <v>918.72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918.72</v>
      </c>
      <c r="CX555" t="b">
        <v>0</v>
      </c>
      <c r="CY555">
        <v>600.69655647382933</v>
      </c>
      <c r="CZ555">
        <v>1134.5762477646549</v>
      </c>
      <c r="DC555" s="2" t="b">
        <f t="shared" si="32"/>
        <v>0</v>
      </c>
      <c r="DD555" s="2">
        <f t="shared" si="33"/>
        <v>0</v>
      </c>
      <c r="DE555" s="2">
        <f t="shared" si="34"/>
        <v>0</v>
      </c>
      <c r="DF555" s="2" t="b">
        <f t="shared" si="35"/>
        <v>0</v>
      </c>
    </row>
    <row r="556" spans="1:110" x14ac:dyDescent="0.25">
      <c r="A556" t="s">
        <v>3970</v>
      </c>
      <c r="B556" t="s">
        <v>3962</v>
      </c>
      <c r="C556" t="s">
        <v>3971</v>
      </c>
      <c r="D556" t="s">
        <v>3964</v>
      </c>
      <c r="E556" t="s">
        <v>3965</v>
      </c>
      <c r="F556" t="s">
        <v>138</v>
      </c>
      <c r="G556" t="s">
        <v>139</v>
      </c>
      <c r="H556" t="s">
        <v>3966</v>
      </c>
      <c r="I556" t="s">
        <v>215</v>
      </c>
      <c r="J556" t="s">
        <v>216</v>
      </c>
      <c r="K556" t="s">
        <v>114</v>
      </c>
      <c r="L556" t="s">
        <v>115</v>
      </c>
      <c r="M556">
        <v>0</v>
      </c>
      <c r="N556">
        <v>87.69</v>
      </c>
      <c r="O556" t="s">
        <v>163</v>
      </c>
      <c r="P556" t="s">
        <v>164</v>
      </c>
      <c r="Q556" t="s">
        <v>118</v>
      </c>
      <c r="R556" t="s">
        <v>165</v>
      </c>
      <c r="S556" t="s">
        <v>166</v>
      </c>
      <c r="T556" t="s">
        <v>167</v>
      </c>
      <c r="U556" t="s">
        <v>122</v>
      </c>
      <c r="V556" t="b">
        <v>1</v>
      </c>
      <c r="W556" t="s">
        <v>123</v>
      </c>
      <c r="X556">
        <v>0</v>
      </c>
      <c r="Y556">
        <v>0</v>
      </c>
      <c r="Z556" s="1">
        <v>73050</v>
      </c>
      <c r="AA556" s="1">
        <v>73050</v>
      </c>
      <c r="AB556" t="s">
        <v>794</v>
      </c>
      <c r="AD556" t="s">
        <v>3967</v>
      </c>
      <c r="AE556" t="s">
        <v>3968</v>
      </c>
      <c r="AF556">
        <v>3</v>
      </c>
      <c r="AG556" t="s">
        <v>3969</v>
      </c>
      <c r="AI556">
        <v>0</v>
      </c>
      <c r="BH556">
        <v>0</v>
      </c>
      <c r="CG556">
        <v>0</v>
      </c>
      <c r="CH556">
        <v>87.69</v>
      </c>
      <c r="CI556">
        <v>2</v>
      </c>
      <c r="CJ556">
        <v>918.72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918.72</v>
      </c>
      <c r="CX556" t="b">
        <v>0</v>
      </c>
      <c r="CY556">
        <v>600.69655647382933</v>
      </c>
      <c r="CZ556">
        <v>1134.5762477646549</v>
      </c>
      <c r="DC556" s="2" t="b">
        <f t="shared" si="32"/>
        <v>0</v>
      </c>
      <c r="DD556" s="2">
        <f t="shared" si="33"/>
        <v>0</v>
      </c>
      <c r="DE556" s="2">
        <f t="shared" si="34"/>
        <v>0</v>
      </c>
      <c r="DF556" s="2" t="b">
        <f t="shared" si="35"/>
        <v>0</v>
      </c>
    </row>
    <row r="557" spans="1:110" x14ac:dyDescent="0.25">
      <c r="A557" t="s">
        <v>3972</v>
      </c>
      <c r="B557" t="s">
        <v>3973</v>
      </c>
      <c r="C557" t="s">
        <v>3974</v>
      </c>
      <c r="D557" t="s">
        <v>3975</v>
      </c>
      <c r="E557" t="s">
        <v>3976</v>
      </c>
      <c r="F557" t="s">
        <v>138</v>
      </c>
      <c r="G557" t="s">
        <v>139</v>
      </c>
      <c r="H557" t="s">
        <v>3977</v>
      </c>
      <c r="I557" t="s">
        <v>289</v>
      </c>
      <c r="J557" t="s">
        <v>290</v>
      </c>
      <c r="K557" t="s">
        <v>114</v>
      </c>
      <c r="L557" t="s">
        <v>115</v>
      </c>
      <c r="M557">
        <v>0</v>
      </c>
      <c r="N557">
        <v>0</v>
      </c>
      <c r="O557" t="s">
        <v>929</v>
      </c>
      <c r="P557" t="s">
        <v>930</v>
      </c>
      <c r="Q557" t="s">
        <v>118</v>
      </c>
      <c r="R557" t="s">
        <v>586</v>
      </c>
      <c r="S557" t="s">
        <v>587</v>
      </c>
      <c r="T557" t="s">
        <v>121</v>
      </c>
      <c r="U557" t="s">
        <v>122</v>
      </c>
      <c r="V557" t="b">
        <v>0</v>
      </c>
      <c r="W557" t="s">
        <v>123</v>
      </c>
      <c r="X557">
        <v>0</v>
      </c>
      <c r="Y557">
        <v>0</v>
      </c>
      <c r="Z557" s="1">
        <v>73050</v>
      </c>
      <c r="AA557" s="1">
        <v>73050</v>
      </c>
      <c r="AB557" t="s">
        <v>794</v>
      </c>
      <c r="AD557" t="s">
        <v>3978</v>
      </c>
      <c r="AE557" t="s">
        <v>3979</v>
      </c>
      <c r="AF557">
        <v>1</v>
      </c>
      <c r="AG557" t="s">
        <v>3980</v>
      </c>
      <c r="AI557">
        <v>0</v>
      </c>
      <c r="BH557">
        <v>0</v>
      </c>
      <c r="CG557">
        <v>0</v>
      </c>
      <c r="CH557">
        <v>0</v>
      </c>
      <c r="CI557">
        <v>1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 t="b">
        <v>0</v>
      </c>
      <c r="CY557">
        <v>600.69655647382933</v>
      </c>
      <c r="CZ557">
        <v>1134.5762477646549</v>
      </c>
      <c r="DC557" s="2" t="b">
        <f t="shared" si="32"/>
        <v>0</v>
      </c>
      <c r="DD557" s="2">
        <f t="shared" si="33"/>
        <v>0</v>
      </c>
      <c r="DE557" s="2">
        <f t="shared" si="34"/>
        <v>0</v>
      </c>
      <c r="DF557" s="2" t="b">
        <f t="shared" si="35"/>
        <v>0</v>
      </c>
    </row>
    <row r="558" spans="1:110" x14ac:dyDescent="0.25">
      <c r="A558" t="s">
        <v>3981</v>
      </c>
      <c r="B558" t="s">
        <v>3982</v>
      </c>
      <c r="C558" t="s">
        <v>3983</v>
      </c>
      <c r="D558" t="s">
        <v>3984</v>
      </c>
      <c r="E558" t="s">
        <v>3985</v>
      </c>
      <c r="F558" t="s">
        <v>109</v>
      </c>
      <c r="G558" t="s">
        <v>110</v>
      </c>
      <c r="H558" t="s">
        <v>3986</v>
      </c>
      <c r="I558" t="s">
        <v>1024</v>
      </c>
      <c r="J558" t="s">
        <v>1025</v>
      </c>
      <c r="K558" t="s">
        <v>114</v>
      </c>
      <c r="L558" t="s">
        <v>115</v>
      </c>
      <c r="M558">
        <v>15805</v>
      </c>
      <c r="N558">
        <v>15805</v>
      </c>
      <c r="O558" t="s">
        <v>3987</v>
      </c>
      <c r="P558" t="s">
        <v>3988</v>
      </c>
      <c r="Q558" t="s">
        <v>118</v>
      </c>
      <c r="R558" t="s">
        <v>3989</v>
      </c>
      <c r="S558" t="s">
        <v>587</v>
      </c>
      <c r="T558" t="s">
        <v>3990</v>
      </c>
      <c r="U558" t="s">
        <v>122</v>
      </c>
      <c r="V558" t="b">
        <v>0</v>
      </c>
      <c r="W558" t="s">
        <v>123</v>
      </c>
      <c r="X558">
        <v>0</v>
      </c>
      <c r="Y558">
        <v>0</v>
      </c>
      <c r="Z558" s="1">
        <v>73050</v>
      </c>
      <c r="AA558" s="1">
        <v>73050</v>
      </c>
      <c r="AB558" t="s">
        <v>3393</v>
      </c>
      <c r="AD558" t="s">
        <v>3991</v>
      </c>
      <c r="AE558" t="s">
        <v>3992</v>
      </c>
      <c r="AF558">
        <v>1</v>
      </c>
      <c r="AG558" t="s">
        <v>3993</v>
      </c>
      <c r="AI558">
        <v>0</v>
      </c>
      <c r="BH558">
        <v>0</v>
      </c>
      <c r="CG558">
        <v>0</v>
      </c>
      <c r="CH558">
        <v>15805</v>
      </c>
      <c r="CI558">
        <v>1</v>
      </c>
      <c r="CJ558">
        <v>15805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15805</v>
      </c>
      <c r="CX558" t="b">
        <v>1</v>
      </c>
      <c r="CY558">
        <v>2970.6975213675209</v>
      </c>
      <c r="CZ558">
        <v>6484.7772836903596</v>
      </c>
      <c r="DC558" s="2" t="b">
        <f t="shared" si="32"/>
        <v>0</v>
      </c>
      <c r="DD558" s="2">
        <f t="shared" si="33"/>
        <v>0</v>
      </c>
      <c r="DE558" s="2">
        <f t="shared" si="34"/>
        <v>0</v>
      </c>
      <c r="DF558" s="2" t="b">
        <f t="shared" si="35"/>
        <v>0</v>
      </c>
    </row>
    <row r="559" spans="1:110" x14ac:dyDescent="0.25">
      <c r="A559" t="s">
        <v>3994</v>
      </c>
      <c r="B559" t="s">
        <v>3995</v>
      </c>
      <c r="C559" t="s">
        <v>3996</v>
      </c>
      <c r="D559" t="s">
        <v>3997</v>
      </c>
      <c r="E559" t="s">
        <v>3998</v>
      </c>
      <c r="F559" t="s">
        <v>138</v>
      </c>
      <c r="G559" t="s">
        <v>358</v>
      </c>
      <c r="H559" t="s">
        <v>3999</v>
      </c>
      <c r="I559" t="s">
        <v>1959</v>
      </c>
      <c r="J559" t="s">
        <v>1960</v>
      </c>
      <c r="K559" t="s">
        <v>114</v>
      </c>
      <c r="L559" t="s">
        <v>115</v>
      </c>
      <c r="M559">
        <v>115</v>
      </c>
      <c r="N559">
        <v>115</v>
      </c>
      <c r="O559" t="s">
        <v>814</v>
      </c>
      <c r="P559" t="s">
        <v>815</v>
      </c>
      <c r="Q559" t="s">
        <v>118</v>
      </c>
      <c r="R559" t="s">
        <v>816</v>
      </c>
      <c r="S559" t="s">
        <v>817</v>
      </c>
      <c r="T559" t="s">
        <v>818</v>
      </c>
      <c r="U559" t="s">
        <v>122</v>
      </c>
      <c r="V559" t="b">
        <v>0</v>
      </c>
      <c r="W559" t="s">
        <v>123</v>
      </c>
      <c r="X559">
        <v>0</v>
      </c>
      <c r="Y559">
        <v>0</v>
      </c>
      <c r="Z559" s="1">
        <v>73050</v>
      </c>
      <c r="AA559" s="1">
        <v>73050</v>
      </c>
      <c r="AB559" t="s">
        <v>4000</v>
      </c>
      <c r="AD559" t="s">
        <v>4001</v>
      </c>
      <c r="AE559" t="s">
        <v>4002</v>
      </c>
      <c r="AF559">
        <v>1</v>
      </c>
      <c r="AG559" t="s">
        <v>4003</v>
      </c>
      <c r="AI559">
        <v>0</v>
      </c>
      <c r="BH559">
        <v>0</v>
      </c>
      <c r="CG559">
        <v>0</v>
      </c>
      <c r="CH559">
        <v>115</v>
      </c>
      <c r="CI559">
        <v>1</v>
      </c>
      <c r="CJ559">
        <v>115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115</v>
      </c>
      <c r="CX559" t="b">
        <v>0</v>
      </c>
      <c r="CY559">
        <v>600.69655647382933</v>
      </c>
      <c r="CZ559">
        <v>1134.5762477646549</v>
      </c>
      <c r="DC559" s="2" t="b">
        <f t="shared" si="32"/>
        <v>0</v>
      </c>
      <c r="DD559" s="2">
        <f t="shared" si="33"/>
        <v>0</v>
      </c>
      <c r="DE559" s="2">
        <f t="shared" si="34"/>
        <v>0</v>
      </c>
      <c r="DF559" s="2" t="b">
        <f t="shared" si="35"/>
        <v>0</v>
      </c>
    </row>
    <row r="560" spans="1:110" x14ac:dyDescent="0.25">
      <c r="A560" t="s">
        <v>4004</v>
      </c>
      <c r="B560" t="s">
        <v>4005</v>
      </c>
      <c r="C560" t="s">
        <v>4006</v>
      </c>
      <c r="D560" t="s">
        <v>4007</v>
      </c>
      <c r="E560" t="s">
        <v>4008</v>
      </c>
      <c r="F560" t="s">
        <v>109</v>
      </c>
      <c r="G560" t="s">
        <v>110</v>
      </c>
      <c r="H560" t="s">
        <v>4009</v>
      </c>
      <c r="I560" t="s">
        <v>943</v>
      </c>
      <c r="J560" t="s">
        <v>944</v>
      </c>
      <c r="K560" t="s">
        <v>114</v>
      </c>
      <c r="L560" t="s">
        <v>115</v>
      </c>
      <c r="M560">
        <v>526.61</v>
      </c>
      <c r="N560">
        <v>526.61</v>
      </c>
      <c r="O560" t="s">
        <v>4010</v>
      </c>
      <c r="P560" t="s">
        <v>4011</v>
      </c>
      <c r="Q560" t="s">
        <v>990</v>
      </c>
      <c r="R560" t="s">
        <v>119</v>
      </c>
      <c r="S560" t="s">
        <v>120</v>
      </c>
      <c r="T560" t="s">
        <v>4012</v>
      </c>
      <c r="U560" t="s">
        <v>4013</v>
      </c>
      <c r="V560" t="b">
        <v>0</v>
      </c>
      <c r="W560" t="s">
        <v>123</v>
      </c>
      <c r="X560">
        <v>13</v>
      </c>
      <c r="Y560">
        <v>0</v>
      </c>
      <c r="Z560" s="1">
        <v>73050</v>
      </c>
      <c r="AA560" s="1">
        <v>73050</v>
      </c>
      <c r="AB560" t="s">
        <v>1026</v>
      </c>
      <c r="AD560" t="s">
        <v>4014</v>
      </c>
      <c r="AE560" t="s">
        <v>4015</v>
      </c>
      <c r="AF560">
        <v>1</v>
      </c>
      <c r="AG560" t="s">
        <v>4016</v>
      </c>
      <c r="AH560" t="s">
        <v>354</v>
      </c>
      <c r="AI560">
        <v>12</v>
      </c>
      <c r="AJ560">
        <v>112137</v>
      </c>
      <c r="AK560">
        <v>27850.838</v>
      </c>
      <c r="AL560">
        <v>0</v>
      </c>
      <c r="AM560">
        <v>0</v>
      </c>
      <c r="AN560">
        <v>0</v>
      </c>
      <c r="AO560">
        <v>0</v>
      </c>
      <c r="AP560">
        <v>15103.34603174603</v>
      </c>
      <c r="AQ560">
        <v>2448</v>
      </c>
      <c r="AR560">
        <v>0</v>
      </c>
      <c r="AS560">
        <v>0</v>
      </c>
      <c r="AT560">
        <v>0</v>
      </c>
      <c r="AU560">
        <v>0</v>
      </c>
      <c r="AV560">
        <v>96673.984126984127</v>
      </c>
      <c r="AW560">
        <v>18692.294000000002</v>
      </c>
      <c r="AX560">
        <v>0</v>
      </c>
      <c r="AY560">
        <v>0</v>
      </c>
      <c r="AZ560">
        <v>0</v>
      </c>
      <c r="BA560">
        <v>0</v>
      </c>
      <c r="BB560">
        <v>15463.015873015869</v>
      </c>
      <c r="BC560">
        <v>9158.5439999999999</v>
      </c>
      <c r="BD560">
        <v>0</v>
      </c>
      <c r="BE560">
        <v>0</v>
      </c>
      <c r="BF560">
        <v>0</v>
      </c>
      <c r="BG560">
        <v>0</v>
      </c>
      <c r="BH560">
        <v>12</v>
      </c>
      <c r="BI560">
        <v>113420</v>
      </c>
      <c r="BJ560">
        <v>28248</v>
      </c>
      <c r="BK560">
        <v>0</v>
      </c>
      <c r="BL560">
        <v>0</v>
      </c>
      <c r="BM560">
        <v>0</v>
      </c>
      <c r="BN560">
        <v>0</v>
      </c>
      <c r="BO560">
        <v>15857.629139072849</v>
      </c>
      <c r="BP560">
        <v>2279</v>
      </c>
      <c r="BQ560">
        <v>0</v>
      </c>
      <c r="BR560">
        <v>0</v>
      </c>
      <c r="BS560">
        <v>0</v>
      </c>
      <c r="BT560">
        <v>0</v>
      </c>
      <c r="BU560">
        <v>98808.30939226519</v>
      </c>
      <c r="BV560">
        <v>18959</v>
      </c>
      <c r="BW560">
        <v>0</v>
      </c>
      <c r="BX560">
        <v>0</v>
      </c>
      <c r="BY560">
        <v>0</v>
      </c>
      <c r="BZ560">
        <v>0</v>
      </c>
      <c r="CA560">
        <v>14611.69060773481</v>
      </c>
      <c r="CB560">
        <v>9289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526.61</v>
      </c>
      <c r="CW560">
        <v>526.61</v>
      </c>
      <c r="CX560" t="b">
        <v>1</v>
      </c>
      <c r="CY560">
        <v>2970.6975213675209</v>
      </c>
      <c r="CZ560">
        <v>6484.7772836903596</v>
      </c>
      <c r="DC560" s="2" t="b">
        <f t="shared" si="32"/>
        <v>0</v>
      </c>
      <c r="DD560" s="2">
        <f t="shared" si="33"/>
        <v>0</v>
      </c>
      <c r="DE560" s="2">
        <f t="shared" si="34"/>
        <v>0</v>
      </c>
      <c r="DF560" s="2" t="b">
        <f t="shared" si="35"/>
        <v>0</v>
      </c>
    </row>
    <row r="561" spans="1:110" x14ac:dyDescent="0.25">
      <c r="A561" t="s">
        <v>4017</v>
      </c>
      <c r="B561" t="s">
        <v>4018</v>
      </c>
      <c r="C561" t="s">
        <v>4019</v>
      </c>
      <c r="D561" t="s">
        <v>4007</v>
      </c>
      <c r="E561" t="s">
        <v>4008</v>
      </c>
      <c r="F561" t="s">
        <v>413</v>
      </c>
      <c r="G561" t="s">
        <v>893</v>
      </c>
      <c r="H561" t="s">
        <v>4020</v>
      </c>
      <c r="I561" t="s">
        <v>943</v>
      </c>
      <c r="J561" t="s">
        <v>944</v>
      </c>
      <c r="K561" t="s">
        <v>114</v>
      </c>
      <c r="L561" t="s">
        <v>115</v>
      </c>
      <c r="M561">
        <v>0</v>
      </c>
      <c r="N561">
        <v>0</v>
      </c>
      <c r="O561" t="s">
        <v>4010</v>
      </c>
      <c r="P561" t="s">
        <v>4011</v>
      </c>
      <c r="Q561" t="s">
        <v>990</v>
      </c>
      <c r="R561" t="s">
        <v>119</v>
      </c>
      <c r="S561" t="s">
        <v>120</v>
      </c>
      <c r="T561" t="s">
        <v>4012</v>
      </c>
      <c r="U561" t="s">
        <v>4013</v>
      </c>
      <c r="V561" t="b">
        <v>0</v>
      </c>
      <c r="W561" t="s">
        <v>123</v>
      </c>
      <c r="X561">
        <v>0</v>
      </c>
      <c r="Y561">
        <v>0</v>
      </c>
      <c r="Z561" s="1">
        <v>73050</v>
      </c>
      <c r="AA561" s="1">
        <v>73050</v>
      </c>
      <c r="AB561" t="s">
        <v>794</v>
      </c>
      <c r="AD561" t="s">
        <v>4021</v>
      </c>
      <c r="AE561" t="s">
        <v>4022</v>
      </c>
      <c r="AF561">
        <v>1</v>
      </c>
      <c r="AG561" t="s">
        <v>4016</v>
      </c>
      <c r="AH561" t="s">
        <v>148</v>
      </c>
      <c r="AI561">
        <v>12</v>
      </c>
      <c r="AJ561">
        <v>0</v>
      </c>
      <c r="AK561">
        <v>103328.5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8519.5714285714294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74133.032718893999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29195.46728110599</v>
      </c>
      <c r="BD561">
        <v>0</v>
      </c>
      <c r="BE561">
        <v>0</v>
      </c>
      <c r="BF561">
        <v>0</v>
      </c>
      <c r="BG561">
        <v>0</v>
      </c>
      <c r="BH561">
        <v>12</v>
      </c>
      <c r="BI561">
        <v>0</v>
      </c>
      <c r="BJ561">
        <v>92666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7385.244565217391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70836.197826086951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21829.802173913042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W561">
        <v>0</v>
      </c>
      <c r="CX561" t="b">
        <v>0</v>
      </c>
      <c r="CY561">
        <v>929.04458333333332</v>
      </c>
      <c r="CZ561">
        <v>1516.381062991353</v>
      </c>
      <c r="DC561" s="2" t="b">
        <f t="shared" si="32"/>
        <v>0</v>
      </c>
      <c r="DD561" s="2">
        <f t="shared" si="33"/>
        <v>0</v>
      </c>
      <c r="DE561" s="2">
        <f t="shared" si="34"/>
        <v>0</v>
      </c>
      <c r="DF561" s="2" t="b">
        <f t="shared" si="35"/>
        <v>0</v>
      </c>
    </row>
    <row r="562" spans="1:110" x14ac:dyDescent="0.25">
      <c r="A562" t="s">
        <v>4023</v>
      </c>
      <c r="B562" t="s">
        <v>4024</v>
      </c>
      <c r="C562" t="s">
        <v>4025</v>
      </c>
      <c r="D562" t="s">
        <v>4026</v>
      </c>
      <c r="E562" t="s">
        <v>4027</v>
      </c>
      <c r="F562" t="s">
        <v>413</v>
      </c>
      <c r="G562" t="s">
        <v>893</v>
      </c>
      <c r="H562" t="s">
        <v>4028</v>
      </c>
      <c r="I562" t="s">
        <v>112</v>
      </c>
      <c r="J562" t="s">
        <v>113</v>
      </c>
      <c r="K562" t="s">
        <v>114</v>
      </c>
      <c r="L562" t="s">
        <v>115</v>
      </c>
      <c r="M562">
        <v>696</v>
      </c>
      <c r="N562">
        <v>696</v>
      </c>
      <c r="O562" t="s">
        <v>4010</v>
      </c>
      <c r="P562" t="s">
        <v>4011</v>
      </c>
      <c r="Q562" t="s">
        <v>990</v>
      </c>
      <c r="R562" t="s">
        <v>119</v>
      </c>
      <c r="S562" t="s">
        <v>120</v>
      </c>
      <c r="T562" t="s">
        <v>4012</v>
      </c>
      <c r="U562" t="s">
        <v>4013</v>
      </c>
      <c r="V562" t="b">
        <v>0</v>
      </c>
      <c r="W562" t="s">
        <v>123</v>
      </c>
      <c r="X562">
        <v>0</v>
      </c>
      <c r="Y562">
        <v>0</v>
      </c>
      <c r="Z562" s="1">
        <v>73050</v>
      </c>
      <c r="AA562" s="1">
        <v>73050</v>
      </c>
      <c r="AB562" t="s">
        <v>4029</v>
      </c>
      <c r="AD562" t="s">
        <v>4030</v>
      </c>
      <c r="AE562" t="s">
        <v>4031</v>
      </c>
      <c r="AF562">
        <v>1</v>
      </c>
      <c r="AG562" t="s">
        <v>4032</v>
      </c>
      <c r="AI562">
        <v>0</v>
      </c>
      <c r="BH562">
        <v>0</v>
      </c>
      <c r="CG562">
        <v>0</v>
      </c>
      <c r="CH562">
        <v>696</v>
      </c>
      <c r="CI562">
        <v>2</v>
      </c>
      <c r="CJ562">
        <v>860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696</v>
      </c>
      <c r="CX562" t="b">
        <v>0</v>
      </c>
      <c r="CY562">
        <v>929.04458333333332</v>
      </c>
      <c r="CZ562">
        <v>1516.381062991353</v>
      </c>
      <c r="DC562" s="2" t="b">
        <f t="shared" si="32"/>
        <v>0</v>
      </c>
      <c r="DD562" s="2">
        <f t="shared" si="33"/>
        <v>0</v>
      </c>
      <c r="DE562" s="2">
        <f t="shared" si="34"/>
        <v>0</v>
      </c>
      <c r="DF562" s="2" t="b">
        <f t="shared" si="35"/>
        <v>0</v>
      </c>
    </row>
    <row r="563" spans="1:110" x14ac:dyDescent="0.25">
      <c r="A563" t="s">
        <v>4033</v>
      </c>
      <c r="B563" t="s">
        <v>4034</v>
      </c>
      <c r="C563" t="s">
        <v>4035</v>
      </c>
      <c r="D563" t="s">
        <v>4007</v>
      </c>
      <c r="E563" t="s">
        <v>4008</v>
      </c>
      <c r="F563" t="s">
        <v>413</v>
      </c>
      <c r="G563" t="s">
        <v>893</v>
      </c>
      <c r="H563" t="s">
        <v>4020</v>
      </c>
      <c r="I563" t="s">
        <v>943</v>
      </c>
      <c r="J563" t="s">
        <v>944</v>
      </c>
      <c r="K563" t="s">
        <v>114</v>
      </c>
      <c r="L563" t="s">
        <v>115</v>
      </c>
      <c r="M563">
        <v>0</v>
      </c>
      <c r="N563">
        <v>0</v>
      </c>
      <c r="O563" t="s">
        <v>4010</v>
      </c>
      <c r="P563" t="s">
        <v>4011</v>
      </c>
      <c r="Q563" t="s">
        <v>990</v>
      </c>
      <c r="R563" t="s">
        <v>119</v>
      </c>
      <c r="S563" t="s">
        <v>120</v>
      </c>
      <c r="T563" t="s">
        <v>4012</v>
      </c>
      <c r="U563" t="s">
        <v>4013</v>
      </c>
      <c r="V563" t="b">
        <v>0</v>
      </c>
      <c r="W563" t="s">
        <v>123</v>
      </c>
      <c r="X563">
        <v>0</v>
      </c>
      <c r="Y563">
        <v>0</v>
      </c>
      <c r="Z563" s="1">
        <v>73050</v>
      </c>
      <c r="AA563" s="1">
        <v>73050</v>
      </c>
      <c r="AB563" t="s">
        <v>794</v>
      </c>
      <c r="AD563" t="s">
        <v>4021</v>
      </c>
      <c r="AE563" t="s">
        <v>4022</v>
      </c>
      <c r="AF563">
        <v>1</v>
      </c>
      <c r="AG563" t="s">
        <v>4016</v>
      </c>
      <c r="AH563" t="s">
        <v>148</v>
      </c>
      <c r="AI563">
        <v>12</v>
      </c>
      <c r="AJ563">
        <v>0</v>
      </c>
      <c r="AK563">
        <v>103328.5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8519.5714285714294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74133.032718893999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29195.46728110599</v>
      </c>
      <c r="BD563">
        <v>0</v>
      </c>
      <c r="BE563">
        <v>0</v>
      </c>
      <c r="BF563">
        <v>0</v>
      </c>
      <c r="BG563">
        <v>0</v>
      </c>
      <c r="BH563">
        <v>12</v>
      </c>
      <c r="BI563">
        <v>0</v>
      </c>
      <c r="BJ563">
        <v>92666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7385.244565217391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70836.197826086951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21829.802173913042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W563">
        <v>0</v>
      </c>
      <c r="CX563" t="b">
        <v>0</v>
      </c>
      <c r="CY563">
        <v>929.04458333333332</v>
      </c>
      <c r="CZ563">
        <v>1516.381062991353</v>
      </c>
      <c r="DC563" s="2" t="b">
        <f t="shared" si="32"/>
        <v>0</v>
      </c>
      <c r="DD563" s="2">
        <f t="shared" si="33"/>
        <v>0</v>
      </c>
      <c r="DE563" s="2">
        <f t="shared" si="34"/>
        <v>0</v>
      </c>
      <c r="DF563" s="2" t="b">
        <f t="shared" si="35"/>
        <v>0</v>
      </c>
    </row>
    <row r="564" spans="1:110" x14ac:dyDescent="0.25">
      <c r="A564" t="s">
        <v>4036</v>
      </c>
      <c r="B564" t="s">
        <v>4037</v>
      </c>
      <c r="C564" t="s">
        <v>4038</v>
      </c>
      <c r="D564" t="s">
        <v>4039</v>
      </c>
      <c r="E564" t="s">
        <v>4040</v>
      </c>
      <c r="F564" t="s">
        <v>130</v>
      </c>
      <c r="G564" t="s">
        <v>131</v>
      </c>
      <c r="H564" t="s">
        <v>4041</v>
      </c>
      <c r="I564" t="s">
        <v>958</v>
      </c>
      <c r="J564" t="s">
        <v>959</v>
      </c>
      <c r="K564" t="s">
        <v>114</v>
      </c>
      <c r="L564" t="s">
        <v>115</v>
      </c>
      <c r="M564">
        <v>28</v>
      </c>
      <c r="N564">
        <v>28</v>
      </c>
      <c r="O564" t="s">
        <v>4010</v>
      </c>
      <c r="P564" t="s">
        <v>4011</v>
      </c>
      <c r="Q564" t="s">
        <v>990</v>
      </c>
      <c r="R564" t="s">
        <v>119</v>
      </c>
      <c r="S564" t="s">
        <v>120</v>
      </c>
      <c r="T564" t="s">
        <v>4012</v>
      </c>
      <c r="U564" t="s">
        <v>4013</v>
      </c>
      <c r="V564" t="b">
        <v>0</v>
      </c>
      <c r="W564" t="s">
        <v>123</v>
      </c>
      <c r="X564">
        <v>0</v>
      </c>
      <c r="Y564">
        <v>0</v>
      </c>
      <c r="Z564" s="1">
        <v>73050</v>
      </c>
      <c r="AA564" s="1">
        <v>73050</v>
      </c>
      <c r="AB564" t="s">
        <v>1425</v>
      </c>
      <c r="AD564" t="s">
        <v>4042</v>
      </c>
      <c r="AE564" t="s">
        <v>4043</v>
      </c>
      <c r="AF564">
        <v>1</v>
      </c>
      <c r="AG564" t="s">
        <v>4044</v>
      </c>
      <c r="AH564" t="s">
        <v>148</v>
      </c>
      <c r="AI564">
        <v>12</v>
      </c>
      <c r="AJ564">
        <v>0</v>
      </c>
      <c r="AK564">
        <v>93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11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75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18</v>
      </c>
      <c r="BD564">
        <v>0</v>
      </c>
      <c r="BE564">
        <v>0</v>
      </c>
      <c r="BF564">
        <v>0</v>
      </c>
      <c r="BG564">
        <v>0</v>
      </c>
      <c r="BH564">
        <v>12</v>
      </c>
      <c r="BI564">
        <v>0</v>
      </c>
      <c r="BJ564">
        <v>2370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148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2481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-111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28</v>
      </c>
      <c r="CW564">
        <v>28</v>
      </c>
      <c r="CX564" t="b">
        <v>1</v>
      </c>
      <c r="CY564">
        <v>1205.7222222222219</v>
      </c>
      <c r="CZ564">
        <v>1497.73583954639</v>
      </c>
      <c r="DC564" s="2" t="b">
        <f t="shared" si="32"/>
        <v>0</v>
      </c>
      <c r="DD564" s="2">
        <f t="shared" si="33"/>
        <v>0</v>
      </c>
      <c r="DE564" s="2">
        <f t="shared" si="34"/>
        <v>0</v>
      </c>
      <c r="DF564" s="2" t="b">
        <f t="shared" si="35"/>
        <v>0</v>
      </c>
    </row>
    <row r="565" spans="1:110" x14ac:dyDescent="0.25">
      <c r="A565" t="s">
        <v>4045</v>
      </c>
      <c r="B565" t="s">
        <v>4046</v>
      </c>
      <c r="C565" t="s">
        <v>4047</v>
      </c>
      <c r="D565" t="s">
        <v>4048</v>
      </c>
      <c r="E565" t="s">
        <v>4049</v>
      </c>
      <c r="F565" t="s">
        <v>109</v>
      </c>
      <c r="G565" t="s">
        <v>110</v>
      </c>
      <c r="H565" t="s">
        <v>4050</v>
      </c>
      <c r="I565" t="s">
        <v>141</v>
      </c>
      <c r="J565" t="s">
        <v>142</v>
      </c>
      <c r="K565" t="s">
        <v>114</v>
      </c>
      <c r="L565" t="s">
        <v>115</v>
      </c>
      <c r="M565">
        <v>8480</v>
      </c>
      <c r="N565">
        <v>8480</v>
      </c>
      <c r="O565" t="s">
        <v>2866</v>
      </c>
      <c r="P565" t="s">
        <v>2867</v>
      </c>
      <c r="Q565" t="s">
        <v>990</v>
      </c>
      <c r="R565" t="s">
        <v>119</v>
      </c>
      <c r="S565" t="s">
        <v>120</v>
      </c>
      <c r="T565" t="s">
        <v>2868</v>
      </c>
      <c r="U565" t="s">
        <v>122</v>
      </c>
      <c r="V565" t="b">
        <v>0</v>
      </c>
      <c r="W565" t="s">
        <v>123</v>
      </c>
      <c r="X565">
        <v>282</v>
      </c>
      <c r="Y565">
        <v>231</v>
      </c>
      <c r="Z565" s="1">
        <v>73050</v>
      </c>
      <c r="AA565" s="1">
        <v>73050</v>
      </c>
      <c r="AB565" t="s">
        <v>4051</v>
      </c>
      <c r="AD565" t="s">
        <v>4052</v>
      </c>
      <c r="AE565" t="s">
        <v>4053</v>
      </c>
      <c r="AF565">
        <v>1</v>
      </c>
      <c r="AG565" t="s">
        <v>4054</v>
      </c>
      <c r="AI565">
        <v>0</v>
      </c>
      <c r="BH565">
        <v>0</v>
      </c>
      <c r="CG565">
        <v>0</v>
      </c>
      <c r="CH565">
        <v>8480</v>
      </c>
      <c r="CI565">
        <v>1</v>
      </c>
      <c r="CJ565">
        <v>8480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8480</v>
      </c>
      <c r="CX565" t="b">
        <v>1</v>
      </c>
      <c r="CY565">
        <v>2970.6975213675209</v>
      </c>
      <c r="CZ565">
        <v>6484.7772836903596</v>
      </c>
      <c r="DC565" s="2" t="b">
        <f t="shared" si="32"/>
        <v>0</v>
      </c>
      <c r="DD565" s="2">
        <f t="shared" si="33"/>
        <v>0</v>
      </c>
      <c r="DE565" s="2">
        <f t="shared" si="34"/>
        <v>0</v>
      </c>
      <c r="DF565" s="2" t="b">
        <f t="shared" si="35"/>
        <v>0</v>
      </c>
    </row>
    <row r="566" spans="1:110" x14ac:dyDescent="0.25">
      <c r="A566" t="s">
        <v>4055</v>
      </c>
      <c r="B566" t="s">
        <v>4056</v>
      </c>
      <c r="C566" t="s">
        <v>4057</v>
      </c>
      <c r="D566" t="s">
        <v>1155</v>
      </c>
      <c r="E566" t="s">
        <v>1156</v>
      </c>
      <c r="F566" t="s">
        <v>138</v>
      </c>
      <c r="G566" t="s">
        <v>139</v>
      </c>
      <c r="H566" t="s">
        <v>4058</v>
      </c>
      <c r="I566" t="s">
        <v>1360</v>
      </c>
      <c r="J566" t="s">
        <v>1361</v>
      </c>
      <c r="K566" t="s">
        <v>114</v>
      </c>
      <c r="L566" t="s">
        <v>115</v>
      </c>
      <c r="M566">
        <v>3200</v>
      </c>
      <c r="N566">
        <v>3200</v>
      </c>
      <c r="O566" t="s">
        <v>929</v>
      </c>
      <c r="P566" t="s">
        <v>930</v>
      </c>
      <c r="Q566" t="s">
        <v>118</v>
      </c>
      <c r="R566" t="s">
        <v>586</v>
      </c>
      <c r="S566" t="s">
        <v>587</v>
      </c>
      <c r="T566" t="s">
        <v>121</v>
      </c>
      <c r="U566" t="s">
        <v>122</v>
      </c>
      <c r="V566" t="b">
        <v>0</v>
      </c>
      <c r="W566" t="s">
        <v>123</v>
      </c>
      <c r="X566">
        <v>0</v>
      </c>
      <c r="Y566">
        <v>0</v>
      </c>
      <c r="Z566" s="1">
        <v>73050</v>
      </c>
      <c r="AA566" s="1">
        <v>73050</v>
      </c>
      <c r="AB566" t="s">
        <v>2340</v>
      </c>
      <c r="AD566" t="s">
        <v>4059</v>
      </c>
      <c r="AE566" t="s">
        <v>4060</v>
      </c>
      <c r="AF566">
        <v>1</v>
      </c>
      <c r="AG566" t="s">
        <v>1163</v>
      </c>
      <c r="AI566">
        <v>0</v>
      </c>
      <c r="BH566">
        <v>0</v>
      </c>
      <c r="CG566">
        <v>0</v>
      </c>
      <c r="CH566">
        <v>3200</v>
      </c>
      <c r="CI566">
        <v>3</v>
      </c>
      <c r="CJ566">
        <v>3820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3200</v>
      </c>
      <c r="CX566" t="b">
        <v>0</v>
      </c>
      <c r="CY566">
        <v>600.69655647382933</v>
      </c>
      <c r="CZ566">
        <v>1134.5762477646549</v>
      </c>
      <c r="DC566" s="2" t="b">
        <f t="shared" si="32"/>
        <v>0</v>
      </c>
      <c r="DD566" s="2">
        <f t="shared" si="33"/>
        <v>0</v>
      </c>
      <c r="DE566" s="2">
        <f t="shared" si="34"/>
        <v>0</v>
      </c>
      <c r="DF566" s="2" t="b">
        <f t="shared" si="35"/>
        <v>0</v>
      </c>
    </row>
    <row r="567" spans="1:110" x14ac:dyDescent="0.25">
      <c r="A567" t="s">
        <v>4061</v>
      </c>
      <c r="B567" t="s">
        <v>4062</v>
      </c>
      <c r="C567" t="s">
        <v>4063</v>
      </c>
      <c r="D567" t="s">
        <v>2747</v>
      </c>
      <c r="E567" t="s">
        <v>2748</v>
      </c>
      <c r="F567" t="s">
        <v>413</v>
      </c>
      <c r="G567" t="s">
        <v>413</v>
      </c>
      <c r="H567" t="s">
        <v>2749</v>
      </c>
      <c r="I567" t="s">
        <v>1158</v>
      </c>
      <c r="J567" t="s">
        <v>1159</v>
      </c>
      <c r="K567" t="s">
        <v>114</v>
      </c>
      <c r="L567" t="s">
        <v>115</v>
      </c>
      <c r="M567">
        <v>32</v>
      </c>
      <c r="N567">
        <v>32</v>
      </c>
      <c r="O567" t="s">
        <v>2592</v>
      </c>
      <c r="P567" t="s">
        <v>2593</v>
      </c>
      <c r="Q567" t="s">
        <v>990</v>
      </c>
      <c r="R567" t="s">
        <v>119</v>
      </c>
      <c r="S567" t="s">
        <v>120</v>
      </c>
      <c r="T567" t="s">
        <v>2594</v>
      </c>
      <c r="U567" t="s">
        <v>122</v>
      </c>
      <c r="V567" t="b">
        <v>0</v>
      </c>
      <c r="W567" t="s">
        <v>123</v>
      </c>
      <c r="X567">
        <v>1</v>
      </c>
      <c r="Y567">
        <v>1</v>
      </c>
      <c r="Z567" s="1">
        <v>73050</v>
      </c>
      <c r="AA567" s="1">
        <v>73050</v>
      </c>
      <c r="AB567" t="s">
        <v>4064</v>
      </c>
      <c r="AD567" t="s">
        <v>2750</v>
      </c>
      <c r="AE567" t="s">
        <v>2751</v>
      </c>
      <c r="AF567">
        <v>1</v>
      </c>
      <c r="AG567" t="s">
        <v>2752</v>
      </c>
      <c r="AI567">
        <v>0</v>
      </c>
      <c r="BH567">
        <v>0</v>
      </c>
      <c r="CG567">
        <v>0</v>
      </c>
      <c r="CH567">
        <v>32</v>
      </c>
      <c r="CI567">
        <v>15</v>
      </c>
      <c r="CJ567">
        <v>43192.13</v>
      </c>
      <c r="CK567">
        <v>586934</v>
      </c>
      <c r="CL567">
        <v>4339294.166666667</v>
      </c>
      <c r="CM567">
        <v>0</v>
      </c>
      <c r="CN567">
        <v>0</v>
      </c>
      <c r="CO567">
        <v>0</v>
      </c>
      <c r="CP567">
        <v>0</v>
      </c>
      <c r="CQ567">
        <v>501325</v>
      </c>
      <c r="CR567">
        <v>4392919.916666667</v>
      </c>
      <c r="CS567">
        <v>0</v>
      </c>
      <c r="CT567">
        <v>0</v>
      </c>
      <c r="CU567">
        <v>0</v>
      </c>
      <c r="CV567">
        <v>0</v>
      </c>
      <c r="CW567">
        <v>32</v>
      </c>
      <c r="CX567" t="b">
        <v>0</v>
      </c>
      <c r="CY567">
        <v>929.04458333333332</v>
      </c>
      <c r="CZ567">
        <v>1516.381062991353</v>
      </c>
      <c r="DC567" s="2" t="b">
        <f t="shared" si="32"/>
        <v>1</v>
      </c>
      <c r="DD567" s="2">
        <f t="shared" si="33"/>
        <v>0</v>
      </c>
      <c r="DE567" s="2">
        <f t="shared" si="34"/>
        <v>1</v>
      </c>
      <c r="DF567" s="2" t="b">
        <f t="shared" si="35"/>
        <v>1</v>
      </c>
    </row>
    <row r="568" spans="1:110" x14ac:dyDescent="0.25">
      <c r="A568" t="s">
        <v>4065</v>
      </c>
      <c r="B568" t="s">
        <v>4066</v>
      </c>
      <c r="C568" t="s">
        <v>4067</v>
      </c>
      <c r="D568" t="s">
        <v>2747</v>
      </c>
      <c r="E568" t="s">
        <v>2748</v>
      </c>
      <c r="F568" t="s">
        <v>413</v>
      </c>
      <c r="G568" t="s">
        <v>413</v>
      </c>
      <c r="H568" t="s">
        <v>2749</v>
      </c>
      <c r="I568" t="s">
        <v>1158</v>
      </c>
      <c r="J568" t="s">
        <v>1159</v>
      </c>
      <c r="K568" t="s">
        <v>114</v>
      </c>
      <c r="L568" t="s">
        <v>115</v>
      </c>
      <c r="M568">
        <v>90</v>
      </c>
      <c r="N568">
        <v>90</v>
      </c>
      <c r="O568" t="s">
        <v>2592</v>
      </c>
      <c r="P568" t="s">
        <v>2593</v>
      </c>
      <c r="Q568" t="s">
        <v>990</v>
      </c>
      <c r="R568" t="s">
        <v>119</v>
      </c>
      <c r="S568" t="s">
        <v>120</v>
      </c>
      <c r="T568" t="s">
        <v>2594</v>
      </c>
      <c r="U568" t="s">
        <v>122</v>
      </c>
      <c r="V568" t="b">
        <v>0</v>
      </c>
      <c r="W568" t="s">
        <v>123</v>
      </c>
      <c r="X568">
        <v>0</v>
      </c>
      <c r="Y568">
        <v>0</v>
      </c>
      <c r="Z568" s="1">
        <v>73050</v>
      </c>
      <c r="AA568" s="1">
        <v>73050</v>
      </c>
      <c r="AB568" t="s">
        <v>4064</v>
      </c>
      <c r="AD568" t="s">
        <v>2750</v>
      </c>
      <c r="AE568" t="s">
        <v>2751</v>
      </c>
      <c r="AF568">
        <v>1</v>
      </c>
      <c r="AG568" t="s">
        <v>2752</v>
      </c>
      <c r="AH568" t="s">
        <v>4068</v>
      </c>
      <c r="AI568">
        <v>12</v>
      </c>
      <c r="AJ568">
        <v>0</v>
      </c>
      <c r="AK568">
        <v>197121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17291.126923076921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143243.1269230769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53877.873076923082</v>
      </c>
      <c r="BD568">
        <v>0</v>
      </c>
      <c r="BE568">
        <v>0</v>
      </c>
      <c r="BF568">
        <v>0</v>
      </c>
      <c r="BG568">
        <v>0</v>
      </c>
      <c r="BH568">
        <v>12</v>
      </c>
      <c r="BI568">
        <v>0</v>
      </c>
      <c r="BJ568">
        <v>235424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19550.333710407242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162010.4919427665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73413.508057233528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90</v>
      </c>
      <c r="CI568">
        <v>15</v>
      </c>
      <c r="CJ568">
        <v>43192.13</v>
      </c>
      <c r="CK568">
        <v>586934</v>
      </c>
      <c r="CL568">
        <v>4339294.166666667</v>
      </c>
      <c r="CM568">
        <v>0</v>
      </c>
      <c r="CN568">
        <v>0</v>
      </c>
      <c r="CO568">
        <v>0</v>
      </c>
      <c r="CP568">
        <v>0</v>
      </c>
      <c r="CQ568">
        <v>501325</v>
      </c>
      <c r="CR568">
        <v>4392919.916666667</v>
      </c>
      <c r="CS568">
        <v>0</v>
      </c>
      <c r="CT568">
        <v>0</v>
      </c>
      <c r="CU568">
        <v>0</v>
      </c>
      <c r="CV568">
        <v>0</v>
      </c>
      <c r="CW568">
        <v>90</v>
      </c>
      <c r="CX568" t="b">
        <v>0</v>
      </c>
      <c r="CY568">
        <v>929.04458333333332</v>
      </c>
      <c r="CZ568">
        <v>1516.381062991353</v>
      </c>
      <c r="DC568" s="2" t="b">
        <f t="shared" si="32"/>
        <v>1</v>
      </c>
      <c r="DD568" s="2">
        <f t="shared" si="33"/>
        <v>1</v>
      </c>
      <c r="DE568" s="2">
        <f t="shared" si="34"/>
        <v>1</v>
      </c>
      <c r="DF568" s="2" t="b">
        <f t="shared" si="35"/>
        <v>1</v>
      </c>
    </row>
    <row r="569" spans="1:110" x14ac:dyDescent="0.25">
      <c r="A569" t="s">
        <v>4069</v>
      </c>
      <c r="B569" t="s">
        <v>4070</v>
      </c>
      <c r="C569" t="s">
        <v>4071</v>
      </c>
      <c r="D569" t="s">
        <v>4072</v>
      </c>
      <c r="E569" t="s">
        <v>4073</v>
      </c>
      <c r="F569" t="s">
        <v>109</v>
      </c>
      <c r="G569" t="s">
        <v>2107</v>
      </c>
      <c r="H569" t="s">
        <v>4074</v>
      </c>
      <c r="I569" t="s">
        <v>869</v>
      </c>
      <c r="J569" t="s">
        <v>870</v>
      </c>
      <c r="K569" t="s">
        <v>114</v>
      </c>
      <c r="L569" t="s">
        <v>115</v>
      </c>
      <c r="M569">
        <v>759</v>
      </c>
      <c r="N569">
        <v>759</v>
      </c>
      <c r="O569" t="s">
        <v>2605</v>
      </c>
      <c r="P569" t="s">
        <v>2606</v>
      </c>
      <c r="Q569" t="s">
        <v>990</v>
      </c>
      <c r="R569" t="s">
        <v>2607</v>
      </c>
      <c r="S569" t="s">
        <v>1475</v>
      </c>
      <c r="T569" t="s">
        <v>2608</v>
      </c>
      <c r="U569" t="s">
        <v>122</v>
      </c>
      <c r="V569" t="b">
        <v>0</v>
      </c>
      <c r="W569" t="s">
        <v>123</v>
      </c>
      <c r="X569">
        <v>36</v>
      </c>
      <c r="Y569">
        <v>0</v>
      </c>
      <c r="Z569" s="1">
        <v>73050</v>
      </c>
      <c r="AA569" s="1">
        <v>73050</v>
      </c>
      <c r="AB569" t="s">
        <v>4075</v>
      </c>
      <c r="AD569" t="s">
        <v>4076</v>
      </c>
      <c r="AE569" t="s">
        <v>4077</v>
      </c>
      <c r="AF569">
        <v>1</v>
      </c>
      <c r="AG569" t="s">
        <v>4078</v>
      </c>
      <c r="AI569">
        <v>0</v>
      </c>
      <c r="BH569">
        <v>0</v>
      </c>
      <c r="CG569">
        <v>767</v>
      </c>
      <c r="CH569">
        <v>759</v>
      </c>
      <c r="CI569">
        <v>1</v>
      </c>
      <c r="CJ569">
        <v>759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759</v>
      </c>
      <c r="CX569" t="b">
        <v>1</v>
      </c>
      <c r="CY569">
        <v>2970.6975213675209</v>
      </c>
      <c r="CZ569">
        <v>6484.7772836903596</v>
      </c>
      <c r="DC569" s="2" t="b">
        <f t="shared" si="32"/>
        <v>0</v>
      </c>
      <c r="DD569" s="2">
        <f t="shared" si="33"/>
        <v>0</v>
      </c>
      <c r="DE569" s="2">
        <f t="shared" si="34"/>
        <v>0</v>
      </c>
      <c r="DF569" s="2" t="b">
        <f t="shared" si="35"/>
        <v>0</v>
      </c>
    </row>
    <row r="570" spans="1:110" x14ac:dyDescent="0.25">
      <c r="A570" t="s">
        <v>4079</v>
      </c>
      <c r="B570" t="s">
        <v>4080</v>
      </c>
      <c r="C570" t="s">
        <v>4081</v>
      </c>
      <c r="D570" t="s">
        <v>4082</v>
      </c>
      <c r="E570" t="s">
        <v>4083</v>
      </c>
      <c r="F570" t="s">
        <v>109</v>
      </c>
      <c r="G570" t="s">
        <v>110</v>
      </c>
      <c r="H570" t="s">
        <v>4084</v>
      </c>
      <c r="I570" t="s">
        <v>112</v>
      </c>
      <c r="J570" t="s">
        <v>113</v>
      </c>
      <c r="K570" t="s">
        <v>114</v>
      </c>
      <c r="L570" t="s">
        <v>115</v>
      </c>
      <c r="M570">
        <v>53325</v>
      </c>
      <c r="N570">
        <v>53325</v>
      </c>
      <c r="O570" t="s">
        <v>116</v>
      </c>
      <c r="P570" t="s">
        <v>1115</v>
      </c>
      <c r="Q570" t="s">
        <v>118</v>
      </c>
      <c r="R570" t="s">
        <v>119</v>
      </c>
      <c r="S570" t="s">
        <v>120</v>
      </c>
      <c r="T570" t="s">
        <v>836</v>
      </c>
      <c r="U570" t="s">
        <v>122</v>
      </c>
      <c r="V570" t="b">
        <v>0</v>
      </c>
      <c r="W570" t="s">
        <v>123</v>
      </c>
      <c r="X570">
        <v>2526</v>
      </c>
      <c r="Y570">
        <v>2416</v>
      </c>
      <c r="Z570" s="1">
        <v>73050</v>
      </c>
      <c r="AA570" s="1">
        <v>73050</v>
      </c>
      <c r="AB570" t="s">
        <v>1116</v>
      </c>
      <c r="AC570" s="1">
        <v>41821</v>
      </c>
      <c r="AD570" t="s">
        <v>4085</v>
      </c>
      <c r="AE570" t="s">
        <v>4086</v>
      </c>
      <c r="AF570">
        <v>1</v>
      </c>
      <c r="AG570" t="s">
        <v>4087</v>
      </c>
      <c r="AH570" t="s">
        <v>4088</v>
      </c>
      <c r="AI570">
        <v>12</v>
      </c>
      <c r="AJ570">
        <v>0</v>
      </c>
      <c r="AK570">
        <v>7005766.5</v>
      </c>
      <c r="AL570">
        <v>2182668.75</v>
      </c>
      <c r="AM570">
        <v>2917070.875</v>
      </c>
      <c r="AN570">
        <v>0</v>
      </c>
      <c r="AO570">
        <v>0</v>
      </c>
      <c r="AP570">
        <v>0</v>
      </c>
      <c r="AQ570">
        <v>612511</v>
      </c>
      <c r="AR570">
        <v>51400</v>
      </c>
      <c r="AS570">
        <v>299900</v>
      </c>
      <c r="AT570">
        <v>0</v>
      </c>
      <c r="AU570">
        <v>0</v>
      </c>
      <c r="AV570">
        <v>0</v>
      </c>
      <c r="AW570">
        <v>4648413</v>
      </c>
      <c r="AX570">
        <v>2085062.298387097</v>
      </c>
      <c r="AY570">
        <v>1335199</v>
      </c>
      <c r="AZ570">
        <v>0</v>
      </c>
      <c r="BA570">
        <v>0</v>
      </c>
      <c r="BB570">
        <v>0</v>
      </c>
      <c r="BC570">
        <v>2357353.5</v>
      </c>
      <c r="BD570">
        <v>97606.451612903227</v>
      </c>
      <c r="BE570">
        <v>1581871.875</v>
      </c>
      <c r="BF570">
        <v>0</v>
      </c>
      <c r="BG570">
        <v>0</v>
      </c>
      <c r="BH570">
        <v>12</v>
      </c>
      <c r="BI570">
        <v>0</v>
      </c>
      <c r="BJ570">
        <v>6534337.0000000009</v>
      </c>
      <c r="BK570">
        <v>1148131.25</v>
      </c>
      <c r="BL570">
        <v>913099</v>
      </c>
      <c r="BM570">
        <v>0</v>
      </c>
      <c r="BN570">
        <v>0</v>
      </c>
      <c r="BO570">
        <v>0</v>
      </c>
      <c r="BP570">
        <v>616310.22499999998</v>
      </c>
      <c r="BQ570">
        <v>78300</v>
      </c>
      <c r="BR570">
        <v>182500</v>
      </c>
      <c r="BS570">
        <v>0</v>
      </c>
      <c r="BT570">
        <v>0</v>
      </c>
      <c r="BU570">
        <v>0</v>
      </c>
      <c r="BV570">
        <v>4399699.8112068968</v>
      </c>
      <c r="BW570">
        <v>1115931.25</v>
      </c>
      <c r="BX570">
        <v>553999</v>
      </c>
      <c r="BY570">
        <v>0</v>
      </c>
      <c r="BZ570">
        <v>0</v>
      </c>
      <c r="CA570">
        <v>0</v>
      </c>
      <c r="CB570">
        <v>2134637.1887931032</v>
      </c>
      <c r="CC570">
        <v>32200</v>
      </c>
      <c r="CD570">
        <v>359100</v>
      </c>
      <c r="CE570">
        <v>0</v>
      </c>
      <c r="CF570">
        <v>0</v>
      </c>
      <c r="CG570">
        <v>0</v>
      </c>
      <c r="CH570">
        <v>53325</v>
      </c>
      <c r="CW570">
        <v>53325</v>
      </c>
      <c r="CX570" t="b">
        <v>1</v>
      </c>
      <c r="CY570">
        <v>2970.6975213675209</v>
      </c>
      <c r="CZ570">
        <v>6484.7772836903596</v>
      </c>
      <c r="DC570" s="2" t="b">
        <f t="shared" si="32"/>
        <v>0</v>
      </c>
      <c r="DD570" s="2">
        <f t="shared" si="33"/>
        <v>0</v>
      </c>
      <c r="DE570" s="2">
        <f t="shared" si="34"/>
        <v>0</v>
      </c>
      <c r="DF570" s="2" t="b">
        <f t="shared" si="35"/>
        <v>0</v>
      </c>
    </row>
    <row r="571" spans="1:110" x14ac:dyDescent="0.25">
      <c r="A571" t="s">
        <v>4089</v>
      </c>
      <c r="B571" t="s">
        <v>4090</v>
      </c>
      <c r="C571" t="s">
        <v>4091</v>
      </c>
      <c r="D571" t="s">
        <v>4092</v>
      </c>
      <c r="E571" t="s">
        <v>4093</v>
      </c>
      <c r="F571" t="s">
        <v>109</v>
      </c>
      <c r="G571" t="s">
        <v>560</v>
      </c>
      <c r="H571" t="s">
        <v>4094</v>
      </c>
      <c r="I571" t="s">
        <v>617</v>
      </c>
      <c r="J571" t="s">
        <v>618</v>
      </c>
      <c r="K571" t="s">
        <v>114</v>
      </c>
      <c r="L571" t="s">
        <v>115</v>
      </c>
      <c r="M571">
        <v>206.7</v>
      </c>
      <c r="N571">
        <v>206.7</v>
      </c>
      <c r="O571" t="s">
        <v>562</v>
      </c>
      <c r="P571" t="s">
        <v>563</v>
      </c>
      <c r="Q571" t="s">
        <v>118</v>
      </c>
      <c r="R571" t="s">
        <v>564</v>
      </c>
      <c r="S571" t="s">
        <v>565</v>
      </c>
      <c r="T571" t="s">
        <v>566</v>
      </c>
      <c r="U571" t="s">
        <v>122</v>
      </c>
      <c r="V571" t="b">
        <v>0</v>
      </c>
      <c r="W571" t="s">
        <v>123</v>
      </c>
      <c r="X571">
        <v>4</v>
      </c>
      <c r="Y571">
        <v>5</v>
      </c>
      <c r="Z571" s="1">
        <v>73050</v>
      </c>
      <c r="AA571" s="1">
        <v>73050</v>
      </c>
      <c r="AB571" t="s">
        <v>2349</v>
      </c>
      <c r="AD571" t="s">
        <v>4095</v>
      </c>
      <c r="AE571" t="s">
        <v>4096</v>
      </c>
      <c r="AF571">
        <v>1</v>
      </c>
      <c r="AG571" t="s">
        <v>4097</v>
      </c>
      <c r="AI571">
        <v>0</v>
      </c>
      <c r="BH571">
        <v>0</v>
      </c>
      <c r="CG571">
        <v>0</v>
      </c>
      <c r="CH571">
        <v>206.7</v>
      </c>
      <c r="CI571">
        <v>1</v>
      </c>
      <c r="CJ571">
        <v>206.7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206.7</v>
      </c>
      <c r="CX571" t="b">
        <v>1</v>
      </c>
      <c r="CY571">
        <v>2970.6975213675209</v>
      </c>
      <c r="CZ571">
        <v>6484.7772836903596</v>
      </c>
      <c r="DC571" s="2" t="b">
        <f t="shared" si="32"/>
        <v>0</v>
      </c>
      <c r="DD571" s="2">
        <f t="shared" si="33"/>
        <v>0</v>
      </c>
      <c r="DE571" s="2">
        <f t="shared" si="34"/>
        <v>0</v>
      </c>
      <c r="DF571" s="2" t="b">
        <f t="shared" si="35"/>
        <v>0</v>
      </c>
    </row>
    <row r="572" spans="1:110" x14ac:dyDescent="0.25">
      <c r="A572" t="s">
        <v>4098</v>
      </c>
      <c r="B572" t="s">
        <v>4099</v>
      </c>
      <c r="C572" t="s">
        <v>4100</v>
      </c>
      <c r="D572" t="s">
        <v>2769</v>
      </c>
      <c r="E572" t="s">
        <v>2770</v>
      </c>
      <c r="F572" t="s">
        <v>138</v>
      </c>
      <c r="G572" t="s">
        <v>358</v>
      </c>
      <c r="H572" t="s">
        <v>2771</v>
      </c>
      <c r="I572" t="s">
        <v>310</v>
      </c>
      <c r="J572" t="s">
        <v>311</v>
      </c>
      <c r="K572" t="s">
        <v>114</v>
      </c>
      <c r="L572" t="s">
        <v>115</v>
      </c>
      <c r="M572">
        <v>59</v>
      </c>
      <c r="N572">
        <v>59</v>
      </c>
      <c r="O572" t="s">
        <v>2772</v>
      </c>
      <c r="P572" t="s">
        <v>2773</v>
      </c>
      <c r="Q572" t="s">
        <v>990</v>
      </c>
      <c r="R572" t="s">
        <v>1490</v>
      </c>
      <c r="S572" t="s">
        <v>565</v>
      </c>
      <c r="T572" t="s">
        <v>2774</v>
      </c>
      <c r="U572" t="s">
        <v>122</v>
      </c>
      <c r="V572" t="b">
        <v>0</v>
      </c>
      <c r="W572" t="s">
        <v>123</v>
      </c>
      <c r="X572">
        <v>0</v>
      </c>
      <c r="Y572">
        <v>0</v>
      </c>
      <c r="Z572" s="1">
        <v>73050</v>
      </c>
      <c r="AA572" s="1">
        <v>73050</v>
      </c>
      <c r="AB572" t="s">
        <v>4101</v>
      </c>
      <c r="AD572" t="s">
        <v>2776</v>
      </c>
      <c r="AE572" t="s">
        <v>2777</v>
      </c>
      <c r="AF572">
        <v>1</v>
      </c>
      <c r="AG572" t="s">
        <v>2778</v>
      </c>
      <c r="AI572">
        <v>0</v>
      </c>
      <c r="BH572">
        <v>0</v>
      </c>
      <c r="CG572">
        <v>0</v>
      </c>
      <c r="CH572">
        <v>59</v>
      </c>
      <c r="CI572">
        <v>21</v>
      </c>
      <c r="CJ572">
        <v>21125.360000000001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59</v>
      </c>
      <c r="CX572" t="b">
        <v>0</v>
      </c>
      <c r="CY572">
        <v>600.69655647382933</v>
      </c>
      <c r="CZ572">
        <v>1134.5762477646549</v>
      </c>
      <c r="DC572" s="2" t="b">
        <f t="shared" si="32"/>
        <v>0</v>
      </c>
      <c r="DD572" s="2">
        <f t="shared" si="33"/>
        <v>0</v>
      </c>
      <c r="DE572" s="2">
        <f t="shared" si="34"/>
        <v>0</v>
      </c>
      <c r="DF572" s="2" t="b">
        <f t="shared" si="35"/>
        <v>0</v>
      </c>
    </row>
    <row r="573" spans="1:110" x14ac:dyDescent="0.25">
      <c r="A573" t="s">
        <v>4102</v>
      </c>
      <c r="B573" t="s">
        <v>4103</v>
      </c>
      <c r="C573" t="s">
        <v>4104</v>
      </c>
      <c r="D573" t="s">
        <v>2769</v>
      </c>
      <c r="E573" t="s">
        <v>2770</v>
      </c>
      <c r="F573" t="s">
        <v>582</v>
      </c>
      <c r="G573" t="s">
        <v>1078</v>
      </c>
      <c r="H573" t="s">
        <v>2771</v>
      </c>
      <c r="I573" t="s">
        <v>310</v>
      </c>
      <c r="J573" t="s">
        <v>311</v>
      </c>
      <c r="K573" t="s">
        <v>114</v>
      </c>
      <c r="L573" t="s">
        <v>115</v>
      </c>
      <c r="M573">
        <v>695</v>
      </c>
      <c r="N573">
        <v>695</v>
      </c>
      <c r="O573" t="s">
        <v>2772</v>
      </c>
      <c r="P573" t="s">
        <v>2773</v>
      </c>
      <c r="Q573" t="s">
        <v>990</v>
      </c>
      <c r="R573" t="s">
        <v>1490</v>
      </c>
      <c r="S573" t="s">
        <v>565</v>
      </c>
      <c r="T573" t="s">
        <v>2774</v>
      </c>
      <c r="U573" t="s">
        <v>122</v>
      </c>
      <c r="V573" t="b">
        <v>0</v>
      </c>
      <c r="W573" t="s">
        <v>123</v>
      </c>
      <c r="X573">
        <v>0</v>
      </c>
      <c r="Y573">
        <v>0</v>
      </c>
      <c r="Z573" s="1">
        <v>73050</v>
      </c>
      <c r="AA573" s="1">
        <v>73050</v>
      </c>
      <c r="AB573" t="s">
        <v>4101</v>
      </c>
      <c r="AD573" t="s">
        <v>2776</v>
      </c>
      <c r="AE573" t="s">
        <v>2777</v>
      </c>
      <c r="AF573">
        <v>1</v>
      </c>
      <c r="AG573" t="s">
        <v>2778</v>
      </c>
      <c r="AI573">
        <v>0</v>
      </c>
      <c r="BH573">
        <v>0</v>
      </c>
      <c r="CG573">
        <v>0</v>
      </c>
      <c r="CH573">
        <v>695</v>
      </c>
      <c r="CI573">
        <v>21</v>
      </c>
      <c r="CJ573">
        <v>21125.360000000001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695</v>
      </c>
      <c r="CX573" t="b">
        <v>0</v>
      </c>
      <c r="CY573">
        <v>2441.101052631579</v>
      </c>
      <c r="CZ573">
        <v>5037.7771227997127</v>
      </c>
      <c r="DC573" s="2" t="b">
        <f t="shared" si="32"/>
        <v>0</v>
      </c>
      <c r="DD573" s="2">
        <f t="shared" si="33"/>
        <v>0</v>
      </c>
      <c r="DE573" s="2">
        <f t="shared" si="34"/>
        <v>0</v>
      </c>
      <c r="DF573" s="2" t="b">
        <f t="shared" si="35"/>
        <v>0</v>
      </c>
    </row>
    <row r="574" spans="1:110" x14ac:dyDescent="0.25">
      <c r="A574" t="s">
        <v>4105</v>
      </c>
      <c r="B574" t="s">
        <v>4106</v>
      </c>
      <c r="C574" t="s">
        <v>4107</v>
      </c>
      <c r="D574" t="s">
        <v>2769</v>
      </c>
      <c r="E574" t="s">
        <v>2770</v>
      </c>
      <c r="F574" t="s">
        <v>413</v>
      </c>
      <c r="G574" t="s">
        <v>2590</v>
      </c>
      <c r="H574" t="s">
        <v>2771</v>
      </c>
      <c r="I574" t="s">
        <v>310</v>
      </c>
      <c r="J574" t="s">
        <v>311</v>
      </c>
      <c r="K574" t="s">
        <v>114</v>
      </c>
      <c r="L574" t="s">
        <v>115</v>
      </c>
      <c r="M574">
        <v>5118.54</v>
      </c>
      <c r="N574">
        <v>5118.54</v>
      </c>
      <c r="O574" t="s">
        <v>2772</v>
      </c>
      <c r="P574" t="s">
        <v>2773</v>
      </c>
      <c r="Q574" t="s">
        <v>990</v>
      </c>
      <c r="R574" t="s">
        <v>1490</v>
      </c>
      <c r="S574" t="s">
        <v>565</v>
      </c>
      <c r="T574" t="s">
        <v>2774</v>
      </c>
      <c r="U574" t="s">
        <v>122</v>
      </c>
      <c r="V574" t="b">
        <v>0</v>
      </c>
      <c r="W574" t="s">
        <v>123</v>
      </c>
      <c r="X574">
        <v>110</v>
      </c>
      <c r="Y574">
        <v>89</v>
      </c>
      <c r="Z574" s="1">
        <v>73050</v>
      </c>
      <c r="AA574" s="1">
        <v>73050</v>
      </c>
      <c r="AB574" t="s">
        <v>2775</v>
      </c>
      <c r="AD574" t="s">
        <v>2776</v>
      </c>
      <c r="AE574" t="s">
        <v>2777</v>
      </c>
      <c r="AF574">
        <v>1</v>
      </c>
      <c r="AG574" t="s">
        <v>2778</v>
      </c>
      <c r="AI574">
        <v>0</v>
      </c>
      <c r="BH574">
        <v>0</v>
      </c>
      <c r="CG574">
        <v>0</v>
      </c>
      <c r="CH574">
        <v>5118.54</v>
      </c>
      <c r="CI574">
        <v>21</v>
      </c>
      <c r="CJ574">
        <v>21125.360000000001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5118.54</v>
      </c>
      <c r="CX574" t="b">
        <v>0</v>
      </c>
      <c r="CY574">
        <v>929.04458333333332</v>
      </c>
      <c r="CZ574">
        <v>1516.381062991353</v>
      </c>
      <c r="DC574" s="2" t="b">
        <f t="shared" si="32"/>
        <v>0</v>
      </c>
      <c r="DD574" s="2">
        <f t="shared" si="33"/>
        <v>0</v>
      </c>
      <c r="DE574" s="2">
        <f t="shared" si="34"/>
        <v>0</v>
      </c>
      <c r="DF574" s="2" t="b">
        <f t="shared" si="35"/>
        <v>0</v>
      </c>
    </row>
    <row r="575" spans="1:110" x14ac:dyDescent="0.25">
      <c r="A575" t="s">
        <v>4108</v>
      </c>
      <c r="B575" t="s">
        <v>4109</v>
      </c>
      <c r="C575" t="s">
        <v>4110</v>
      </c>
      <c r="D575" t="s">
        <v>2769</v>
      </c>
      <c r="E575" t="s">
        <v>2770</v>
      </c>
      <c r="F575" t="s">
        <v>413</v>
      </c>
      <c r="G575" t="s">
        <v>413</v>
      </c>
      <c r="H575" t="s">
        <v>2771</v>
      </c>
      <c r="I575" t="s">
        <v>310</v>
      </c>
      <c r="J575" t="s">
        <v>311</v>
      </c>
      <c r="K575" t="s">
        <v>114</v>
      </c>
      <c r="L575" t="s">
        <v>115</v>
      </c>
      <c r="M575">
        <v>119</v>
      </c>
      <c r="N575">
        <v>119</v>
      </c>
      <c r="O575" t="s">
        <v>2772</v>
      </c>
      <c r="P575" t="s">
        <v>2773</v>
      </c>
      <c r="Q575" t="s">
        <v>990</v>
      </c>
      <c r="R575" t="s">
        <v>1490</v>
      </c>
      <c r="S575" t="s">
        <v>565</v>
      </c>
      <c r="T575" t="s">
        <v>2774</v>
      </c>
      <c r="U575" t="s">
        <v>122</v>
      </c>
      <c r="V575" t="b">
        <v>0</v>
      </c>
      <c r="W575" t="s">
        <v>123</v>
      </c>
      <c r="X575">
        <v>0</v>
      </c>
      <c r="Y575">
        <v>0</v>
      </c>
      <c r="Z575" s="1">
        <v>73050</v>
      </c>
      <c r="AA575" s="1">
        <v>73050</v>
      </c>
      <c r="AB575" t="s">
        <v>2775</v>
      </c>
      <c r="AD575" t="s">
        <v>2776</v>
      </c>
      <c r="AE575" t="s">
        <v>2777</v>
      </c>
      <c r="AF575">
        <v>1</v>
      </c>
      <c r="AG575" t="s">
        <v>2778</v>
      </c>
      <c r="AI575">
        <v>0</v>
      </c>
      <c r="BH575">
        <v>0</v>
      </c>
      <c r="CG575">
        <v>0</v>
      </c>
      <c r="CH575">
        <v>119</v>
      </c>
      <c r="CI575">
        <v>21</v>
      </c>
      <c r="CJ575">
        <v>21125.360000000001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119</v>
      </c>
      <c r="CX575" t="b">
        <v>0</v>
      </c>
      <c r="CY575">
        <v>929.04458333333332</v>
      </c>
      <c r="CZ575">
        <v>1516.381062991353</v>
      </c>
      <c r="DC575" s="2" t="b">
        <f t="shared" si="32"/>
        <v>0</v>
      </c>
      <c r="DD575" s="2">
        <f t="shared" si="33"/>
        <v>0</v>
      </c>
      <c r="DE575" s="2">
        <f t="shared" si="34"/>
        <v>0</v>
      </c>
      <c r="DF575" s="2" t="b">
        <f t="shared" si="35"/>
        <v>0</v>
      </c>
    </row>
    <row r="576" spans="1:110" x14ac:dyDescent="0.25">
      <c r="A576" t="s">
        <v>4111</v>
      </c>
      <c r="B576" t="s">
        <v>4112</v>
      </c>
      <c r="C576" t="s">
        <v>4113</v>
      </c>
      <c r="D576" t="s">
        <v>2769</v>
      </c>
      <c r="E576" t="s">
        <v>2770</v>
      </c>
      <c r="F576" t="s">
        <v>413</v>
      </c>
      <c r="G576" t="s">
        <v>413</v>
      </c>
      <c r="H576" t="s">
        <v>2771</v>
      </c>
      <c r="I576" t="s">
        <v>310</v>
      </c>
      <c r="J576" t="s">
        <v>311</v>
      </c>
      <c r="K576" t="s">
        <v>114</v>
      </c>
      <c r="L576" t="s">
        <v>115</v>
      </c>
      <c r="M576">
        <v>663.35</v>
      </c>
      <c r="N576">
        <v>663.35</v>
      </c>
      <c r="O576" t="s">
        <v>2772</v>
      </c>
      <c r="P576" t="s">
        <v>2773</v>
      </c>
      <c r="Q576" t="s">
        <v>990</v>
      </c>
      <c r="R576" t="s">
        <v>1490</v>
      </c>
      <c r="S576" t="s">
        <v>565</v>
      </c>
      <c r="T576" t="s">
        <v>2774</v>
      </c>
      <c r="U576" t="s">
        <v>122</v>
      </c>
      <c r="V576" t="b">
        <v>0</v>
      </c>
      <c r="W576" t="s">
        <v>123</v>
      </c>
      <c r="X576">
        <v>0</v>
      </c>
      <c r="Y576">
        <v>2</v>
      </c>
      <c r="Z576" s="1">
        <v>73050</v>
      </c>
      <c r="AA576" s="1">
        <v>73050</v>
      </c>
      <c r="AB576" t="s">
        <v>1413</v>
      </c>
      <c r="AD576" t="s">
        <v>2776</v>
      </c>
      <c r="AE576" t="s">
        <v>2777</v>
      </c>
      <c r="AF576">
        <v>1</v>
      </c>
      <c r="AG576" t="s">
        <v>2778</v>
      </c>
      <c r="AI576">
        <v>0</v>
      </c>
      <c r="BH576">
        <v>0</v>
      </c>
      <c r="CG576">
        <v>0</v>
      </c>
      <c r="CH576">
        <v>663.35</v>
      </c>
      <c r="CI576">
        <v>21</v>
      </c>
      <c r="CJ576">
        <v>21125.360000000001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663.35</v>
      </c>
      <c r="CX576" t="b">
        <v>0</v>
      </c>
      <c r="CY576">
        <v>929.04458333333332</v>
      </c>
      <c r="CZ576">
        <v>1516.381062991353</v>
      </c>
      <c r="DC576" s="2" t="b">
        <f t="shared" si="32"/>
        <v>0</v>
      </c>
      <c r="DD576" s="2">
        <f t="shared" si="33"/>
        <v>0</v>
      </c>
      <c r="DE576" s="2">
        <f t="shared" si="34"/>
        <v>0</v>
      </c>
      <c r="DF576" s="2" t="b">
        <f t="shared" si="35"/>
        <v>0</v>
      </c>
    </row>
    <row r="577" spans="1:110" x14ac:dyDescent="0.25">
      <c r="A577" t="s">
        <v>4114</v>
      </c>
      <c r="B577" t="s">
        <v>4115</v>
      </c>
      <c r="C577" t="s">
        <v>4116</v>
      </c>
      <c r="D577" t="s">
        <v>2769</v>
      </c>
      <c r="E577" t="s">
        <v>2770</v>
      </c>
      <c r="F577" t="s">
        <v>413</v>
      </c>
      <c r="G577" t="s">
        <v>4117</v>
      </c>
      <c r="H577" t="s">
        <v>2771</v>
      </c>
      <c r="I577" t="s">
        <v>310</v>
      </c>
      <c r="J577" t="s">
        <v>311</v>
      </c>
      <c r="K577" t="s">
        <v>114</v>
      </c>
      <c r="L577" t="s">
        <v>115</v>
      </c>
      <c r="M577">
        <v>508.73</v>
      </c>
      <c r="N577">
        <v>508.73</v>
      </c>
      <c r="O577" t="s">
        <v>2772</v>
      </c>
      <c r="P577" t="s">
        <v>2773</v>
      </c>
      <c r="Q577" t="s">
        <v>990</v>
      </c>
      <c r="R577" t="s">
        <v>1490</v>
      </c>
      <c r="S577" t="s">
        <v>565</v>
      </c>
      <c r="T577" t="s">
        <v>2774</v>
      </c>
      <c r="U577" t="s">
        <v>122</v>
      </c>
      <c r="V577" t="b">
        <v>0</v>
      </c>
      <c r="W577" t="s">
        <v>123</v>
      </c>
      <c r="X577">
        <v>20</v>
      </c>
      <c r="Y577">
        <v>20</v>
      </c>
      <c r="Z577" s="1">
        <v>73050</v>
      </c>
      <c r="AA577" s="1">
        <v>73050</v>
      </c>
      <c r="AB577" t="s">
        <v>4101</v>
      </c>
      <c r="AD577" t="s">
        <v>2776</v>
      </c>
      <c r="AE577" t="s">
        <v>2777</v>
      </c>
      <c r="AF577">
        <v>1</v>
      </c>
      <c r="AG577" t="s">
        <v>2778</v>
      </c>
      <c r="AI577">
        <v>0</v>
      </c>
      <c r="BH577">
        <v>0</v>
      </c>
      <c r="CG577">
        <v>0</v>
      </c>
      <c r="CH577">
        <v>508.73</v>
      </c>
      <c r="CI577">
        <v>21</v>
      </c>
      <c r="CJ577">
        <v>21125.360000000001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508.73</v>
      </c>
      <c r="CX577" t="b">
        <v>0</v>
      </c>
      <c r="CY577">
        <v>929.04458333333332</v>
      </c>
      <c r="CZ577">
        <v>1516.381062991353</v>
      </c>
      <c r="DC577" s="2" t="b">
        <f t="shared" si="32"/>
        <v>0</v>
      </c>
      <c r="DD577" s="2">
        <f t="shared" si="33"/>
        <v>0</v>
      </c>
      <c r="DE577" s="2">
        <f t="shared" si="34"/>
        <v>0</v>
      </c>
      <c r="DF577" s="2" t="b">
        <f t="shared" si="35"/>
        <v>0</v>
      </c>
    </row>
    <row r="578" spans="1:110" x14ac:dyDescent="0.25">
      <c r="A578" t="s">
        <v>4118</v>
      </c>
      <c r="B578" t="s">
        <v>4119</v>
      </c>
      <c r="C578" t="s">
        <v>4120</v>
      </c>
      <c r="D578" t="s">
        <v>2769</v>
      </c>
      <c r="E578" t="s">
        <v>2770</v>
      </c>
      <c r="F578" t="s">
        <v>413</v>
      </c>
      <c r="G578" t="s">
        <v>4117</v>
      </c>
      <c r="H578" t="s">
        <v>2771</v>
      </c>
      <c r="I578" t="s">
        <v>310</v>
      </c>
      <c r="J578" t="s">
        <v>311</v>
      </c>
      <c r="K578" t="s">
        <v>114</v>
      </c>
      <c r="L578" t="s">
        <v>115</v>
      </c>
      <c r="M578">
        <v>218.1</v>
      </c>
      <c r="N578">
        <v>218.1</v>
      </c>
      <c r="O578" t="s">
        <v>2772</v>
      </c>
      <c r="P578" t="s">
        <v>2773</v>
      </c>
      <c r="Q578" t="s">
        <v>990</v>
      </c>
      <c r="R578" t="s">
        <v>1490</v>
      </c>
      <c r="S578" t="s">
        <v>565</v>
      </c>
      <c r="T578" t="s">
        <v>2774</v>
      </c>
      <c r="U578" t="s">
        <v>122</v>
      </c>
      <c r="V578" t="b">
        <v>0</v>
      </c>
      <c r="W578" t="s">
        <v>123</v>
      </c>
      <c r="X578">
        <v>0</v>
      </c>
      <c r="Y578">
        <v>0</v>
      </c>
      <c r="Z578" s="1">
        <v>73050</v>
      </c>
      <c r="AA578" s="1">
        <v>73050</v>
      </c>
      <c r="AB578" t="s">
        <v>4121</v>
      </c>
      <c r="AD578" t="s">
        <v>2776</v>
      </c>
      <c r="AE578" t="s">
        <v>2777</v>
      </c>
      <c r="AF578">
        <v>1</v>
      </c>
      <c r="AG578" t="s">
        <v>2778</v>
      </c>
      <c r="AI578">
        <v>0</v>
      </c>
      <c r="BH578">
        <v>0</v>
      </c>
      <c r="CG578">
        <v>0</v>
      </c>
      <c r="CH578">
        <v>218.1</v>
      </c>
      <c r="CI578">
        <v>21</v>
      </c>
      <c r="CJ578">
        <v>21125.360000000001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218.1</v>
      </c>
      <c r="CX578" t="b">
        <v>0</v>
      </c>
      <c r="CY578">
        <v>929.04458333333332</v>
      </c>
      <c r="CZ578">
        <v>1516.381062991353</v>
      </c>
      <c r="DC578" s="2" t="b">
        <f t="shared" si="32"/>
        <v>0</v>
      </c>
      <c r="DD578" s="2">
        <f t="shared" si="33"/>
        <v>0</v>
      </c>
      <c r="DE578" s="2">
        <f t="shared" si="34"/>
        <v>0</v>
      </c>
      <c r="DF578" s="2" t="b">
        <f t="shared" si="35"/>
        <v>0</v>
      </c>
    </row>
    <row r="579" spans="1:110" x14ac:dyDescent="0.25">
      <c r="A579" t="s">
        <v>4122</v>
      </c>
      <c r="B579" t="s">
        <v>4123</v>
      </c>
      <c r="C579" t="s">
        <v>4124</v>
      </c>
      <c r="D579" t="s">
        <v>2769</v>
      </c>
      <c r="E579" t="s">
        <v>2770</v>
      </c>
      <c r="F579" t="s">
        <v>413</v>
      </c>
      <c r="G579" t="s">
        <v>2590</v>
      </c>
      <c r="H579" t="s">
        <v>2771</v>
      </c>
      <c r="I579" t="s">
        <v>310</v>
      </c>
      <c r="J579" t="s">
        <v>311</v>
      </c>
      <c r="K579" t="s">
        <v>114</v>
      </c>
      <c r="L579" t="s">
        <v>115</v>
      </c>
      <c r="M579">
        <v>134.85</v>
      </c>
      <c r="N579">
        <v>134.85</v>
      </c>
      <c r="O579" t="s">
        <v>2772</v>
      </c>
      <c r="P579" t="s">
        <v>2773</v>
      </c>
      <c r="Q579" t="s">
        <v>990</v>
      </c>
      <c r="R579" t="s">
        <v>1490</v>
      </c>
      <c r="S579" t="s">
        <v>565</v>
      </c>
      <c r="T579" t="s">
        <v>2774</v>
      </c>
      <c r="U579" t="s">
        <v>122</v>
      </c>
      <c r="V579" t="b">
        <v>0</v>
      </c>
      <c r="W579" t="s">
        <v>123</v>
      </c>
      <c r="X579">
        <v>0</v>
      </c>
      <c r="Y579">
        <v>0</v>
      </c>
      <c r="Z579" s="1">
        <v>73050</v>
      </c>
      <c r="AA579" s="1">
        <v>73050</v>
      </c>
      <c r="AB579" t="s">
        <v>807</v>
      </c>
      <c r="AD579" t="s">
        <v>2776</v>
      </c>
      <c r="AE579" t="s">
        <v>2777</v>
      </c>
      <c r="AF579">
        <v>1</v>
      </c>
      <c r="AG579" t="s">
        <v>2778</v>
      </c>
      <c r="AI579">
        <v>0</v>
      </c>
      <c r="BH579">
        <v>0</v>
      </c>
      <c r="CG579">
        <v>0</v>
      </c>
      <c r="CH579">
        <v>134.85</v>
      </c>
      <c r="CI579">
        <v>21</v>
      </c>
      <c r="CJ579">
        <v>21125.360000000001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134.85</v>
      </c>
      <c r="CX579" t="b">
        <v>0</v>
      </c>
      <c r="CY579">
        <v>929.04458333333332</v>
      </c>
      <c r="CZ579">
        <v>1516.381062991353</v>
      </c>
      <c r="DC579" s="2" t="b">
        <f t="shared" ref="DC579:DC642" si="36">IF(CI579&gt;1,IF(CJ579=0,FALSE,SUM(CK579:CP579)/CJ579&gt;=86),FALSE)</f>
        <v>0</v>
      </c>
      <c r="DD579" s="2">
        <f t="shared" ref="DD579:DD642" si="37">IF(DC579,IF(M579=0,0,IF(SUM(CK579:CP579)/CJ579*5&lt;SUM(AJ579:AO579)/M579,1,0)),0)</f>
        <v>0</v>
      </c>
      <c r="DE579" s="2">
        <f t="shared" ref="DE579:DE642" si="38">SUMIF(D:D,"="&amp;D579,DD:DD)</f>
        <v>0</v>
      </c>
      <c r="DF579" s="2" t="b">
        <f t="shared" ref="DF579:DF642" si="39">AND(DC579,DE579&gt;=1)</f>
        <v>0</v>
      </c>
    </row>
    <row r="580" spans="1:110" x14ac:dyDescent="0.25">
      <c r="A580" t="s">
        <v>4125</v>
      </c>
      <c r="B580" t="s">
        <v>4126</v>
      </c>
      <c r="C580" t="s">
        <v>4127</v>
      </c>
      <c r="D580" t="s">
        <v>2769</v>
      </c>
      <c r="E580" t="s">
        <v>2770</v>
      </c>
      <c r="F580" t="s">
        <v>413</v>
      </c>
      <c r="G580" t="s">
        <v>2590</v>
      </c>
      <c r="H580" t="s">
        <v>2771</v>
      </c>
      <c r="I580" t="s">
        <v>310</v>
      </c>
      <c r="J580" t="s">
        <v>311</v>
      </c>
      <c r="K580" t="s">
        <v>114</v>
      </c>
      <c r="L580" t="s">
        <v>115</v>
      </c>
      <c r="M580">
        <v>2125</v>
      </c>
      <c r="N580">
        <v>2125</v>
      </c>
      <c r="O580" t="s">
        <v>2772</v>
      </c>
      <c r="P580" t="s">
        <v>2773</v>
      </c>
      <c r="Q580" t="s">
        <v>990</v>
      </c>
      <c r="R580" t="s">
        <v>1490</v>
      </c>
      <c r="S580" t="s">
        <v>565</v>
      </c>
      <c r="T580" t="s">
        <v>2774</v>
      </c>
      <c r="U580" t="s">
        <v>122</v>
      </c>
      <c r="V580" t="b">
        <v>0</v>
      </c>
      <c r="W580" t="s">
        <v>123</v>
      </c>
      <c r="X580">
        <v>0</v>
      </c>
      <c r="Y580">
        <v>0</v>
      </c>
      <c r="Z580" s="1">
        <v>73050</v>
      </c>
      <c r="AA580" s="1">
        <v>73050</v>
      </c>
      <c r="AB580" t="s">
        <v>4101</v>
      </c>
      <c r="AD580" t="s">
        <v>2776</v>
      </c>
      <c r="AE580" t="s">
        <v>2777</v>
      </c>
      <c r="AF580">
        <v>1</v>
      </c>
      <c r="AG580" t="s">
        <v>2778</v>
      </c>
      <c r="AI580">
        <v>0</v>
      </c>
      <c r="BH580">
        <v>0</v>
      </c>
      <c r="CG580">
        <v>0</v>
      </c>
      <c r="CH580">
        <v>2125</v>
      </c>
      <c r="CI580">
        <v>21</v>
      </c>
      <c r="CJ580">
        <v>21125.360000000001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2125</v>
      </c>
      <c r="CX580" t="b">
        <v>0</v>
      </c>
      <c r="CY580">
        <v>929.04458333333332</v>
      </c>
      <c r="CZ580">
        <v>1516.381062991353</v>
      </c>
      <c r="DC580" s="2" t="b">
        <f t="shared" si="36"/>
        <v>0</v>
      </c>
      <c r="DD580" s="2">
        <f t="shared" si="37"/>
        <v>0</v>
      </c>
      <c r="DE580" s="2">
        <f t="shared" si="38"/>
        <v>0</v>
      </c>
      <c r="DF580" s="2" t="b">
        <f t="shared" si="39"/>
        <v>0</v>
      </c>
    </row>
    <row r="581" spans="1:110" x14ac:dyDescent="0.25">
      <c r="A581" t="s">
        <v>4128</v>
      </c>
      <c r="B581" t="s">
        <v>4129</v>
      </c>
      <c r="C581" t="s">
        <v>4130</v>
      </c>
      <c r="D581" t="s">
        <v>2769</v>
      </c>
      <c r="E581" t="s">
        <v>2770</v>
      </c>
      <c r="F581" t="s">
        <v>413</v>
      </c>
      <c r="G581" t="s">
        <v>4117</v>
      </c>
      <c r="H581" t="s">
        <v>2771</v>
      </c>
      <c r="I581" t="s">
        <v>310</v>
      </c>
      <c r="J581" t="s">
        <v>311</v>
      </c>
      <c r="K581" t="s">
        <v>114</v>
      </c>
      <c r="L581" t="s">
        <v>115</v>
      </c>
      <c r="M581">
        <v>391.67</v>
      </c>
      <c r="N581">
        <v>391.67</v>
      </c>
      <c r="O581" t="s">
        <v>2772</v>
      </c>
      <c r="P581" t="s">
        <v>2773</v>
      </c>
      <c r="Q581" t="s">
        <v>990</v>
      </c>
      <c r="R581" t="s">
        <v>1490</v>
      </c>
      <c r="S581" t="s">
        <v>565</v>
      </c>
      <c r="T581" t="s">
        <v>2774</v>
      </c>
      <c r="U581" t="s">
        <v>122</v>
      </c>
      <c r="V581" t="b">
        <v>0</v>
      </c>
      <c r="W581" t="s">
        <v>123</v>
      </c>
      <c r="X581">
        <v>18</v>
      </c>
      <c r="Y581">
        <v>17</v>
      </c>
      <c r="Z581" s="1">
        <v>73050</v>
      </c>
      <c r="AA581" s="1">
        <v>73050</v>
      </c>
      <c r="AB581" t="s">
        <v>4131</v>
      </c>
      <c r="AD581" t="s">
        <v>2776</v>
      </c>
      <c r="AE581" t="s">
        <v>4132</v>
      </c>
      <c r="AF581">
        <v>1</v>
      </c>
      <c r="AG581" t="s">
        <v>2778</v>
      </c>
      <c r="AI581">
        <v>0</v>
      </c>
      <c r="BH581">
        <v>0</v>
      </c>
      <c r="CG581">
        <v>0</v>
      </c>
      <c r="CH581">
        <v>391.67</v>
      </c>
      <c r="CI581">
        <v>21</v>
      </c>
      <c r="CJ581">
        <v>21125.360000000001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391.67</v>
      </c>
      <c r="CX581" t="b">
        <v>0</v>
      </c>
      <c r="CY581">
        <v>929.04458333333332</v>
      </c>
      <c r="CZ581">
        <v>1516.381062991353</v>
      </c>
      <c r="DC581" s="2" t="b">
        <f t="shared" si="36"/>
        <v>0</v>
      </c>
      <c r="DD581" s="2">
        <f t="shared" si="37"/>
        <v>0</v>
      </c>
      <c r="DE581" s="2">
        <f t="shared" si="38"/>
        <v>0</v>
      </c>
      <c r="DF581" s="2" t="b">
        <f t="shared" si="39"/>
        <v>0</v>
      </c>
    </row>
    <row r="582" spans="1:110" x14ac:dyDescent="0.25">
      <c r="A582" t="s">
        <v>4133</v>
      </c>
      <c r="B582" t="s">
        <v>4134</v>
      </c>
      <c r="C582" t="s">
        <v>4135</v>
      </c>
      <c r="D582" t="s">
        <v>2769</v>
      </c>
      <c r="E582" t="s">
        <v>2770</v>
      </c>
      <c r="F582" t="s">
        <v>413</v>
      </c>
      <c r="G582" t="s">
        <v>4117</v>
      </c>
      <c r="H582" t="s">
        <v>2771</v>
      </c>
      <c r="I582" t="s">
        <v>310</v>
      </c>
      <c r="J582" t="s">
        <v>311</v>
      </c>
      <c r="K582" t="s">
        <v>114</v>
      </c>
      <c r="L582" t="s">
        <v>115</v>
      </c>
      <c r="M582">
        <v>395.4</v>
      </c>
      <c r="N582">
        <v>395.4</v>
      </c>
      <c r="O582" t="s">
        <v>2772</v>
      </c>
      <c r="P582" t="s">
        <v>2773</v>
      </c>
      <c r="Q582" t="s">
        <v>990</v>
      </c>
      <c r="R582" t="s">
        <v>1490</v>
      </c>
      <c r="S582" t="s">
        <v>565</v>
      </c>
      <c r="T582" t="s">
        <v>2774</v>
      </c>
      <c r="U582" t="s">
        <v>122</v>
      </c>
      <c r="V582" t="b">
        <v>0</v>
      </c>
      <c r="W582" t="s">
        <v>123</v>
      </c>
      <c r="X582">
        <v>21</v>
      </c>
      <c r="Y582">
        <v>21</v>
      </c>
      <c r="Z582" s="1">
        <v>73050</v>
      </c>
      <c r="AA582" s="1">
        <v>73050</v>
      </c>
      <c r="AB582" t="s">
        <v>4136</v>
      </c>
      <c r="AC582" s="1">
        <v>23743</v>
      </c>
      <c r="AD582" t="s">
        <v>2776</v>
      </c>
      <c r="AE582" t="s">
        <v>2777</v>
      </c>
      <c r="AF582">
        <v>1</v>
      </c>
      <c r="AG582" t="s">
        <v>2778</v>
      </c>
      <c r="AI582">
        <v>0</v>
      </c>
      <c r="BH582">
        <v>0</v>
      </c>
      <c r="CG582">
        <v>0</v>
      </c>
      <c r="CH582">
        <v>395.4</v>
      </c>
      <c r="CI582">
        <v>21</v>
      </c>
      <c r="CJ582">
        <v>21125.360000000001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395.4</v>
      </c>
      <c r="CX582" t="b">
        <v>0</v>
      </c>
      <c r="CY582">
        <v>929.04458333333332</v>
      </c>
      <c r="CZ582">
        <v>1516.381062991353</v>
      </c>
      <c r="DC582" s="2" t="b">
        <f t="shared" si="36"/>
        <v>0</v>
      </c>
      <c r="DD582" s="2">
        <f t="shared" si="37"/>
        <v>0</v>
      </c>
      <c r="DE582" s="2">
        <f t="shared" si="38"/>
        <v>0</v>
      </c>
      <c r="DF582" s="2" t="b">
        <f t="shared" si="39"/>
        <v>0</v>
      </c>
    </row>
    <row r="583" spans="1:110" x14ac:dyDescent="0.25">
      <c r="A583" t="s">
        <v>4137</v>
      </c>
      <c r="B583" t="s">
        <v>4138</v>
      </c>
      <c r="C583" t="s">
        <v>4139</v>
      </c>
      <c r="D583" t="s">
        <v>2769</v>
      </c>
      <c r="E583" t="s">
        <v>2770</v>
      </c>
      <c r="F583" t="s">
        <v>109</v>
      </c>
      <c r="G583" t="s">
        <v>110</v>
      </c>
      <c r="H583" t="s">
        <v>2771</v>
      </c>
      <c r="I583" t="s">
        <v>310</v>
      </c>
      <c r="J583" t="s">
        <v>311</v>
      </c>
      <c r="K583" t="s">
        <v>114</v>
      </c>
      <c r="L583" t="s">
        <v>115</v>
      </c>
      <c r="M583">
        <v>670.48</v>
      </c>
      <c r="N583">
        <v>670.48</v>
      </c>
      <c r="O583" t="s">
        <v>2772</v>
      </c>
      <c r="P583" t="s">
        <v>2773</v>
      </c>
      <c r="Q583" t="s">
        <v>990</v>
      </c>
      <c r="R583" t="s">
        <v>1490</v>
      </c>
      <c r="S583" t="s">
        <v>565</v>
      </c>
      <c r="T583" t="s">
        <v>2774</v>
      </c>
      <c r="U583" t="s">
        <v>122</v>
      </c>
      <c r="V583" t="b">
        <v>0</v>
      </c>
      <c r="W583" t="s">
        <v>123</v>
      </c>
      <c r="X583">
        <v>0</v>
      </c>
      <c r="Y583">
        <v>36</v>
      </c>
      <c r="Z583" s="1">
        <v>73050</v>
      </c>
      <c r="AA583" s="1">
        <v>73050</v>
      </c>
      <c r="AB583" t="s">
        <v>1413</v>
      </c>
      <c r="AD583" t="s">
        <v>4140</v>
      </c>
      <c r="AE583" t="s">
        <v>2777</v>
      </c>
      <c r="AF583">
        <v>1</v>
      </c>
      <c r="AG583" t="s">
        <v>2778</v>
      </c>
      <c r="AI583">
        <v>0</v>
      </c>
      <c r="BH583">
        <v>0</v>
      </c>
      <c r="CG583">
        <v>0</v>
      </c>
      <c r="CH583">
        <v>670.48</v>
      </c>
      <c r="CI583">
        <v>21</v>
      </c>
      <c r="CJ583">
        <v>21125.360000000001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670.48</v>
      </c>
      <c r="CX583" t="b">
        <v>1</v>
      </c>
      <c r="CY583">
        <v>2970.6975213675209</v>
      </c>
      <c r="CZ583">
        <v>6484.7772836903596</v>
      </c>
      <c r="DC583" s="2" t="b">
        <f t="shared" si="36"/>
        <v>0</v>
      </c>
      <c r="DD583" s="2">
        <f t="shared" si="37"/>
        <v>0</v>
      </c>
      <c r="DE583" s="2">
        <f t="shared" si="38"/>
        <v>0</v>
      </c>
      <c r="DF583" s="2" t="b">
        <f t="shared" si="39"/>
        <v>0</v>
      </c>
    </row>
    <row r="584" spans="1:110" x14ac:dyDescent="0.25">
      <c r="A584" t="s">
        <v>4141</v>
      </c>
      <c r="B584" t="s">
        <v>4142</v>
      </c>
      <c r="C584" t="s">
        <v>4143</v>
      </c>
      <c r="D584" t="s">
        <v>2769</v>
      </c>
      <c r="E584" t="s">
        <v>2770</v>
      </c>
      <c r="F584" t="s">
        <v>413</v>
      </c>
      <c r="G584" t="s">
        <v>4117</v>
      </c>
      <c r="H584" t="s">
        <v>2771</v>
      </c>
      <c r="I584" t="s">
        <v>310</v>
      </c>
      <c r="J584" t="s">
        <v>311</v>
      </c>
      <c r="K584" t="s">
        <v>114</v>
      </c>
      <c r="L584" t="s">
        <v>115</v>
      </c>
      <c r="M584">
        <v>588.42999999999995</v>
      </c>
      <c r="N584">
        <v>588.42999999999995</v>
      </c>
      <c r="O584" t="s">
        <v>2772</v>
      </c>
      <c r="P584" t="s">
        <v>2773</v>
      </c>
      <c r="Q584" t="s">
        <v>990</v>
      </c>
      <c r="R584" t="s">
        <v>1490</v>
      </c>
      <c r="S584" t="s">
        <v>565</v>
      </c>
      <c r="T584" t="s">
        <v>2774</v>
      </c>
      <c r="U584" t="s">
        <v>122</v>
      </c>
      <c r="V584" t="b">
        <v>0</v>
      </c>
      <c r="W584" t="s">
        <v>123</v>
      </c>
      <c r="X584">
        <v>0</v>
      </c>
      <c r="Y584">
        <v>0</v>
      </c>
      <c r="Z584" s="1">
        <v>73050</v>
      </c>
      <c r="AA584" s="1">
        <v>73050</v>
      </c>
      <c r="AB584" t="s">
        <v>2775</v>
      </c>
      <c r="AD584" t="s">
        <v>2776</v>
      </c>
      <c r="AE584" t="s">
        <v>2777</v>
      </c>
      <c r="AF584">
        <v>1</v>
      </c>
      <c r="AG584" t="s">
        <v>2778</v>
      </c>
      <c r="AI584">
        <v>0</v>
      </c>
      <c r="BH584">
        <v>0</v>
      </c>
      <c r="CG584">
        <v>0</v>
      </c>
      <c r="CH584">
        <v>588.42999999999995</v>
      </c>
      <c r="CI584">
        <v>21</v>
      </c>
      <c r="CJ584">
        <v>21125.360000000001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588.42999999999995</v>
      </c>
      <c r="CX584" t="b">
        <v>0</v>
      </c>
      <c r="CY584">
        <v>929.04458333333332</v>
      </c>
      <c r="CZ584">
        <v>1516.381062991353</v>
      </c>
      <c r="DC584" s="2" t="b">
        <f t="shared" si="36"/>
        <v>0</v>
      </c>
      <c r="DD584" s="2">
        <f t="shared" si="37"/>
        <v>0</v>
      </c>
      <c r="DE584" s="2">
        <f t="shared" si="38"/>
        <v>0</v>
      </c>
      <c r="DF584" s="2" t="b">
        <f t="shared" si="39"/>
        <v>0</v>
      </c>
    </row>
    <row r="585" spans="1:110" x14ac:dyDescent="0.25">
      <c r="A585" t="s">
        <v>4144</v>
      </c>
      <c r="B585" t="s">
        <v>4145</v>
      </c>
      <c r="C585" t="s">
        <v>4146</v>
      </c>
      <c r="D585" t="s">
        <v>2769</v>
      </c>
      <c r="E585" t="s">
        <v>2770</v>
      </c>
      <c r="F585" t="s">
        <v>109</v>
      </c>
      <c r="G585" t="s">
        <v>110</v>
      </c>
      <c r="H585" t="s">
        <v>2771</v>
      </c>
      <c r="I585" t="s">
        <v>310</v>
      </c>
      <c r="J585" t="s">
        <v>311</v>
      </c>
      <c r="K585" t="s">
        <v>114</v>
      </c>
      <c r="L585" t="s">
        <v>115</v>
      </c>
      <c r="M585">
        <v>2003.8</v>
      </c>
      <c r="N585">
        <v>2003.8</v>
      </c>
      <c r="O585" t="s">
        <v>2772</v>
      </c>
      <c r="P585" t="s">
        <v>2773</v>
      </c>
      <c r="Q585" t="s">
        <v>990</v>
      </c>
      <c r="R585" t="s">
        <v>1490</v>
      </c>
      <c r="S585" t="s">
        <v>565</v>
      </c>
      <c r="T585" t="s">
        <v>2774</v>
      </c>
      <c r="U585" t="s">
        <v>122</v>
      </c>
      <c r="V585" t="b">
        <v>0</v>
      </c>
      <c r="W585" t="s">
        <v>123</v>
      </c>
      <c r="X585">
        <v>74</v>
      </c>
      <c r="Y585">
        <v>56</v>
      </c>
      <c r="Z585" s="1">
        <v>73050</v>
      </c>
      <c r="AA585" s="1">
        <v>73050</v>
      </c>
      <c r="AB585" t="s">
        <v>467</v>
      </c>
      <c r="AD585" t="s">
        <v>2776</v>
      </c>
      <c r="AE585" t="s">
        <v>2777</v>
      </c>
      <c r="AF585">
        <v>1</v>
      </c>
      <c r="AG585" t="s">
        <v>2778</v>
      </c>
      <c r="AI585">
        <v>0</v>
      </c>
      <c r="BH585">
        <v>0</v>
      </c>
      <c r="CG585">
        <v>0</v>
      </c>
      <c r="CH585">
        <v>2003.8</v>
      </c>
      <c r="CI585">
        <v>21</v>
      </c>
      <c r="CJ585">
        <v>21125.360000000001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2003.8</v>
      </c>
      <c r="CX585" t="b">
        <v>1</v>
      </c>
      <c r="CY585">
        <v>2970.6975213675209</v>
      </c>
      <c r="CZ585">
        <v>6484.7772836903596</v>
      </c>
      <c r="DC585" s="2" t="b">
        <f t="shared" si="36"/>
        <v>0</v>
      </c>
      <c r="DD585" s="2">
        <f t="shared" si="37"/>
        <v>0</v>
      </c>
      <c r="DE585" s="2">
        <f t="shared" si="38"/>
        <v>0</v>
      </c>
      <c r="DF585" s="2" t="b">
        <f t="shared" si="39"/>
        <v>0</v>
      </c>
    </row>
    <row r="586" spans="1:110" x14ac:dyDescent="0.25">
      <c r="A586" t="s">
        <v>4147</v>
      </c>
      <c r="B586" t="s">
        <v>4148</v>
      </c>
      <c r="C586" t="s">
        <v>4149</v>
      </c>
      <c r="D586" t="s">
        <v>2769</v>
      </c>
      <c r="E586" t="s">
        <v>2770</v>
      </c>
      <c r="F586" t="s">
        <v>109</v>
      </c>
      <c r="G586" t="s">
        <v>110</v>
      </c>
      <c r="H586" t="s">
        <v>2771</v>
      </c>
      <c r="I586" t="s">
        <v>310</v>
      </c>
      <c r="J586" t="s">
        <v>311</v>
      </c>
      <c r="K586" t="s">
        <v>114</v>
      </c>
      <c r="L586" t="s">
        <v>115</v>
      </c>
      <c r="M586">
        <v>921.26</v>
      </c>
      <c r="N586">
        <v>921.26</v>
      </c>
      <c r="O586" t="s">
        <v>2772</v>
      </c>
      <c r="P586" t="s">
        <v>2773</v>
      </c>
      <c r="Q586" t="s">
        <v>990</v>
      </c>
      <c r="R586" t="s">
        <v>1490</v>
      </c>
      <c r="S586" t="s">
        <v>565</v>
      </c>
      <c r="T586" t="s">
        <v>2774</v>
      </c>
      <c r="U586" t="s">
        <v>122</v>
      </c>
      <c r="V586" t="b">
        <v>0</v>
      </c>
      <c r="W586" t="s">
        <v>123</v>
      </c>
      <c r="X586">
        <v>16</v>
      </c>
      <c r="Y586">
        <v>18</v>
      </c>
      <c r="Z586" s="1">
        <v>73050</v>
      </c>
      <c r="AA586" s="1">
        <v>73050</v>
      </c>
      <c r="AB586" t="s">
        <v>1413</v>
      </c>
      <c r="AD586" t="s">
        <v>2776</v>
      </c>
      <c r="AE586" t="s">
        <v>2777</v>
      </c>
      <c r="AF586">
        <v>1</v>
      </c>
      <c r="AG586" t="s">
        <v>2778</v>
      </c>
      <c r="AI586">
        <v>0</v>
      </c>
      <c r="BH586">
        <v>0</v>
      </c>
      <c r="CG586">
        <v>0</v>
      </c>
      <c r="CH586">
        <v>921.26</v>
      </c>
      <c r="CI586">
        <v>21</v>
      </c>
      <c r="CJ586">
        <v>21125.360000000001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921.26</v>
      </c>
      <c r="CX586" t="b">
        <v>1</v>
      </c>
      <c r="CY586">
        <v>2970.6975213675209</v>
      </c>
      <c r="CZ586">
        <v>6484.7772836903596</v>
      </c>
      <c r="DC586" s="2" t="b">
        <f t="shared" si="36"/>
        <v>0</v>
      </c>
      <c r="DD586" s="2">
        <f t="shared" si="37"/>
        <v>0</v>
      </c>
      <c r="DE586" s="2">
        <f t="shared" si="38"/>
        <v>0</v>
      </c>
      <c r="DF586" s="2" t="b">
        <f t="shared" si="39"/>
        <v>0</v>
      </c>
    </row>
    <row r="587" spans="1:110" x14ac:dyDescent="0.25">
      <c r="A587" t="s">
        <v>4150</v>
      </c>
      <c r="B587" t="s">
        <v>4151</v>
      </c>
      <c r="C587" t="s">
        <v>4152</v>
      </c>
      <c r="D587" t="s">
        <v>2769</v>
      </c>
      <c r="E587" t="s">
        <v>2770</v>
      </c>
      <c r="F587" t="s">
        <v>109</v>
      </c>
      <c r="G587" t="s">
        <v>110</v>
      </c>
      <c r="H587" t="s">
        <v>2771</v>
      </c>
      <c r="I587" t="s">
        <v>310</v>
      </c>
      <c r="J587" t="s">
        <v>311</v>
      </c>
      <c r="K587" t="s">
        <v>114</v>
      </c>
      <c r="L587" t="s">
        <v>115</v>
      </c>
      <c r="M587">
        <v>1361.99</v>
      </c>
      <c r="N587">
        <v>1361.99</v>
      </c>
      <c r="O587" t="s">
        <v>2772</v>
      </c>
      <c r="P587" t="s">
        <v>2773</v>
      </c>
      <c r="Q587" t="s">
        <v>990</v>
      </c>
      <c r="R587" t="s">
        <v>1490</v>
      </c>
      <c r="S587" t="s">
        <v>565</v>
      </c>
      <c r="T587" t="s">
        <v>2774</v>
      </c>
      <c r="U587" t="s">
        <v>122</v>
      </c>
      <c r="V587" t="b">
        <v>0</v>
      </c>
      <c r="W587" t="s">
        <v>123</v>
      </c>
      <c r="X587">
        <v>76</v>
      </c>
      <c r="Y587">
        <v>74</v>
      </c>
      <c r="Z587" s="1">
        <v>73050</v>
      </c>
      <c r="AA587" s="1">
        <v>73050</v>
      </c>
      <c r="AB587" t="s">
        <v>2775</v>
      </c>
      <c r="AD587" t="s">
        <v>2776</v>
      </c>
      <c r="AE587" t="s">
        <v>2777</v>
      </c>
      <c r="AF587">
        <v>1</v>
      </c>
      <c r="AG587" t="s">
        <v>2778</v>
      </c>
      <c r="AI587">
        <v>0</v>
      </c>
      <c r="BH587">
        <v>0</v>
      </c>
      <c r="CG587">
        <v>0</v>
      </c>
      <c r="CH587">
        <v>1361.99</v>
      </c>
      <c r="CI587">
        <v>21</v>
      </c>
      <c r="CJ587">
        <v>21125.360000000001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1361.99</v>
      </c>
      <c r="CX587" t="b">
        <v>1</v>
      </c>
      <c r="CY587">
        <v>2970.6975213675209</v>
      </c>
      <c r="CZ587">
        <v>6484.7772836903596</v>
      </c>
      <c r="DC587" s="2" t="b">
        <f t="shared" si="36"/>
        <v>0</v>
      </c>
      <c r="DD587" s="2">
        <f t="shared" si="37"/>
        <v>0</v>
      </c>
      <c r="DE587" s="2">
        <f t="shared" si="38"/>
        <v>0</v>
      </c>
      <c r="DF587" s="2" t="b">
        <f t="shared" si="39"/>
        <v>0</v>
      </c>
    </row>
    <row r="588" spans="1:110" x14ac:dyDescent="0.25">
      <c r="A588" t="s">
        <v>4153</v>
      </c>
      <c r="B588" t="s">
        <v>4154</v>
      </c>
      <c r="C588" t="s">
        <v>4155</v>
      </c>
      <c r="D588" t="s">
        <v>2769</v>
      </c>
      <c r="E588" t="s">
        <v>2770</v>
      </c>
      <c r="F588" t="s">
        <v>109</v>
      </c>
      <c r="G588" t="s">
        <v>110</v>
      </c>
      <c r="H588" t="s">
        <v>2771</v>
      </c>
      <c r="I588" t="s">
        <v>310</v>
      </c>
      <c r="J588" t="s">
        <v>311</v>
      </c>
      <c r="K588" t="s">
        <v>114</v>
      </c>
      <c r="L588" t="s">
        <v>115</v>
      </c>
      <c r="M588">
        <v>709.04</v>
      </c>
      <c r="N588">
        <v>709.04</v>
      </c>
      <c r="O588" t="s">
        <v>2772</v>
      </c>
      <c r="P588" t="s">
        <v>2773</v>
      </c>
      <c r="Q588" t="s">
        <v>990</v>
      </c>
      <c r="R588" t="s">
        <v>1490</v>
      </c>
      <c r="S588" t="s">
        <v>565</v>
      </c>
      <c r="T588" t="s">
        <v>2774</v>
      </c>
      <c r="U588" t="s">
        <v>122</v>
      </c>
      <c r="V588" t="b">
        <v>0</v>
      </c>
      <c r="W588" t="s">
        <v>123</v>
      </c>
      <c r="X588">
        <v>43</v>
      </c>
      <c r="Y588">
        <v>43</v>
      </c>
      <c r="Z588" s="1">
        <v>73050</v>
      </c>
      <c r="AA588" s="1">
        <v>73050</v>
      </c>
      <c r="AB588" t="s">
        <v>2340</v>
      </c>
      <c r="AD588" t="s">
        <v>2776</v>
      </c>
      <c r="AE588" t="s">
        <v>2777</v>
      </c>
      <c r="AF588">
        <v>1</v>
      </c>
      <c r="AG588" t="s">
        <v>2778</v>
      </c>
      <c r="AI588">
        <v>0</v>
      </c>
      <c r="BH588">
        <v>0</v>
      </c>
      <c r="CG588">
        <v>0</v>
      </c>
      <c r="CH588">
        <v>709.04</v>
      </c>
      <c r="CI588">
        <v>21</v>
      </c>
      <c r="CJ588">
        <v>21125.360000000001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709.04</v>
      </c>
      <c r="CX588" t="b">
        <v>1</v>
      </c>
      <c r="CY588">
        <v>2970.6975213675209</v>
      </c>
      <c r="CZ588">
        <v>6484.7772836903596</v>
      </c>
      <c r="DC588" s="2" t="b">
        <f t="shared" si="36"/>
        <v>0</v>
      </c>
      <c r="DD588" s="2">
        <f t="shared" si="37"/>
        <v>0</v>
      </c>
      <c r="DE588" s="2">
        <f t="shared" si="38"/>
        <v>0</v>
      </c>
      <c r="DF588" s="2" t="b">
        <f t="shared" si="39"/>
        <v>0</v>
      </c>
    </row>
    <row r="589" spans="1:110" x14ac:dyDescent="0.25">
      <c r="A589" t="s">
        <v>4156</v>
      </c>
      <c r="B589" t="s">
        <v>4157</v>
      </c>
      <c r="C589" t="s">
        <v>4158</v>
      </c>
      <c r="D589" t="s">
        <v>2769</v>
      </c>
      <c r="E589" t="s">
        <v>2770</v>
      </c>
      <c r="F589" t="s">
        <v>109</v>
      </c>
      <c r="G589" t="s">
        <v>110</v>
      </c>
      <c r="H589" t="s">
        <v>2771</v>
      </c>
      <c r="I589" t="s">
        <v>310</v>
      </c>
      <c r="J589" t="s">
        <v>311</v>
      </c>
      <c r="K589" t="s">
        <v>114</v>
      </c>
      <c r="L589" t="s">
        <v>115</v>
      </c>
      <c r="M589">
        <v>4255.72</v>
      </c>
      <c r="N589">
        <v>4255.72</v>
      </c>
      <c r="O589" t="s">
        <v>2772</v>
      </c>
      <c r="P589" t="s">
        <v>2773</v>
      </c>
      <c r="Q589" t="s">
        <v>990</v>
      </c>
      <c r="R589" t="s">
        <v>1490</v>
      </c>
      <c r="S589" t="s">
        <v>565</v>
      </c>
      <c r="T589" t="s">
        <v>2774</v>
      </c>
      <c r="U589" t="s">
        <v>122</v>
      </c>
      <c r="V589" t="b">
        <v>0</v>
      </c>
      <c r="W589" t="s">
        <v>123</v>
      </c>
      <c r="X589">
        <v>101</v>
      </c>
      <c r="Y589">
        <v>101</v>
      </c>
      <c r="Z589" s="1">
        <v>73050</v>
      </c>
      <c r="AA589" s="1">
        <v>73050</v>
      </c>
      <c r="AB589" t="s">
        <v>438</v>
      </c>
      <c r="AD589" t="s">
        <v>2776</v>
      </c>
      <c r="AE589" t="s">
        <v>2777</v>
      </c>
      <c r="AF589">
        <v>1</v>
      </c>
      <c r="AG589" t="s">
        <v>2778</v>
      </c>
      <c r="AI589">
        <v>0</v>
      </c>
      <c r="BH589">
        <v>0</v>
      </c>
      <c r="CG589">
        <v>0</v>
      </c>
      <c r="CH589">
        <v>4255.72</v>
      </c>
      <c r="CI589">
        <v>21</v>
      </c>
      <c r="CJ589">
        <v>21125.360000000001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4255.72</v>
      </c>
      <c r="CX589" t="b">
        <v>1</v>
      </c>
      <c r="CY589">
        <v>2970.6975213675209</v>
      </c>
      <c r="CZ589">
        <v>6484.7772836903596</v>
      </c>
      <c r="DC589" s="2" t="b">
        <f t="shared" si="36"/>
        <v>0</v>
      </c>
      <c r="DD589" s="2">
        <f t="shared" si="37"/>
        <v>0</v>
      </c>
      <c r="DE589" s="2">
        <f t="shared" si="38"/>
        <v>0</v>
      </c>
      <c r="DF589" s="2" t="b">
        <f t="shared" si="39"/>
        <v>0</v>
      </c>
    </row>
    <row r="590" spans="1:110" x14ac:dyDescent="0.25">
      <c r="A590" t="s">
        <v>4159</v>
      </c>
      <c r="B590" t="s">
        <v>4160</v>
      </c>
      <c r="C590" t="s">
        <v>4161</v>
      </c>
      <c r="D590" t="s">
        <v>2769</v>
      </c>
      <c r="E590" t="s">
        <v>2770</v>
      </c>
      <c r="F590" t="s">
        <v>413</v>
      </c>
      <c r="G590" t="s">
        <v>2348</v>
      </c>
      <c r="H590" t="s">
        <v>2771</v>
      </c>
      <c r="I590" t="s">
        <v>310</v>
      </c>
      <c r="J590" t="s">
        <v>311</v>
      </c>
      <c r="K590" t="s">
        <v>114</v>
      </c>
      <c r="L590" t="s">
        <v>115</v>
      </c>
      <c r="M590">
        <v>0</v>
      </c>
      <c r="N590">
        <v>0</v>
      </c>
      <c r="O590" t="s">
        <v>2772</v>
      </c>
      <c r="P590" t="s">
        <v>2773</v>
      </c>
      <c r="Q590" t="s">
        <v>990</v>
      </c>
      <c r="R590" t="s">
        <v>1490</v>
      </c>
      <c r="S590" t="s">
        <v>565</v>
      </c>
      <c r="T590" t="s">
        <v>2774</v>
      </c>
      <c r="U590" t="s">
        <v>122</v>
      </c>
      <c r="V590" t="b">
        <v>0</v>
      </c>
      <c r="W590" t="s">
        <v>123</v>
      </c>
      <c r="X590">
        <v>0</v>
      </c>
      <c r="Y590">
        <v>0</v>
      </c>
      <c r="Z590" s="1">
        <v>73050</v>
      </c>
      <c r="AA590" s="1">
        <v>73050</v>
      </c>
      <c r="AB590" t="s">
        <v>4101</v>
      </c>
      <c r="AD590" t="s">
        <v>4162</v>
      </c>
      <c r="AE590" t="s">
        <v>4163</v>
      </c>
      <c r="AF590">
        <v>1</v>
      </c>
      <c r="AG590" t="s">
        <v>2778</v>
      </c>
      <c r="AI590">
        <v>0</v>
      </c>
      <c r="BH590">
        <v>0</v>
      </c>
      <c r="CG590">
        <v>0</v>
      </c>
      <c r="CH590">
        <v>0</v>
      </c>
      <c r="CI590">
        <v>21</v>
      </c>
      <c r="CJ590">
        <v>21125.360000000001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 t="b">
        <v>0</v>
      </c>
      <c r="CY590">
        <v>929.04458333333332</v>
      </c>
      <c r="CZ590">
        <v>1516.381062991353</v>
      </c>
      <c r="DC590" s="2" t="b">
        <f t="shared" si="36"/>
        <v>0</v>
      </c>
      <c r="DD590" s="2">
        <f t="shared" si="37"/>
        <v>0</v>
      </c>
      <c r="DE590" s="2">
        <f t="shared" si="38"/>
        <v>0</v>
      </c>
      <c r="DF590" s="2" t="b">
        <f t="shared" si="39"/>
        <v>0</v>
      </c>
    </row>
    <row r="591" spans="1:110" x14ac:dyDescent="0.25">
      <c r="A591" t="s">
        <v>4164</v>
      </c>
      <c r="B591" t="s">
        <v>4165</v>
      </c>
      <c r="C591" t="s">
        <v>4166</v>
      </c>
      <c r="D591" t="s">
        <v>2769</v>
      </c>
      <c r="E591" t="s">
        <v>2770</v>
      </c>
      <c r="F591" t="s">
        <v>413</v>
      </c>
      <c r="G591" t="s">
        <v>893</v>
      </c>
      <c r="H591" t="s">
        <v>2771</v>
      </c>
      <c r="I591" t="s">
        <v>310</v>
      </c>
      <c r="J591" t="s">
        <v>311</v>
      </c>
      <c r="K591" t="s">
        <v>114</v>
      </c>
      <c r="L591" t="s">
        <v>115</v>
      </c>
      <c r="M591">
        <v>0</v>
      </c>
      <c r="N591">
        <v>0</v>
      </c>
      <c r="O591" t="s">
        <v>2772</v>
      </c>
      <c r="P591" t="s">
        <v>2773</v>
      </c>
      <c r="Q591" t="s">
        <v>990</v>
      </c>
      <c r="R591" t="s">
        <v>1490</v>
      </c>
      <c r="S591" t="s">
        <v>565</v>
      </c>
      <c r="T591" t="s">
        <v>2774</v>
      </c>
      <c r="U591" t="s">
        <v>122</v>
      </c>
      <c r="V591" t="b">
        <v>0</v>
      </c>
      <c r="W591" t="s">
        <v>123</v>
      </c>
      <c r="X591">
        <v>0</v>
      </c>
      <c r="Y591">
        <v>0</v>
      </c>
      <c r="Z591" s="1">
        <v>73050</v>
      </c>
      <c r="AA591" s="1">
        <v>73050</v>
      </c>
      <c r="AB591" t="s">
        <v>4101</v>
      </c>
      <c r="AD591" t="s">
        <v>4162</v>
      </c>
      <c r="AE591" t="s">
        <v>4163</v>
      </c>
      <c r="AF591">
        <v>1</v>
      </c>
      <c r="AG591" t="s">
        <v>2778</v>
      </c>
      <c r="AI591">
        <v>0</v>
      </c>
      <c r="BH591">
        <v>0</v>
      </c>
      <c r="CG591">
        <v>0</v>
      </c>
      <c r="CH591">
        <v>0</v>
      </c>
      <c r="CI591">
        <v>21</v>
      </c>
      <c r="CJ591">
        <v>21125.360000000001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 t="b">
        <v>0</v>
      </c>
      <c r="CY591">
        <v>929.04458333333332</v>
      </c>
      <c r="CZ591">
        <v>1516.381062991353</v>
      </c>
      <c r="DC591" s="2" t="b">
        <f t="shared" si="36"/>
        <v>0</v>
      </c>
      <c r="DD591" s="2">
        <f t="shared" si="37"/>
        <v>0</v>
      </c>
      <c r="DE591" s="2">
        <f t="shared" si="38"/>
        <v>0</v>
      </c>
      <c r="DF591" s="2" t="b">
        <f t="shared" si="39"/>
        <v>0</v>
      </c>
    </row>
    <row r="592" spans="1:110" x14ac:dyDescent="0.25">
      <c r="A592" t="s">
        <v>4167</v>
      </c>
      <c r="B592" t="s">
        <v>4168</v>
      </c>
      <c r="C592" t="s">
        <v>4169</v>
      </c>
      <c r="D592" t="s">
        <v>3049</v>
      </c>
      <c r="E592" t="s">
        <v>3050</v>
      </c>
      <c r="F592" t="s">
        <v>413</v>
      </c>
      <c r="G592" t="s">
        <v>3108</v>
      </c>
      <c r="H592" t="s">
        <v>3051</v>
      </c>
      <c r="I592" t="s">
        <v>905</v>
      </c>
      <c r="J592" t="s">
        <v>906</v>
      </c>
      <c r="K592" t="s">
        <v>114</v>
      </c>
      <c r="L592" t="s">
        <v>115</v>
      </c>
      <c r="M592">
        <v>36</v>
      </c>
      <c r="N592">
        <v>36</v>
      </c>
      <c r="O592" t="s">
        <v>3052</v>
      </c>
      <c r="P592" t="s">
        <v>3053</v>
      </c>
      <c r="Q592" t="s">
        <v>990</v>
      </c>
      <c r="R592" t="s">
        <v>1490</v>
      </c>
      <c r="S592" t="s">
        <v>565</v>
      </c>
      <c r="T592" t="s">
        <v>3054</v>
      </c>
      <c r="U592" t="s">
        <v>122</v>
      </c>
      <c r="V592" t="b">
        <v>0</v>
      </c>
      <c r="W592" t="s">
        <v>123</v>
      </c>
      <c r="X592">
        <v>0</v>
      </c>
      <c r="Y592">
        <v>0</v>
      </c>
      <c r="Z592" s="1">
        <v>73050</v>
      </c>
      <c r="AA592" s="1">
        <v>73050</v>
      </c>
      <c r="AB592" t="s">
        <v>794</v>
      </c>
      <c r="AD592" t="s">
        <v>3055</v>
      </c>
      <c r="AE592" t="s">
        <v>3056</v>
      </c>
      <c r="AF592">
        <v>1</v>
      </c>
      <c r="AG592" t="s">
        <v>3057</v>
      </c>
      <c r="AH592" t="s">
        <v>148</v>
      </c>
      <c r="AI592">
        <v>12</v>
      </c>
      <c r="AJ592">
        <v>0</v>
      </c>
      <c r="AK592">
        <v>44047.913580246903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3853.1634193435139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30049.623076472999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13998.29050377392</v>
      </c>
      <c r="BD592">
        <v>0</v>
      </c>
      <c r="BE592">
        <v>0</v>
      </c>
      <c r="BF592">
        <v>0</v>
      </c>
      <c r="BG592">
        <v>0</v>
      </c>
      <c r="BH592">
        <v>12</v>
      </c>
      <c r="BI592">
        <v>0</v>
      </c>
      <c r="BJ592">
        <v>42104.962962962964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3737.3514839342652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29174.444444444449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12930.51851851852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36</v>
      </c>
      <c r="CW592">
        <v>36</v>
      </c>
      <c r="CX592" t="b">
        <v>0</v>
      </c>
      <c r="CY592">
        <v>929.04458333333332</v>
      </c>
      <c r="CZ592">
        <v>1516.381062991353</v>
      </c>
      <c r="DC592" s="2" t="b">
        <f t="shared" si="36"/>
        <v>0</v>
      </c>
      <c r="DD592" s="2">
        <f t="shared" si="37"/>
        <v>0</v>
      </c>
      <c r="DE592" s="2">
        <f t="shared" si="38"/>
        <v>0</v>
      </c>
      <c r="DF592" s="2" t="b">
        <f t="shared" si="39"/>
        <v>0</v>
      </c>
    </row>
    <row r="593" spans="1:110" x14ac:dyDescent="0.25">
      <c r="A593" t="s">
        <v>4170</v>
      </c>
      <c r="B593" t="s">
        <v>4171</v>
      </c>
      <c r="C593" t="s">
        <v>4172</v>
      </c>
      <c r="D593" t="s">
        <v>1903</v>
      </c>
      <c r="E593" t="s">
        <v>1904</v>
      </c>
      <c r="F593" t="s">
        <v>138</v>
      </c>
      <c r="G593" t="s">
        <v>139</v>
      </c>
      <c r="H593" t="s">
        <v>1906</v>
      </c>
      <c r="I593" t="s">
        <v>986</v>
      </c>
      <c r="J593" t="s">
        <v>987</v>
      </c>
      <c r="K593" t="s">
        <v>114</v>
      </c>
      <c r="L593" t="s">
        <v>115</v>
      </c>
      <c r="M593">
        <v>287.81</v>
      </c>
      <c r="N593">
        <v>287.81</v>
      </c>
      <c r="O593" t="s">
        <v>2831</v>
      </c>
      <c r="P593" t="s">
        <v>2832</v>
      </c>
      <c r="Q593" t="s">
        <v>990</v>
      </c>
      <c r="R593" t="s">
        <v>1490</v>
      </c>
      <c r="S593" t="s">
        <v>565</v>
      </c>
      <c r="T593" t="s">
        <v>2833</v>
      </c>
      <c r="U593" t="s">
        <v>122</v>
      </c>
      <c r="V593" t="b">
        <v>0</v>
      </c>
      <c r="W593" t="s">
        <v>123</v>
      </c>
      <c r="X593">
        <v>0</v>
      </c>
      <c r="Y593">
        <v>0</v>
      </c>
      <c r="Z593" s="1">
        <v>73050</v>
      </c>
      <c r="AA593" s="1">
        <v>73050</v>
      </c>
      <c r="AB593" t="s">
        <v>807</v>
      </c>
      <c r="AD593" t="s">
        <v>4173</v>
      </c>
      <c r="AE593" t="s">
        <v>4174</v>
      </c>
      <c r="AF593">
        <v>1</v>
      </c>
      <c r="AG593" t="s">
        <v>1909</v>
      </c>
      <c r="AI593">
        <v>0</v>
      </c>
      <c r="BH593">
        <v>0</v>
      </c>
      <c r="CG593">
        <v>0</v>
      </c>
      <c r="CH593">
        <v>287.81</v>
      </c>
      <c r="CI593">
        <v>4</v>
      </c>
      <c r="CJ593">
        <v>10563.84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287.81</v>
      </c>
      <c r="CX593" t="b">
        <v>0</v>
      </c>
      <c r="CY593">
        <v>600.69655647382933</v>
      </c>
      <c r="CZ593">
        <v>1134.5762477646549</v>
      </c>
      <c r="DC593" s="2" t="b">
        <f t="shared" si="36"/>
        <v>0</v>
      </c>
      <c r="DD593" s="2">
        <f t="shared" si="37"/>
        <v>0</v>
      </c>
      <c r="DE593" s="2">
        <f t="shared" si="38"/>
        <v>0</v>
      </c>
      <c r="DF593" s="2" t="b">
        <f t="shared" si="39"/>
        <v>0</v>
      </c>
    </row>
    <row r="594" spans="1:110" x14ac:dyDescent="0.25">
      <c r="A594" t="s">
        <v>4175</v>
      </c>
      <c r="B594" t="s">
        <v>4176</v>
      </c>
      <c r="C594" t="s">
        <v>4177</v>
      </c>
      <c r="D594" t="s">
        <v>1903</v>
      </c>
      <c r="E594" t="s">
        <v>1904</v>
      </c>
      <c r="F594" t="s">
        <v>138</v>
      </c>
      <c r="G594" t="s">
        <v>139</v>
      </c>
      <c r="H594" t="s">
        <v>1906</v>
      </c>
      <c r="I594" t="s">
        <v>986</v>
      </c>
      <c r="J594" t="s">
        <v>987</v>
      </c>
      <c r="K594" t="s">
        <v>114</v>
      </c>
      <c r="L594" t="s">
        <v>115</v>
      </c>
      <c r="M594">
        <v>95.03</v>
      </c>
      <c r="N594">
        <v>95.03</v>
      </c>
      <c r="O594" t="s">
        <v>2831</v>
      </c>
      <c r="P594" t="s">
        <v>2832</v>
      </c>
      <c r="Q594" t="s">
        <v>990</v>
      </c>
      <c r="R594" t="s">
        <v>1490</v>
      </c>
      <c r="S594" t="s">
        <v>565</v>
      </c>
      <c r="T594" t="s">
        <v>2833</v>
      </c>
      <c r="U594" t="s">
        <v>122</v>
      </c>
      <c r="V594" t="b">
        <v>0</v>
      </c>
      <c r="W594" t="s">
        <v>123</v>
      </c>
      <c r="X594">
        <v>0</v>
      </c>
      <c r="Y594">
        <v>4</v>
      </c>
      <c r="Z594" s="1">
        <v>73050</v>
      </c>
      <c r="AA594" s="1">
        <v>73050</v>
      </c>
      <c r="AB594" t="s">
        <v>807</v>
      </c>
      <c r="AD594" t="s">
        <v>4178</v>
      </c>
      <c r="AE594" t="s">
        <v>4179</v>
      </c>
      <c r="AF594">
        <v>1</v>
      </c>
      <c r="AG594" t="s">
        <v>1909</v>
      </c>
      <c r="AI594">
        <v>0</v>
      </c>
      <c r="BH594">
        <v>0</v>
      </c>
      <c r="CG594">
        <v>0</v>
      </c>
      <c r="CH594">
        <v>95.03</v>
      </c>
      <c r="CI594">
        <v>4</v>
      </c>
      <c r="CJ594">
        <v>10563.84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95.03</v>
      </c>
      <c r="CX594" t="b">
        <v>0</v>
      </c>
      <c r="CY594">
        <v>600.69655647382933</v>
      </c>
      <c r="CZ594">
        <v>1134.5762477646549</v>
      </c>
      <c r="DC594" s="2" t="b">
        <f t="shared" si="36"/>
        <v>0</v>
      </c>
      <c r="DD594" s="2">
        <f t="shared" si="37"/>
        <v>0</v>
      </c>
      <c r="DE594" s="2">
        <f t="shared" si="38"/>
        <v>0</v>
      </c>
      <c r="DF594" s="2" t="b">
        <f t="shared" si="39"/>
        <v>0</v>
      </c>
    </row>
    <row r="595" spans="1:110" x14ac:dyDescent="0.25">
      <c r="A595" t="s">
        <v>4180</v>
      </c>
      <c r="B595" t="s">
        <v>4181</v>
      </c>
      <c r="C595" t="s">
        <v>4182</v>
      </c>
      <c r="D595" t="s">
        <v>3010</v>
      </c>
      <c r="E595" t="s">
        <v>3011</v>
      </c>
      <c r="F595" t="s">
        <v>983</v>
      </c>
      <c r="G595" t="s">
        <v>1486</v>
      </c>
      <c r="H595" t="s">
        <v>3012</v>
      </c>
      <c r="I595" t="s">
        <v>986</v>
      </c>
      <c r="J595" t="s">
        <v>987</v>
      </c>
      <c r="K595" t="s">
        <v>114</v>
      </c>
      <c r="L595" t="s">
        <v>115</v>
      </c>
      <c r="M595">
        <v>2566.79</v>
      </c>
      <c r="N595">
        <v>2566.79</v>
      </c>
      <c r="O595" t="s">
        <v>2831</v>
      </c>
      <c r="P595" t="s">
        <v>2832</v>
      </c>
      <c r="Q595" t="s">
        <v>990</v>
      </c>
      <c r="R595" t="s">
        <v>1490</v>
      </c>
      <c r="S595" t="s">
        <v>565</v>
      </c>
      <c r="T595" t="s">
        <v>2833</v>
      </c>
      <c r="U595" t="s">
        <v>122</v>
      </c>
      <c r="V595" t="b">
        <v>0</v>
      </c>
      <c r="W595" t="s">
        <v>123</v>
      </c>
      <c r="X595">
        <v>42</v>
      </c>
      <c r="Y595">
        <v>63</v>
      </c>
      <c r="Z595" s="1">
        <v>73050</v>
      </c>
      <c r="AA595" s="1">
        <v>73050</v>
      </c>
      <c r="AB595" t="s">
        <v>625</v>
      </c>
      <c r="AC595" s="1">
        <v>37986</v>
      </c>
      <c r="AD595" t="s">
        <v>4183</v>
      </c>
      <c r="AE595" t="s">
        <v>4184</v>
      </c>
      <c r="AF595">
        <v>1</v>
      </c>
      <c r="AG595" t="s">
        <v>3015</v>
      </c>
      <c r="AI595">
        <v>0</v>
      </c>
      <c r="BH595">
        <v>0</v>
      </c>
      <c r="CG595">
        <v>0</v>
      </c>
      <c r="CH595">
        <v>2566.79</v>
      </c>
      <c r="CI595">
        <v>7</v>
      </c>
      <c r="CJ595">
        <v>16382.25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2566.79</v>
      </c>
      <c r="CX595" t="b">
        <v>1</v>
      </c>
      <c r="CY595">
        <v>5288.4231428571429</v>
      </c>
      <c r="CZ595">
        <v>6688.017203055143</v>
      </c>
      <c r="DC595" s="2" t="b">
        <f t="shared" si="36"/>
        <v>0</v>
      </c>
      <c r="DD595" s="2">
        <f t="shared" si="37"/>
        <v>0</v>
      </c>
      <c r="DE595" s="2">
        <f t="shared" si="38"/>
        <v>0</v>
      </c>
      <c r="DF595" s="2" t="b">
        <f t="shared" si="39"/>
        <v>0</v>
      </c>
    </row>
    <row r="596" spans="1:110" x14ac:dyDescent="0.25">
      <c r="A596" t="s">
        <v>4185</v>
      </c>
      <c r="B596" t="s">
        <v>4186</v>
      </c>
      <c r="C596" t="s">
        <v>4187</v>
      </c>
      <c r="D596" t="s">
        <v>3010</v>
      </c>
      <c r="E596" t="s">
        <v>3011</v>
      </c>
      <c r="F596" t="s">
        <v>983</v>
      </c>
      <c r="G596" t="s">
        <v>1486</v>
      </c>
      <c r="H596" t="s">
        <v>3012</v>
      </c>
      <c r="I596" t="s">
        <v>986</v>
      </c>
      <c r="J596" t="s">
        <v>987</v>
      </c>
      <c r="K596" t="s">
        <v>114</v>
      </c>
      <c r="L596" t="s">
        <v>115</v>
      </c>
      <c r="M596">
        <v>5417.92</v>
      </c>
      <c r="N596">
        <v>5417.92</v>
      </c>
      <c r="O596" t="s">
        <v>2831</v>
      </c>
      <c r="P596" t="s">
        <v>2832</v>
      </c>
      <c r="Q596" t="s">
        <v>990</v>
      </c>
      <c r="R596" t="s">
        <v>1490</v>
      </c>
      <c r="S596" t="s">
        <v>565</v>
      </c>
      <c r="T596" t="s">
        <v>2833</v>
      </c>
      <c r="U596" t="s">
        <v>122</v>
      </c>
      <c r="V596" t="b">
        <v>0</v>
      </c>
      <c r="W596" t="s">
        <v>123</v>
      </c>
      <c r="X596">
        <v>42</v>
      </c>
      <c r="Y596">
        <v>63</v>
      </c>
      <c r="Z596" s="1">
        <v>73050</v>
      </c>
      <c r="AA596" s="1">
        <v>73050</v>
      </c>
      <c r="AB596" t="s">
        <v>625</v>
      </c>
      <c r="AC596" s="1">
        <v>37256</v>
      </c>
      <c r="AD596" t="s">
        <v>4188</v>
      </c>
      <c r="AE596" t="s">
        <v>4189</v>
      </c>
      <c r="AF596">
        <v>1</v>
      </c>
      <c r="AG596" t="s">
        <v>3015</v>
      </c>
      <c r="AI596">
        <v>0</v>
      </c>
      <c r="BH596">
        <v>0</v>
      </c>
      <c r="CG596">
        <v>0</v>
      </c>
      <c r="CH596">
        <v>5417.92</v>
      </c>
      <c r="CI596">
        <v>7</v>
      </c>
      <c r="CJ596">
        <v>16382.25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5417.92</v>
      </c>
      <c r="CX596" t="b">
        <v>1</v>
      </c>
      <c r="CY596">
        <v>5288.4231428571429</v>
      </c>
      <c r="CZ596">
        <v>6688.017203055143</v>
      </c>
      <c r="DC596" s="2" t="b">
        <f t="shared" si="36"/>
        <v>0</v>
      </c>
      <c r="DD596" s="2">
        <f t="shared" si="37"/>
        <v>0</v>
      </c>
      <c r="DE596" s="2">
        <f t="shared" si="38"/>
        <v>0</v>
      </c>
      <c r="DF596" s="2" t="b">
        <f t="shared" si="39"/>
        <v>0</v>
      </c>
    </row>
    <row r="597" spans="1:110" x14ac:dyDescent="0.25">
      <c r="A597" t="s">
        <v>4190</v>
      </c>
      <c r="B597" t="s">
        <v>4191</v>
      </c>
      <c r="C597" t="s">
        <v>4192</v>
      </c>
      <c r="D597" t="s">
        <v>3010</v>
      </c>
      <c r="E597" t="s">
        <v>3011</v>
      </c>
      <c r="F597" t="s">
        <v>138</v>
      </c>
      <c r="G597" t="s">
        <v>139</v>
      </c>
      <c r="H597" t="s">
        <v>3012</v>
      </c>
      <c r="I597" t="s">
        <v>986</v>
      </c>
      <c r="J597" t="s">
        <v>987</v>
      </c>
      <c r="K597" t="s">
        <v>114</v>
      </c>
      <c r="L597" t="s">
        <v>115</v>
      </c>
      <c r="M597">
        <v>475.91</v>
      </c>
      <c r="N597">
        <v>475.91</v>
      </c>
      <c r="O597" t="s">
        <v>2831</v>
      </c>
      <c r="P597" t="s">
        <v>2832</v>
      </c>
      <c r="Q597" t="s">
        <v>990</v>
      </c>
      <c r="R597" t="s">
        <v>1490</v>
      </c>
      <c r="S597" t="s">
        <v>565</v>
      </c>
      <c r="T597" t="s">
        <v>2833</v>
      </c>
      <c r="U597" t="s">
        <v>122</v>
      </c>
      <c r="V597" t="b">
        <v>0</v>
      </c>
      <c r="W597" t="s">
        <v>123</v>
      </c>
      <c r="X597">
        <v>0</v>
      </c>
      <c r="Y597">
        <v>10</v>
      </c>
      <c r="Z597" s="1">
        <v>73050</v>
      </c>
      <c r="AA597" s="1">
        <v>73050</v>
      </c>
      <c r="AB597" t="s">
        <v>625</v>
      </c>
      <c r="AD597" t="s">
        <v>4193</v>
      </c>
      <c r="AE597" t="s">
        <v>4194</v>
      </c>
      <c r="AF597">
        <v>1</v>
      </c>
      <c r="AG597" t="s">
        <v>3015</v>
      </c>
      <c r="AI597">
        <v>0</v>
      </c>
      <c r="BH597">
        <v>0</v>
      </c>
      <c r="CG597">
        <v>0</v>
      </c>
      <c r="CH597">
        <v>475.91</v>
      </c>
      <c r="CI597">
        <v>7</v>
      </c>
      <c r="CJ597">
        <v>16382.25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475.91</v>
      </c>
      <c r="CX597" t="b">
        <v>0</v>
      </c>
      <c r="CY597">
        <v>600.69655647382933</v>
      </c>
      <c r="CZ597">
        <v>1134.5762477646549</v>
      </c>
      <c r="DC597" s="2" t="b">
        <f t="shared" si="36"/>
        <v>0</v>
      </c>
      <c r="DD597" s="2">
        <f t="shared" si="37"/>
        <v>0</v>
      </c>
      <c r="DE597" s="2">
        <f t="shared" si="38"/>
        <v>0</v>
      </c>
      <c r="DF597" s="2" t="b">
        <f t="shared" si="39"/>
        <v>0</v>
      </c>
    </row>
    <row r="598" spans="1:110" x14ac:dyDescent="0.25">
      <c r="A598" t="s">
        <v>4195</v>
      </c>
      <c r="B598" t="s">
        <v>4196</v>
      </c>
      <c r="C598" t="s">
        <v>4197</v>
      </c>
      <c r="D598" t="s">
        <v>3010</v>
      </c>
      <c r="E598" t="s">
        <v>3011</v>
      </c>
      <c r="F598" t="s">
        <v>983</v>
      </c>
      <c r="G598" t="s">
        <v>1486</v>
      </c>
      <c r="H598" t="s">
        <v>3012</v>
      </c>
      <c r="I598" t="s">
        <v>986</v>
      </c>
      <c r="J598" t="s">
        <v>987</v>
      </c>
      <c r="K598" t="s">
        <v>114</v>
      </c>
      <c r="L598" t="s">
        <v>115</v>
      </c>
      <c r="M598">
        <v>751.26</v>
      </c>
      <c r="N598">
        <v>751.26</v>
      </c>
      <c r="O598" t="s">
        <v>2831</v>
      </c>
      <c r="P598" t="s">
        <v>2832</v>
      </c>
      <c r="Q598" t="s">
        <v>990</v>
      </c>
      <c r="R598" t="s">
        <v>1490</v>
      </c>
      <c r="S598" t="s">
        <v>565</v>
      </c>
      <c r="T598" t="s">
        <v>2833</v>
      </c>
      <c r="U598" t="s">
        <v>122</v>
      </c>
      <c r="V598" t="b">
        <v>0</v>
      </c>
      <c r="W598" t="s">
        <v>123</v>
      </c>
      <c r="X598">
        <v>0</v>
      </c>
      <c r="Y598">
        <v>30</v>
      </c>
      <c r="Z598" s="1">
        <v>73050</v>
      </c>
      <c r="AA598" s="1">
        <v>73050</v>
      </c>
      <c r="AB598" t="s">
        <v>217</v>
      </c>
      <c r="AC598" s="1">
        <v>37986</v>
      </c>
      <c r="AD598" t="s">
        <v>4198</v>
      </c>
      <c r="AE598" t="s">
        <v>4199</v>
      </c>
      <c r="AF598">
        <v>1</v>
      </c>
      <c r="AG598" t="s">
        <v>3015</v>
      </c>
      <c r="AI598">
        <v>0</v>
      </c>
      <c r="BH598">
        <v>0</v>
      </c>
      <c r="CG598">
        <v>0</v>
      </c>
      <c r="CH598">
        <v>751.26</v>
      </c>
      <c r="CI598">
        <v>7</v>
      </c>
      <c r="CJ598">
        <v>16382.25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751.26</v>
      </c>
      <c r="CX598" t="b">
        <v>1</v>
      </c>
      <c r="CY598">
        <v>5288.4231428571429</v>
      </c>
      <c r="CZ598">
        <v>6688.017203055143</v>
      </c>
      <c r="DC598" s="2" t="b">
        <f t="shared" si="36"/>
        <v>0</v>
      </c>
      <c r="DD598" s="2">
        <f t="shared" si="37"/>
        <v>0</v>
      </c>
      <c r="DE598" s="2">
        <f t="shared" si="38"/>
        <v>0</v>
      </c>
      <c r="DF598" s="2" t="b">
        <f t="shared" si="39"/>
        <v>0</v>
      </c>
    </row>
    <row r="599" spans="1:110" x14ac:dyDescent="0.25">
      <c r="A599" t="s">
        <v>4200</v>
      </c>
      <c r="B599" t="s">
        <v>4201</v>
      </c>
      <c r="C599" t="s">
        <v>4202</v>
      </c>
      <c r="D599" t="s">
        <v>3010</v>
      </c>
      <c r="E599" t="s">
        <v>3011</v>
      </c>
      <c r="F599" t="s">
        <v>983</v>
      </c>
      <c r="G599" t="s">
        <v>1486</v>
      </c>
      <c r="H599" t="s">
        <v>3012</v>
      </c>
      <c r="I599" t="s">
        <v>986</v>
      </c>
      <c r="J599" t="s">
        <v>987</v>
      </c>
      <c r="K599" t="s">
        <v>114</v>
      </c>
      <c r="L599" t="s">
        <v>115</v>
      </c>
      <c r="M599">
        <v>1159.4000000000001</v>
      </c>
      <c r="N599">
        <v>1159.4000000000001</v>
      </c>
      <c r="O599" t="s">
        <v>2831</v>
      </c>
      <c r="P599" t="s">
        <v>2832</v>
      </c>
      <c r="Q599" t="s">
        <v>990</v>
      </c>
      <c r="R599" t="s">
        <v>1490</v>
      </c>
      <c r="S599" t="s">
        <v>565</v>
      </c>
      <c r="T599" t="s">
        <v>2833</v>
      </c>
      <c r="U599" t="s">
        <v>122</v>
      </c>
      <c r="V599" t="b">
        <v>0</v>
      </c>
      <c r="W599" t="s">
        <v>123</v>
      </c>
      <c r="X599">
        <v>2</v>
      </c>
      <c r="Y599">
        <v>19</v>
      </c>
      <c r="Z599" s="1">
        <v>73050</v>
      </c>
      <c r="AA599" s="1">
        <v>73050</v>
      </c>
      <c r="AB599" t="s">
        <v>1179</v>
      </c>
      <c r="AD599" t="s">
        <v>4203</v>
      </c>
      <c r="AE599" t="s">
        <v>4204</v>
      </c>
      <c r="AF599">
        <v>1</v>
      </c>
      <c r="AG599" t="s">
        <v>3015</v>
      </c>
      <c r="AI599">
        <v>0</v>
      </c>
      <c r="BH599">
        <v>0</v>
      </c>
      <c r="CG599">
        <v>0</v>
      </c>
      <c r="CH599">
        <v>1159.4000000000001</v>
      </c>
      <c r="CI599">
        <v>7</v>
      </c>
      <c r="CJ599">
        <v>16382.25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1159.4000000000001</v>
      </c>
      <c r="CX599" t="b">
        <v>1</v>
      </c>
      <c r="CY599">
        <v>5288.4231428571429</v>
      </c>
      <c r="CZ599">
        <v>6688.017203055143</v>
      </c>
      <c r="DC599" s="2" t="b">
        <f t="shared" si="36"/>
        <v>0</v>
      </c>
      <c r="DD599" s="2">
        <f t="shared" si="37"/>
        <v>0</v>
      </c>
      <c r="DE599" s="2">
        <f t="shared" si="38"/>
        <v>0</v>
      </c>
      <c r="DF599" s="2" t="b">
        <f t="shared" si="39"/>
        <v>0</v>
      </c>
    </row>
    <row r="600" spans="1:110" x14ac:dyDescent="0.25">
      <c r="A600" t="s">
        <v>4205</v>
      </c>
      <c r="B600" t="s">
        <v>4206</v>
      </c>
      <c r="C600" t="s">
        <v>4207</v>
      </c>
      <c r="D600" t="s">
        <v>3010</v>
      </c>
      <c r="E600" t="s">
        <v>3011</v>
      </c>
      <c r="F600" t="s">
        <v>983</v>
      </c>
      <c r="G600" t="s">
        <v>1486</v>
      </c>
      <c r="H600" t="s">
        <v>3012</v>
      </c>
      <c r="I600" t="s">
        <v>986</v>
      </c>
      <c r="J600" t="s">
        <v>987</v>
      </c>
      <c r="K600" t="s">
        <v>114</v>
      </c>
      <c r="L600" t="s">
        <v>115</v>
      </c>
      <c r="M600">
        <v>3181.07</v>
      </c>
      <c r="N600">
        <v>3181.07</v>
      </c>
      <c r="O600" t="s">
        <v>2831</v>
      </c>
      <c r="P600" t="s">
        <v>2832</v>
      </c>
      <c r="Q600" t="s">
        <v>990</v>
      </c>
      <c r="R600" t="s">
        <v>1490</v>
      </c>
      <c r="S600" t="s">
        <v>565</v>
      </c>
      <c r="T600" t="s">
        <v>2833</v>
      </c>
      <c r="U600" t="s">
        <v>122</v>
      </c>
      <c r="V600" t="b">
        <v>0</v>
      </c>
      <c r="W600" t="s">
        <v>123</v>
      </c>
      <c r="X600">
        <v>17</v>
      </c>
      <c r="Y600">
        <v>17</v>
      </c>
      <c r="Z600" s="1">
        <v>73050</v>
      </c>
      <c r="AA600" s="1">
        <v>73050</v>
      </c>
      <c r="AB600" t="s">
        <v>1179</v>
      </c>
      <c r="AD600" t="s">
        <v>4208</v>
      </c>
      <c r="AE600" t="s">
        <v>4209</v>
      </c>
      <c r="AF600">
        <v>1</v>
      </c>
      <c r="AG600" t="s">
        <v>3015</v>
      </c>
      <c r="AI600">
        <v>0</v>
      </c>
      <c r="BH600">
        <v>0</v>
      </c>
      <c r="CG600">
        <v>0</v>
      </c>
      <c r="CH600">
        <v>3181.07</v>
      </c>
      <c r="CI600">
        <v>7</v>
      </c>
      <c r="CJ600">
        <v>16382.25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3181.07</v>
      </c>
      <c r="CX600" t="b">
        <v>1</v>
      </c>
      <c r="CY600">
        <v>5288.4231428571429</v>
      </c>
      <c r="CZ600">
        <v>6688.017203055143</v>
      </c>
      <c r="DC600" s="2" t="b">
        <f t="shared" si="36"/>
        <v>0</v>
      </c>
      <c r="DD600" s="2">
        <f t="shared" si="37"/>
        <v>0</v>
      </c>
      <c r="DE600" s="2">
        <f t="shared" si="38"/>
        <v>0</v>
      </c>
      <c r="DF600" s="2" t="b">
        <f t="shared" si="39"/>
        <v>0</v>
      </c>
    </row>
    <row r="601" spans="1:110" x14ac:dyDescent="0.25">
      <c r="A601" t="s">
        <v>4210</v>
      </c>
      <c r="B601" t="s">
        <v>4211</v>
      </c>
      <c r="C601" t="s">
        <v>4212</v>
      </c>
      <c r="D601" t="s">
        <v>4213</v>
      </c>
      <c r="E601" t="s">
        <v>1513</v>
      </c>
      <c r="F601" t="s">
        <v>138</v>
      </c>
      <c r="G601" t="s">
        <v>139</v>
      </c>
      <c r="H601" t="s">
        <v>4214</v>
      </c>
      <c r="I601" t="s">
        <v>986</v>
      </c>
      <c r="J601" t="s">
        <v>987</v>
      </c>
      <c r="K601" t="s">
        <v>114</v>
      </c>
      <c r="L601" t="s">
        <v>115</v>
      </c>
      <c r="M601">
        <v>820</v>
      </c>
      <c r="N601">
        <v>820</v>
      </c>
      <c r="O601" t="s">
        <v>929</v>
      </c>
      <c r="P601" t="s">
        <v>930</v>
      </c>
      <c r="Q601" t="s">
        <v>118</v>
      </c>
      <c r="R601" t="s">
        <v>586</v>
      </c>
      <c r="S601" t="s">
        <v>587</v>
      </c>
      <c r="T601" t="s">
        <v>121</v>
      </c>
      <c r="U601" t="s">
        <v>122</v>
      </c>
      <c r="V601" t="b">
        <v>0</v>
      </c>
      <c r="W601" t="s">
        <v>123</v>
      </c>
      <c r="X601">
        <v>0</v>
      </c>
      <c r="Y601">
        <v>0</v>
      </c>
      <c r="Z601" s="1">
        <v>73050</v>
      </c>
      <c r="AA601" s="1">
        <v>73050</v>
      </c>
      <c r="AB601" t="s">
        <v>794</v>
      </c>
      <c r="AD601" t="s">
        <v>4215</v>
      </c>
      <c r="AE601" t="s">
        <v>4216</v>
      </c>
      <c r="AF601">
        <v>1</v>
      </c>
      <c r="AG601" t="s">
        <v>4217</v>
      </c>
      <c r="AI601">
        <v>0</v>
      </c>
      <c r="BH601">
        <v>0</v>
      </c>
      <c r="CG601">
        <v>0</v>
      </c>
      <c r="CH601">
        <v>820</v>
      </c>
      <c r="CI601">
        <v>1</v>
      </c>
      <c r="CJ601">
        <v>820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820</v>
      </c>
      <c r="CX601" t="b">
        <v>0</v>
      </c>
      <c r="CY601">
        <v>600.69655647382933</v>
      </c>
      <c r="CZ601">
        <v>1134.5762477646549</v>
      </c>
      <c r="DC601" s="2" t="b">
        <f t="shared" si="36"/>
        <v>0</v>
      </c>
      <c r="DD601" s="2">
        <f t="shared" si="37"/>
        <v>0</v>
      </c>
      <c r="DE601" s="2">
        <f t="shared" si="38"/>
        <v>0</v>
      </c>
      <c r="DF601" s="2" t="b">
        <f t="shared" si="39"/>
        <v>0</v>
      </c>
    </row>
    <row r="602" spans="1:110" x14ac:dyDescent="0.25">
      <c r="A602" t="s">
        <v>4218</v>
      </c>
      <c r="B602" t="s">
        <v>4219</v>
      </c>
      <c r="C602" t="s">
        <v>4220</v>
      </c>
      <c r="D602" t="s">
        <v>4221</v>
      </c>
      <c r="E602" t="s">
        <v>4222</v>
      </c>
      <c r="F602" t="s">
        <v>109</v>
      </c>
      <c r="G602" t="s">
        <v>2107</v>
      </c>
      <c r="H602" t="s">
        <v>4223</v>
      </c>
      <c r="I602" t="s">
        <v>112</v>
      </c>
      <c r="J602" t="s">
        <v>113</v>
      </c>
      <c r="K602" t="s">
        <v>114</v>
      </c>
      <c r="L602" t="s">
        <v>115</v>
      </c>
      <c r="M602">
        <v>535</v>
      </c>
      <c r="N602">
        <v>535</v>
      </c>
      <c r="O602" t="s">
        <v>2605</v>
      </c>
      <c r="P602" t="s">
        <v>2606</v>
      </c>
      <c r="Q602" t="s">
        <v>990</v>
      </c>
      <c r="R602" t="s">
        <v>2607</v>
      </c>
      <c r="S602" t="s">
        <v>1475</v>
      </c>
      <c r="T602" t="s">
        <v>2608</v>
      </c>
      <c r="U602" t="s">
        <v>122</v>
      </c>
      <c r="V602" t="b">
        <v>0</v>
      </c>
      <c r="W602" t="s">
        <v>123</v>
      </c>
      <c r="X602">
        <v>25</v>
      </c>
      <c r="Y602">
        <v>0</v>
      </c>
      <c r="Z602" s="1">
        <v>73050</v>
      </c>
      <c r="AA602" s="1">
        <v>73050</v>
      </c>
      <c r="AB602" t="s">
        <v>794</v>
      </c>
      <c r="AD602" t="s">
        <v>4224</v>
      </c>
      <c r="AE602" t="s">
        <v>4225</v>
      </c>
      <c r="AF602">
        <v>1</v>
      </c>
      <c r="AG602" t="s">
        <v>4226</v>
      </c>
      <c r="AI602">
        <v>0</v>
      </c>
      <c r="BH602">
        <v>0</v>
      </c>
      <c r="CG602">
        <v>587</v>
      </c>
      <c r="CH602">
        <v>535</v>
      </c>
      <c r="CI602">
        <v>1</v>
      </c>
      <c r="CJ602">
        <v>535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535</v>
      </c>
      <c r="CX602" t="b">
        <v>1</v>
      </c>
      <c r="CY602">
        <v>2970.6975213675209</v>
      </c>
      <c r="CZ602">
        <v>6484.7772836903596</v>
      </c>
      <c r="DC602" s="2" t="b">
        <f t="shared" si="36"/>
        <v>0</v>
      </c>
      <c r="DD602" s="2">
        <f t="shared" si="37"/>
        <v>0</v>
      </c>
      <c r="DE602" s="2">
        <f t="shared" si="38"/>
        <v>0</v>
      </c>
      <c r="DF602" s="2" t="b">
        <f t="shared" si="39"/>
        <v>0</v>
      </c>
    </row>
    <row r="603" spans="1:110" x14ac:dyDescent="0.25">
      <c r="A603" t="s">
        <v>4227</v>
      </c>
      <c r="B603" t="s">
        <v>4228</v>
      </c>
      <c r="C603" t="s">
        <v>4229</v>
      </c>
      <c r="D603" t="s">
        <v>4230</v>
      </c>
      <c r="E603" t="s">
        <v>4231</v>
      </c>
      <c r="F603" t="s">
        <v>109</v>
      </c>
      <c r="G603" t="s">
        <v>110</v>
      </c>
      <c r="H603" t="s">
        <v>4232</v>
      </c>
      <c r="I603" t="s">
        <v>958</v>
      </c>
      <c r="J603" t="s">
        <v>959</v>
      </c>
      <c r="K603" t="s">
        <v>114</v>
      </c>
      <c r="L603" t="s">
        <v>115</v>
      </c>
      <c r="M603">
        <v>5156</v>
      </c>
      <c r="N603">
        <v>5156</v>
      </c>
      <c r="O603" t="s">
        <v>929</v>
      </c>
      <c r="P603" t="s">
        <v>930</v>
      </c>
      <c r="Q603" t="s">
        <v>118</v>
      </c>
      <c r="R603" t="s">
        <v>586</v>
      </c>
      <c r="S603" t="s">
        <v>587</v>
      </c>
      <c r="T603" t="s">
        <v>121</v>
      </c>
      <c r="U603" t="s">
        <v>122</v>
      </c>
      <c r="V603" t="b">
        <v>0</v>
      </c>
      <c r="W603" t="s">
        <v>123</v>
      </c>
      <c r="X603">
        <v>43</v>
      </c>
      <c r="Y603">
        <v>43</v>
      </c>
      <c r="Z603" s="1">
        <v>73050</v>
      </c>
      <c r="AA603" s="1">
        <v>73050</v>
      </c>
      <c r="AB603" t="s">
        <v>794</v>
      </c>
      <c r="AD603" t="s">
        <v>4233</v>
      </c>
      <c r="AE603" t="s">
        <v>4234</v>
      </c>
      <c r="AF603">
        <v>1</v>
      </c>
      <c r="AG603" t="s">
        <v>4235</v>
      </c>
      <c r="AI603">
        <v>0</v>
      </c>
      <c r="BH603">
        <v>0</v>
      </c>
      <c r="CG603">
        <v>0</v>
      </c>
      <c r="CH603">
        <v>5156</v>
      </c>
      <c r="CI603">
        <v>1</v>
      </c>
      <c r="CJ603">
        <v>5156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5156</v>
      </c>
      <c r="CX603" t="b">
        <v>1</v>
      </c>
      <c r="CY603">
        <v>2970.6975213675209</v>
      </c>
      <c r="CZ603">
        <v>6484.7772836903596</v>
      </c>
      <c r="DC603" s="2" t="b">
        <f t="shared" si="36"/>
        <v>0</v>
      </c>
      <c r="DD603" s="2">
        <f t="shared" si="37"/>
        <v>0</v>
      </c>
      <c r="DE603" s="2">
        <f t="shared" si="38"/>
        <v>0</v>
      </c>
      <c r="DF603" s="2" t="b">
        <f t="shared" si="39"/>
        <v>0</v>
      </c>
    </row>
    <row r="604" spans="1:110" x14ac:dyDescent="0.25">
      <c r="A604" t="s">
        <v>4236</v>
      </c>
      <c r="B604" t="s">
        <v>4237</v>
      </c>
      <c r="C604" t="s">
        <v>4238</v>
      </c>
      <c r="D604" t="s">
        <v>4239</v>
      </c>
      <c r="E604" t="s">
        <v>4240</v>
      </c>
      <c r="F604" t="s">
        <v>109</v>
      </c>
      <c r="G604" t="s">
        <v>2107</v>
      </c>
      <c r="H604" t="s">
        <v>4241</v>
      </c>
      <c r="I604" t="s">
        <v>880</v>
      </c>
      <c r="J604" t="s">
        <v>881</v>
      </c>
      <c r="K604" t="s">
        <v>114</v>
      </c>
      <c r="L604" t="s">
        <v>115</v>
      </c>
      <c r="M604">
        <v>1134</v>
      </c>
      <c r="N604">
        <v>1134</v>
      </c>
      <c r="O604" t="s">
        <v>2605</v>
      </c>
      <c r="P604" t="s">
        <v>2606</v>
      </c>
      <c r="Q604" t="s">
        <v>990</v>
      </c>
      <c r="R604" t="s">
        <v>2607</v>
      </c>
      <c r="S604" t="s">
        <v>1475</v>
      </c>
      <c r="T604" t="s">
        <v>2608</v>
      </c>
      <c r="U604" t="s">
        <v>122</v>
      </c>
      <c r="V604" t="b">
        <v>0</v>
      </c>
      <c r="W604" t="s">
        <v>123</v>
      </c>
      <c r="X604">
        <v>53</v>
      </c>
      <c r="Y604">
        <v>0</v>
      </c>
      <c r="Z604" s="1">
        <v>73050</v>
      </c>
      <c r="AA604" s="1">
        <v>73050</v>
      </c>
      <c r="AB604" t="s">
        <v>1124</v>
      </c>
      <c r="AD604" t="s">
        <v>4242</v>
      </c>
      <c r="AE604" t="s">
        <v>4243</v>
      </c>
      <c r="AF604">
        <v>1</v>
      </c>
      <c r="AG604" t="s">
        <v>4244</v>
      </c>
      <c r="AI604">
        <v>0</v>
      </c>
      <c r="BH604">
        <v>0</v>
      </c>
      <c r="CG604">
        <v>1146</v>
      </c>
      <c r="CH604">
        <v>1134</v>
      </c>
      <c r="CI604">
        <v>1</v>
      </c>
      <c r="CJ604">
        <v>1134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1134</v>
      </c>
      <c r="CX604" t="b">
        <v>1</v>
      </c>
      <c r="CY604">
        <v>2970.6975213675209</v>
      </c>
      <c r="CZ604">
        <v>6484.7772836903596</v>
      </c>
      <c r="DC604" s="2" t="b">
        <f t="shared" si="36"/>
        <v>0</v>
      </c>
      <c r="DD604" s="2">
        <f t="shared" si="37"/>
        <v>0</v>
      </c>
      <c r="DE604" s="2">
        <f t="shared" si="38"/>
        <v>0</v>
      </c>
      <c r="DF604" s="2" t="b">
        <f t="shared" si="39"/>
        <v>0</v>
      </c>
    </row>
    <row r="605" spans="1:110" x14ac:dyDescent="0.25">
      <c r="A605" t="s">
        <v>4245</v>
      </c>
      <c r="B605" t="s">
        <v>4246</v>
      </c>
      <c r="C605" t="s">
        <v>4247</v>
      </c>
      <c r="D605" t="s">
        <v>1527</v>
      </c>
      <c r="E605" t="s">
        <v>1528</v>
      </c>
      <c r="F605" t="s">
        <v>413</v>
      </c>
      <c r="G605" t="s">
        <v>2590</v>
      </c>
      <c r="H605" t="s">
        <v>4248</v>
      </c>
      <c r="I605" t="s">
        <v>4249</v>
      </c>
      <c r="J605" t="s">
        <v>1159</v>
      </c>
      <c r="K605" t="s">
        <v>114</v>
      </c>
      <c r="L605" t="s">
        <v>115</v>
      </c>
      <c r="M605">
        <v>120.86</v>
      </c>
      <c r="N605">
        <v>120.86</v>
      </c>
      <c r="O605" t="s">
        <v>1530</v>
      </c>
      <c r="P605" t="s">
        <v>1531</v>
      </c>
      <c r="Q605" t="s">
        <v>990</v>
      </c>
      <c r="R605" t="s">
        <v>1490</v>
      </c>
      <c r="S605" t="s">
        <v>565</v>
      </c>
      <c r="T605" t="s">
        <v>1532</v>
      </c>
      <c r="U605" t="s">
        <v>122</v>
      </c>
      <c r="V605" t="b">
        <v>0</v>
      </c>
      <c r="W605" t="s">
        <v>123</v>
      </c>
      <c r="X605">
        <v>0</v>
      </c>
      <c r="Y605">
        <v>0</v>
      </c>
      <c r="Z605" s="1">
        <v>73050</v>
      </c>
      <c r="AA605" s="1">
        <v>73050</v>
      </c>
      <c r="AB605" t="s">
        <v>4250</v>
      </c>
      <c r="AD605" t="s">
        <v>1534</v>
      </c>
      <c r="AE605" t="s">
        <v>1535</v>
      </c>
      <c r="AF605">
        <v>1</v>
      </c>
      <c r="AG605" t="s">
        <v>1536</v>
      </c>
      <c r="AI605">
        <v>0</v>
      </c>
      <c r="BH605">
        <v>0</v>
      </c>
      <c r="CG605">
        <v>130.53</v>
      </c>
      <c r="CH605">
        <v>120.86</v>
      </c>
      <c r="CI605">
        <v>51</v>
      </c>
      <c r="CJ605">
        <v>73600.740000000005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120.86</v>
      </c>
      <c r="CX605" t="b">
        <v>0</v>
      </c>
      <c r="CY605">
        <v>929.04458333333332</v>
      </c>
      <c r="CZ605">
        <v>1516.381062991353</v>
      </c>
      <c r="DC605" s="2" t="b">
        <f t="shared" si="36"/>
        <v>0</v>
      </c>
      <c r="DD605" s="2">
        <f t="shared" si="37"/>
        <v>0</v>
      </c>
      <c r="DE605" s="2">
        <f t="shared" si="38"/>
        <v>0</v>
      </c>
      <c r="DF605" s="2" t="b">
        <f t="shared" si="39"/>
        <v>0</v>
      </c>
    </row>
    <row r="606" spans="1:110" x14ac:dyDescent="0.25">
      <c r="A606" t="s">
        <v>4251</v>
      </c>
      <c r="B606" t="s">
        <v>4252</v>
      </c>
      <c r="C606" t="s">
        <v>4253</v>
      </c>
      <c r="D606" t="s">
        <v>1527</v>
      </c>
      <c r="E606" t="s">
        <v>1528</v>
      </c>
      <c r="F606" t="s">
        <v>413</v>
      </c>
      <c r="G606" t="s">
        <v>2348</v>
      </c>
      <c r="H606" t="s">
        <v>4248</v>
      </c>
      <c r="I606" t="s">
        <v>4249</v>
      </c>
      <c r="J606" t="s">
        <v>1159</v>
      </c>
      <c r="K606" t="s">
        <v>114</v>
      </c>
      <c r="L606" t="s">
        <v>115</v>
      </c>
      <c r="M606">
        <v>0</v>
      </c>
      <c r="N606">
        <v>0</v>
      </c>
      <c r="O606" t="s">
        <v>814</v>
      </c>
      <c r="P606" t="s">
        <v>815</v>
      </c>
      <c r="Q606" t="s">
        <v>118</v>
      </c>
      <c r="R606" t="s">
        <v>816</v>
      </c>
      <c r="S606" t="s">
        <v>817</v>
      </c>
      <c r="T606" t="s">
        <v>818</v>
      </c>
      <c r="U606" t="s">
        <v>122</v>
      </c>
      <c r="V606" t="b">
        <v>0</v>
      </c>
      <c r="W606" t="s">
        <v>123</v>
      </c>
      <c r="X606">
        <v>0</v>
      </c>
      <c r="Y606">
        <v>0</v>
      </c>
      <c r="Z606" s="1">
        <v>73050</v>
      </c>
      <c r="AA606" s="1">
        <v>73050</v>
      </c>
      <c r="AB606" t="s">
        <v>4254</v>
      </c>
      <c r="AD606" t="s">
        <v>1534</v>
      </c>
      <c r="AE606" t="s">
        <v>1535</v>
      </c>
      <c r="AF606">
        <v>1</v>
      </c>
      <c r="AG606" t="s">
        <v>1536</v>
      </c>
      <c r="AI606">
        <v>0</v>
      </c>
      <c r="BH606">
        <v>0</v>
      </c>
      <c r="CG606">
        <v>0</v>
      </c>
      <c r="CH606">
        <v>0</v>
      </c>
      <c r="CI606">
        <v>51</v>
      </c>
      <c r="CJ606">
        <v>73600.740000000005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 t="b">
        <v>0</v>
      </c>
      <c r="CY606">
        <v>929.04458333333332</v>
      </c>
      <c r="CZ606">
        <v>1516.381062991353</v>
      </c>
      <c r="DC606" s="2" t="b">
        <f t="shared" si="36"/>
        <v>0</v>
      </c>
      <c r="DD606" s="2">
        <f t="shared" si="37"/>
        <v>0</v>
      </c>
      <c r="DE606" s="2">
        <f t="shared" si="38"/>
        <v>0</v>
      </c>
      <c r="DF606" s="2" t="b">
        <f t="shared" si="39"/>
        <v>0</v>
      </c>
    </row>
    <row r="607" spans="1:110" x14ac:dyDescent="0.25">
      <c r="A607" t="s">
        <v>4255</v>
      </c>
      <c r="B607" t="s">
        <v>4256</v>
      </c>
      <c r="C607" t="s">
        <v>4257</v>
      </c>
      <c r="D607" t="s">
        <v>1527</v>
      </c>
      <c r="E607" t="s">
        <v>1528</v>
      </c>
      <c r="F607" t="s">
        <v>413</v>
      </c>
      <c r="G607" t="s">
        <v>413</v>
      </c>
      <c r="H607" t="s">
        <v>4248</v>
      </c>
      <c r="I607" t="s">
        <v>4249</v>
      </c>
      <c r="J607" t="s">
        <v>1159</v>
      </c>
      <c r="K607" t="s">
        <v>114</v>
      </c>
      <c r="L607" t="s">
        <v>115</v>
      </c>
      <c r="M607">
        <v>43</v>
      </c>
      <c r="N607">
        <v>43</v>
      </c>
      <c r="O607" t="s">
        <v>1530</v>
      </c>
      <c r="P607" t="s">
        <v>1531</v>
      </c>
      <c r="Q607" t="s">
        <v>990</v>
      </c>
      <c r="R607" t="s">
        <v>1490</v>
      </c>
      <c r="S607" t="s">
        <v>565</v>
      </c>
      <c r="T607" t="s">
        <v>1532</v>
      </c>
      <c r="U607" t="s">
        <v>122</v>
      </c>
      <c r="V607" t="b">
        <v>0</v>
      </c>
      <c r="W607" t="s">
        <v>123</v>
      </c>
      <c r="X607">
        <v>0</v>
      </c>
      <c r="Y607">
        <v>0</v>
      </c>
      <c r="Z607" s="1">
        <v>73050</v>
      </c>
      <c r="AA607" s="1">
        <v>73050</v>
      </c>
      <c r="AB607" t="s">
        <v>4250</v>
      </c>
      <c r="AD607" t="s">
        <v>1534</v>
      </c>
      <c r="AE607" t="s">
        <v>1535</v>
      </c>
      <c r="AF607">
        <v>1</v>
      </c>
      <c r="AG607" t="s">
        <v>1536</v>
      </c>
      <c r="AI607">
        <v>0</v>
      </c>
      <c r="BH607">
        <v>0</v>
      </c>
      <c r="CG607">
        <v>45.26</v>
      </c>
      <c r="CH607">
        <v>43</v>
      </c>
      <c r="CI607">
        <v>51</v>
      </c>
      <c r="CJ607">
        <v>73600.740000000005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43</v>
      </c>
      <c r="CX607" t="b">
        <v>0</v>
      </c>
      <c r="CY607">
        <v>929.04458333333332</v>
      </c>
      <c r="CZ607">
        <v>1516.381062991353</v>
      </c>
      <c r="DC607" s="2" t="b">
        <f t="shared" si="36"/>
        <v>0</v>
      </c>
      <c r="DD607" s="2">
        <f t="shared" si="37"/>
        <v>0</v>
      </c>
      <c r="DE607" s="2">
        <f t="shared" si="38"/>
        <v>0</v>
      </c>
      <c r="DF607" s="2" t="b">
        <f t="shared" si="39"/>
        <v>0</v>
      </c>
    </row>
    <row r="608" spans="1:110" x14ac:dyDescent="0.25">
      <c r="A608" t="s">
        <v>4258</v>
      </c>
      <c r="B608" t="s">
        <v>4259</v>
      </c>
      <c r="C608" t="s">
        <v>4260</v>
      </c>
      <c r="D608" t="s">
        <v>1527</v>
      </c>
      <c r="E608" t="s">
        <v>1528</v>
      </c>
      <c r="F608" t="s">
        <v>582</v>
      </c>
      <c r="G608" t="s">
        <v>583</v>
      </c>
      <c r="H608" t="s">
        <v>4248</v>
      </c>
      <c r="I608" t="s">
        <v>4249</v>
      </c>
      <c r="J608" t="s">
        <v>1159</v>
      </c>
      <c r="K608" t="s">
        <v>114</v>
      </c>
      <c r="L608" t="s">
        <v>115</v>
      </c>
      <c r="M608">
        <v>3126</v>
      </c>
      <c r="N608">
        <v>3126</v>
      </c>
      <c r="O608" t="s">
        <v>1530</v>
      </c>
      <c r="P608" t="s">
        <v>1531</v>
      </c>
      <c r="Q608" t="s">
        <v>990</v>
      </c>
      <c r="R608" t="s">
        <v>1490</v>
      </c>
      <c r="S608" t="s">
        <v>565</v>
      </c>
      <c r="T608" t="s">
        <v>1532</v>
      </c>
      <c r="U608" t="s">
        <v>122</v>
      </c>
      <c r="V608" t="b">
        <v>0</v>
      </c>
      <c r="W608" t="s">
        <v>123</v>
      </c>
      <c r="X608">
        <v>3</v>
      </c>
      <c r="Y608">
        <v>0</v>
      </c>
      <c r="Z608" s="1">
        <v>73050</v>
      </c>
      <c r="AA608" s="1">
        <v>73050</v>
      </c>
      <c r="AB608" t="s">
        <v>4250</v>
      </c>
      <c r="AD608" t="s">
        <v>1534</v>
      </c>
      <c r="AE608" t="s">
        <v>1535</v>
      </c>
      <c r="AF608">
        <v>1</v>
      </c>
      <c r="AG608" t="s">
        <v>1536</v>
      </c>
      <c r="AI608">
        <v>0</v>
      </c>
      <c r="BH608">
        <v>0</v>
      </c>
      <c r="CG608">
        <v>3290.53</v>
      </c>
      <c r="CH608">
        <v>3126</v>
      </c>
      <c r="CI608">
        <v>51</v>
      </c>
      <c r="CJ608">
        <v>73600.740000000005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3126</v>
      </c>
      <c r="CX608" t="b">
        <v>0</v>
      </c>
      <c r="CY608">
        <v>2441.101052631579</v>
      </c>
      <c r="CZ608">
        <v>5037.7771227997127</v>
      </c>
      <c r="DC608" s="2" t="b">
        <f t="shared" si="36"/>
        <v>0</v>
      </c>
      <c r="DD608" s="2">
        <f t="shared" si="37"/>
        <v>0</v>
      </c>
      <c r="DE608" s="2">
        <f t="shared" si="38"/>
        <v>0</v>
      </c>
      <c r="DF608" s="2" t="b">
        <f t="shared" si="39"/>
        <v>0</v>
      </c>
    </row>
    <row r="609" spans="1:110" x14ac:dyDescent="0.25">
      <c r="A609" t="s">
        <v>4261</v>
      </c>
      <c r="B609" t="s">
        <v>4262</v>
      </c>
      <c r="C609" t="s">
        <v>4263</v>
      </c>
      <c r="D609" t="s">
        <v>1527</v>
      </c>
      <c r="E609" t="s">
        <v>1528</v>
      </c>
      <c r="F609" t="s">
        <v>413</v>
      </c>
      <c r="G609" t="s">
        <v>2590</v>
      </c>
      <c r="H609" t="s">
        <v>4248</v>
      </c>
      <c r="I609" t="s">
        <v>4249</v>
      </c>
      <c r="J609" t="s">
        <v>1159</v>
      </c>
      <c r="K609" t="s">
        <v>114</v>
      </c>
      <c r="L609" t="s">
        <v>115</v>
      </c>
      <c r="M609">
        <v>738</v>
      </c>
      <c r="N609">
        <v>738</v>
      </c>
      <c r="O609" t="s">
        <v>1530</v>
      </c>
      <c r="P609" t="s">
        <v>1531</v>
      </c>
      <c r="Q609" t="s">
        <v>990</v>
      </c>
      <c r="R609" t="s">
        <v>1490</v>
      </c>
      <c r="S609" t="s">
        <v>565</v>
      </c>
      <c r="T609" t="s">
        <v>1532</v>
      </c>
      <c r="U609" t="s">
        <v>122</v>
      </c>
      <c r="V609" t="b">
        <v>0</v>
      </c>
      <c r="W609" t="s">
        <v>123</v>
      </c>
      <c r="X609">
        <v>0</v>
      </c>
      <c r="Y609">
        <v>0</v>
      </c>
      <c r="Z609" s="1">
        <v>73050</v>
      </c>
      <c r="AA609" s="1">
        <v>73050</v>
      </c>
      <c r="AB609" t="s">
        <v>4250</v>
      </c>
      <c r="AD609" t="s">
        <v>1534</v>
      </c>
      <c r="AE609" t="s">
        <v>1535</v>
      </c>
      <c r="AF609">
        <v>1</v>
      </c>
      <c r="AG609" t="s">
        <v>1536</v>
      </c>
      <c r="AI609">
        <v>0</v>
      </c>
      <c r="BH609">
        <v>0</v>
      </c>
      <c r="CG609">
        <v>776.84</v>
      </c>
      <c r="CH609">
        <v>738</v>
      </c>
      <c r="CI609">
        <v>51</v>
      </c>
      <c r="CJ609">
        <v>73600.740000000005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738</v>
      </c>
      <c r="CX609" t="b">
        <v>0</v>
      </c>
      <c r="CY609">
        <v>929.04458333333332</v>
      </c>
      <c r="CZ609">
        <v>1516.381062991353</v>
      </c>
      <c r="DC609" s="2" t="b">
        <f t="shared" si="36"/>
        <v>0</v>
      </c>
      <c r="DD609" s="2">
        <f t="shared" si="37"/>
        <v>0</v>
      </c>
      <c r="DE609" s="2">
        <f t="shared" si="38"/>
        <v>0</v>
      </c>
      <c r="DF609" s="2" t="b">
        <f t="shared" si="39"/>
        <v>0</v>
      </c>
    </row>
    <row r="610" spans="1:110" x14ac:dyDescent="0.25">
      <c r="A610" t="s">
        <v>4264</v>
      </c>
      <c r="B610" t="s">
        <v>4265</v>
      </c>
      <c r="C610" t="s">
        <v>4266</v>
      </c>
      <c r="D610" t="s">
        <v>1527</v>
      </c>
      <c r="E610" t="s">
        <v>1528</v>
      </c>
      <c r="F610" t="s">
        <v>413</v>
      </c>
      <c r="G610" t="s">
        <v>1915</v>
      </c>
      <c r="H610" t="s">
        <v>4248</v>
      </c>
      <c r="I610" t="s">
        <v>4249</v>
      </c>
      <c r="J610" t="s">
        <v>1159</v>
      </c>
      <c r="K610" t="s">
        <v>114</v>
      </c>
      <c r="L610" t="s">
        <v>115</v>
      </c>
      <c r="M610">
        <v>1659</v>
      </c>
      <c r="N610">
        <v>1659</v>
      </c>
      <c r="O610" t="s">
        <v>1530</v>
      </c>
      <c r="P610" t="s">
        <v>1531</v>
      </c>
      <c r="Q610" t="s">
        <v>990</v>
      </c>
      <c r="R610" t="s">
        <v>1490</v>
      </c>
      <c r="S610" t="s">
        <v>565</v>
      </c>
      <c r="T610" t="s">
        <v>1532</v>
      </c>
      <c r="U610" t="s">
        <v>122</v>
      </c>
      <c r="V610" t="b">
        <v>0</v>
      </c>
      <c r="W610" t="s">
        <v>123</v>
      </c>
      <c r="X610">
        <v>15</v>
      </c>
      <c r="Y610">
        <v>0</v>
      </c>
      <c r="Z610" s="1">
        <v>73050</v>
      </c>
      <c r="AA610" s="1">
        <v>73050</v>
      </c>
      <c r="AB610" t="s">
        <v>4250</v>
      </c>
      <c r="AD610" t="s">
        <v>1534</v>
      </c>
      <c r="AE610" t="s">
        <v>1535</v>
      </c>
      <c r="AF610">
        <v>1</v>
      </c>
      <c r="AG610" t="s">
        <v>1536</v>
      </c>
      <c r="AI610">
        <v>0</v>
      </c>
      <c r="BH610">
        <v>0</v>
      </c>
      <c r="CG610">
        <v>1746.32</v>
      </c>
      <c r="CH610">
        <v>1659</v>
      </c>
      <c r="CI610">
        <v>51</v>
      </c>
      <c r="CJ610">
        <v>73600.740000000005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1659</v>
      </c>
      <c r="CX610" t="b">
        <v>0</v>
      </c>
      <c r="CY610">
        <v>929.04458333333332</v>
      </c>
      <c r="CZ610">
        <v>1516.381062991353</v>
      </c>
      <c r="DC610" s="2" t="b">
        <f t="shared" si="36"/>
        <v>0</v>
      </c>
      <c r="DD610" s="2">
        <f t="shared" si="37"/>
        <v>0</v>
      </c>
      <c r="DE610" s="2">
        <f t="shared" si="38"/>
        <v>0</v>
      </c>
      <c r="DF610" s="2" t="b">
        <f t="shared" si="39"/>
        <v>0</v>
      </c>
    </row>
    <row r="611" spans="1:110" x14ac:dyDescent="0.25">
      <c r="A611" t="s">
        <v>4267</v>
      </c>
      <c r="B611" t="s">
        <v>4268</v>
      </c>
      <c r="C611" t="s">
        <v>4269</v>
      </c>
      <c r="D611" t="s">
        <v>1527</v>
      </c>
      <c r="E611" t="s">
        <v>1528</v>
      </c>
      <c r="F611" t="s">
        <v>413</v>
      </c>
      <c r="G611" t="s">
        <v>413</v>
      </c>
      <c r="H611" t="s">
        <v>4248</v>
      </c>
      <c r="I611" t="s">
        <v>4249</v>
      </c>
      <c r="J611" t="s">
        <v>1159</v>
      </c>
      <c r="K611" t="s">
        <v>114</v>
      </c>
      <c r="L611" t="s">
        <v>115</v>
      </c>
      <c r="M611">
        <v>548</v>
      </c>
      <c r="N611">
        <v>548</v>
      </c>
      <c r="O611" t="s">
        <v>1530</v>
      </c>
      <c r="P611" t="s">
        <v>1531</v>
      </c>
      <c r="Q611" t="s">
        <v>990</v>
      </c>
      <c r="R611" t="s">
        <v>1490</v>
      </c>
      <c r="S611" t="s">
        <v>565</v>
      </c>
      <c r="T611" t="s">
        <v>1532</v>
      </c>
      <c r="U611" t="s">
        <v>122</v>
      </c>
      <c r="V611" t="b">
        <v>0</v>
      </c>
      <c r="W611" t="s">
        <v>123</v>
      </c>
      <c r="X611">
        <v>0</v>
      </c>
      <c r="Y611">
        <v>0</v>
      </c>
      <c r="Z611" s="1">
        <v>73050</v>
      </c>
      <c r="AA611" s="1">
        <v>73050</v>
      </c>
      <c r="AB611" t="s">
        <v>4250</v>
      </c>
      <c r="AD611" t="s">
        <v>1534</v>
      </c>
      <c r="AE611" t="s">
        <v>1535</v>
      </c>
      <c r="AF611">
        <v>1</v>
      </c>
      <c r="AG611" t="s">
        <v>1536</v>
      </c>
      <c r="AI611">
        <v>0</v>
      </c>
      <c r="BH611">
        <v>0</v>
      </c>
      <c r="CG611">
        <v>576.84</v>
      </c>
      <c r="CH611">
        <v>548</v>
      </c>
      <c r="CI611">
        <v>51</v>
      </c>
      <c r="CJ611">
        <v>73600.740000000005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548</v>
      </c>
      <c r="CX611" t="b">
        <v>0</v>
      </c>
      <c r="CY611">
        <v>929.04458333333332</v>
      </c>
      <c r="CZ611">
        <v>1516.381062991353</v>
      </c>
      <c r="DC611" s="2" t="b">
        <f t="shared" si="36"/>
        <v>0</v>
      </c>
      <c r="DD611" s="2">
        <f t="shared" si="37"/>
        <v>0</v>
      </c>
      <c r="DE611" s="2">
        <f t="shared" si="38"/>
        <v>0</v>
      </c>
      <c r="DF611" s="2" t="b">
        <f t="shared" si="39"/>
        <v>0</v>
      </c>
    </row>
    <row r="612" spans="1:110" x14ac:dyDescent="0.25">
      <c r="A612" t="s">
        <v>4270</v>
      </c>
      <c r="B612" t="s">
        <v>4271</v>
      </c>
      <c r="C612" t="s">
        <v>4272</v>
      </c>
      <c r="D612" t="s">
        <v>1527</v>
      </c>
      <c r="E612" t="s">
        <v>1528</v>
      </c>
      <c r="F612" t="s">
        <v>413</v>
      </c>
      <c r="G612" t="s">
        <v>413</v>
      </c>
      <c r="H612" t="s">
        <v>4248</v>
      </c>
      <c r="I612" t="s">
        <v>4249</v>
      </c>
      <c r="J612" t="s">
        <v>1159</v>
      </c>
      <c r="K612" t="s">
        <v>114</v>
      </c>
      <c r="L612" t="s">
        <v>115</v>
      </c>
      <c r="M612">
        <v>156</v>
      </c>
      <c r="N612">
        <v>156</v>
      </c>
      <c r="O612" t="s">
        <v>1530</v>
      </c>
      <c r="P612" t="s">
        <v>1531</v>
      </c>
      <c r="Q612" t="s">
        <v>990</v>
      </c>
      <c r="R612" t="s">
        <v>1490</v>
      </c>
      <c r="S612" t="s">
        <v>565</v>
      </c>
      <c r="T612" t="s">
        <v>1532</v>
      </c>
      <c r="U612" t="s">
        <v>122</v>
      </c>
      <c r="V612" t="b">
        <v>0</v>
      </c>
      <c r="W612" t="s">
        <v>123</v>
      </c>
      <c r="X612">
        <v>0</v>
      </c>
      <c r="Y612">
        <v>0</v>
      </c>
      <c r="Z612" s="1">
        <v>73050</v>
      </c>
      <c r="AA612" s="1">
        <v>73050</v>
      </c>
      <c r="AB612" t="s">
        <v>4250</v>
      </c>
      <c r="AD612" t="s">
        <v>1534</v>
      </c>
      <c r="AE612" t="s">
        <v>1535</v>
      </c>
      <c r="AF612">
        <v>1</v>
      </c>
      <c r="AG612" t="s">
        <v>1536</v>
      </c>
      <c r="AI612">
        <v>0</v>
      </c>
      <c r="BH612">
        <v>0</v>
      </c>
      <c r="CG612">
        <v>164.21</v>
      </c>
      <c r="CH612">
        <v>156</v>
      </c>
      <c r="CI612">
        <v>51</v>
      </c>
      <c r="CJ612">
        <v>73600.740000000005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156</v>
      </c>
      <c r="CX612" t="b">
        <v>0</v>
      </c>
      <c r="CY612">
        <v>929.04458333333332</v>
      </c>
      <c r="CZ612">
        <v>1516.381062991353</v>
      </c>
      <c r="DC612" s="2" t="b">
        <f t="shared" si="36"/>
        <v>0</v>
      </c>
      <c r="DD612" s="2">
        <f t="shared" si="37"/>
        <v>0</v>
      </c>
      <c r="DE612" s="2">
        <f t="shared" si="38"/>
        <v>0</v>
      </c>
      <c r="DF612" s="2" t="b">
        <f t="shared" si="39"/>
        <v>0</v>
      </c>
    </row>
    <row r="613" spans="1:110" x14ac:dyDescent="0.25">
      <c r="A613" t="s">
        <v>4273</v>
      </c>
      <c r="B613" t="s">
        <v>4274</v>
      </c>
      <c r="C613" t="s">
        <v>4275</v>
      </c>
      <c r="D613" t="s">
        <v>1527</v>
      </c>
      <c r="E613" t="s">
        <v>1528</v>
      </c>
      <c r="F613" t="s">
        <v>413</v>
      </c>
      <c r="G613" t="s">
        <v>413</v>
      </c>
      <c r="H613" t="s">
        <v>4248</v>
      </c>
      <c r="I613" t="s">
        <v>4249</v>
      </c>
      <c r="J613" t="s">
        <v>1159</v>
      </c>
      <c r="K613" t="s">
        <v>114</v>
      </c>
      <c r="L613" t="s">
        <v>115</v>
      </c>
      <c r="M613">
        <v>45</v>
      </c>
      <c r="N613">
        <v>45</v>
      </c>
      <c r="O613" t="s">
        <v>1530</v>
      </c>
      <c r="P613" t="s">
        <v>1531</v>
      </c>
      <c r="Q613" t="s">
        <v>990</v>
      </c>
      <c r="R613" t="s">
        <v>1490</v>
      </c>
      <c r="S613" t="s">
        <v>565</v>
      </c>
      <c r="T613" t="s">
        <v>1532</v>
      </c>
      <c r="U613" t="s">
        <v>122</v>
      </c>
      <c r="V613" t="b">
        <v>0</v>
      </c>
      <c r="W613" t="s">
        <v>123</v>
      </c>
      <c r="X613">
        <v>0</v>
      </c>
      <c r="Y613">
        <v>0</v>
      </c>
      <c r="Z613" s="1">
        <v>73050</v>
      </c>
      <c r="AA613" s="1">
        <v>73050</v>
      </c>
      <c r="AB613" t="s">
        <v>4250</v>
      </c>
      <c r="AD613" t="s">
        <v>1534</v>
      </c>
      <c r="AE613" t="s">
        <v>1535</v>
      </c>
      <c r="AF613">
        <v>1</v>
      </c>
      <c r="AG613" t="s">
        <v>1536</v>
      </c>
      <c r="AI613">
        <v>0</v>
      </c>
      <c r="BH613">
        <v>0</v>
      </c>
      <c r="CG613">
        <v>0</v>
      </c>
      <c r="CH613">
        <v>45</v>
      </c>
      <c r="CI613">
        <v>51</v>
      </c>
      <c r="CJ613">
        <v>73600.740000000005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45</v>
      </c>
      <c r="CX613" t="b">
        <v>0</v>
      </c>
      <c r="CY613">
        <v>929.04458333333332</v>
      </c>
      <c r="CZ613">
        <v>1516.381062991353</v>
      </c>
      <c r="DC613" s="2" t="b">
        <f t="shared" si="36"/>
        <v>0</v>
      </c>
      <c r="DD613" s="2">
        <f t="shared" si="37"/>
        <v>0</v>
      </c>
      <c r="DE613" s="2">
        <f t="shared" si="38"/>
        <v>0</v>
      </c>
      <c r="DF613" s="2" t="b">
        <f t="shared" si="39"/>
        <v>0</v>
      </c>
    </row>
    <row r="614" spans="1:110" x14ac:dyDescent="0.25">
      <c r="A614" t="s">
        <v>4276</v>
      </c>
      <c r="B614" t="s">
        <v>4277</v>
      </c>
      <c r="C614" t="s">
        <v>4278</v>
      </c>
      <c r="D614" t="s">
        <v>1527</v>
      </c>
      <c r="E614" t="s">
        <v>1528</v>
      </c>
      <c r="F614" t="s">
        <v>413</v>
      </c>
      <c r="G614" t="s">
        <v>2590</v>
      </c>
      <c r="H614" t="s">
        <v>4248</v>
      </c>
      <c r="I614" t="s">
        <v>4249</v>
      </c>
      <c r="J614" t="s">
        <v>1159</v>
      </c>
      <c r="K614" t="s">
        <v>114</v>
      </c>
      <c r="L614" t="s">
        <v>115</v>
      </c>
      <c r="M614">
        <v>2804</v>
      </c>
      <c r="N614">
        <v>2804</v>
      </c>
      <c r="O614" t="s">
        <v>1530</v>
      </c>
      <c r="P614" t="s">
        <v>1531</v>
      </c>
      <c r="Q614" t="s">
        <v>990</v>
      </c>
      <c r="R614" t="s">
        <v>1490</v>
      </c>
      <c r="S614" t="s">
        <v>565</v>
      </c>
      <c r="T614" t="s">
        <v>1532</v>
      </c>
      <c r="U614" t="s">
        <v>122</v>
      </c>
      <c r="V614" t="b">
        <v>0</v>
      </c>
      <c r="W614" t="s">
        <v>123</v>
      </c>
      <c r="X614">
        <v>70</v>
      </c>
      <c r="Y614">
        <v>0</v>
      </c>
      <c r="Z614" s="1">
        <v>73050</v>
      </c>
      <c r="AA614" s="1">
        <v>73050</v>
      </c>
      <c r="AB614" t="s">
        <v>4250</v>
      </c>
      <c r="AD614" t="s">
        <v>1534</v>
      </c>
      <c r="AE614" t="s">
        <v>1535</v>
      </c>
      <c r="AF614">
        <v>1</v>
      </c>
      <c r="AG614" t="s">
        <v>1536</v>
      </c>
      <c r="AI614">
        <v>0</v>
      </c>
      <c r="BH614">
        <v>0</v>
      </c>
      <c r="CG614">
        <v>2951.58</v>
      </c>
      <c r="CH614">
        <v>2804</v>
      </c>
      <c r="CI614">
        <v>51</v>
      </c>
      <c r="CJ614">
        <v>73600.740000000005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2804</v>
      </c>
      <c r="CX614" t="b">
        <v>0</v>
      </c>
      <c r="CY614">
        <v>929.04458333333332</v>
      </c>
      <c r="CZ614">
        <v>1516.381062991353</v>
      </c>
      <c r="DC614" s="2" t="b">
        <f t="shared" si="36"/>
        <v>0</v>
      </c>
      <c r="DD614" s="2">
        <f t="shared" si="37"/>
        <v>0</v>
      </c>
      <c r="DE614" s="2">
        <f t="shared" si="38"/>
        <v>0</v>
      </c>
      <c r="DF614" s="2" t="b">
        <f t="shared" si="39"/>
        <v>0</v>
      </c>
    </row>
    <row r="615" spans="1:110" x14ac:dyDescent="0.25">
      <c r="A615" t="s">
        <v>4279</v>
      </c>
      <c r="B615" t="s">
        <v>4280</v>
      </c>
      <c r="C615" t="s">
        <v>4281</v>
      </c>
      <c r="D615" t="s">
        <v>1527</v>
      </c>
      <c r="E615" t="s">
        <v>1528</v>
      </c>
      <c r="F615" t="s">
        <v>582</v>
      </c>
      <c r="G615" t="s">
        <v>4282</v>
      </c>
      <c r="H615" t="s">
        <v>4248</v>
      </c>
      <c r="I615" t="s">
        <v>4249</v>
      </c>
      <c r="J615" t="s">
        <v>1159</v>
      </c>
      <c r="K615" t="s">
        <v>114</v>
      </c>
      <c r="L615" t="s">
        <v>115</v>
      </c>
      <c r="M615">
        <v>1842</v>
      </c>
      <c r="N615">
        <v>1842</v>
      </c>
      <c r="O615" t="s">
        <v>1530</v>
      </c>
      <c r="P615" t="s">
        <v>1531</v>
      </c>
      <c r="Q615" t="s">
        <v>990</v>
      </c>
      <c r="R615" t="s">
        <v>1490</v>
      </c>
      <c r="S615" t="s">
        <v>565</v>
      </c>
      <c r="T615" t="s">
        <v>1532</v>
      </c>
      <c r="U615" t="s">
        <v>122</v>
      </c>
      <c r="V615" t="b">
        <v>0</v>
      </c>
      <c r="W615" t="s">
        <v>123</v>
      </c>
      <c r="X615">
        <v>23</v>
      </c>
      <c r="Y615">
        <v>0</v>
      </c>
      <c r="Z615" s="1">
        <v>73050</v>
      </c>
      <c r="AA615" s="1">
        <v>73050</v>
      </c>
      <c r="AB615" t="s">
        <v>4250</v>
      </c>
      <c r="AD615" t="s">
        <v>1534</v>
      </c>
      <c r="AE615" t="s">
        <v>1535</v>
      </c>
      <c r="AF615">
        <v>1</v>
      </c>
      <c r="AG615" t="s">
        <v>1536</v>
      </c>
      <c r="AI615">
        <v>0</v>
      </c>
      <c r="BH615">
        <v>0</v>
      </c>
      <c r="CG615">
        <v>1938.95</v>
      </c>
      <c r="CH615">
        <v>1842</v>
      </c>
      <c r="CI615">
        <v>51</v>
      </c>
      <c r="CJ615">
        <v>73600.740000000005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1842</v>
      </c>
      <c r="CX615" t="b">
        <v>0</v>
      </c>
      <c r="CY615">
        <v>2441.101052631579</v>
      </c>
      <c r="CZ615">
        <v>5037.7771227997127</v>
      </c>
      <c r="DC615" s="2" t="b">
        <f t="shared" si="36"/>
        <v>0</v>
      </c>
      <c r="DD615" s="2">
        <f t="shared" si="37"/>
        <v>0</v>
      </c>
      <c r="DE615" s="2">
        <f t="shared" si="38"/>
        <v>0</v>
      </c>
      <c r="DF615" s="2" t="b">
        <f t="shared" si="39"/>
        <v>0</v>
      </c>
    </row>
    <row r="616" spans="1:110" x14ac:dyDescent="0.25">
      <c r="A616" t="s">
        <v>4283</v>
      </c>
      <c r="B616" t="s">
        <v>4284</v>
      </c>
      <c r="C616" t="s">
        <v>4285</v>
      </c>
      <c r="D616" t="s">
        <v>1527</v>
      </c>
      <c r="E616" t="s">
        <v>1528</v>
      </c>
      <c r="F616" t="s">
        <v>109</v>
      </c>
      <c r="G616" t="s">
        <v>110</v>
      </c>
      <c r="H616" t="s">
        <v>4248</v>
      </c>
      <c r="I616" t="s">
        <v>4249</v>
      </c>
      <c r="J616" t="s">
        <v>1159</v>
      </c>
      <c r="K616" t="s">
        <v>114</v>
      </c>
      <c r="L616" t="s">
        <v>115</v>
      </c>
      <c r="M616">
        <v>4334</v>
      </c>
      <c r="N616">
        <v>4334</v>
      </c>
      <c r="O616" t="s">
        <v>1530</v>
      </c>
      <c r="P616" t="s">
        <v>1531</v>
      </c>
      <c r="Q616" t="s">
        <v>990</v>
      </c>
      <c r="R616" t="s">
        <v>1490</v>
      </c>
      <c r="S616" t="s">
        <v>565</v>
      </c>
      <c r="T616" t="s">
        <v>1532</v>
      </c>
      <c r="U616" t="s">
        <v>122</v>
      </c>
      <c r="V616" t="b">
        <v>0</v>
      </c>
      <c r="W616" t="s">
        <v>123</v>
      </c>
      <c r="X616">
        <v>168</v>
      </c>
      <c r="Y616">
        <v>0</v>
      </c>
      <c r="Z616" s="1">
        <v>73050</v>
      </c>
      <c r="AA616" s="1">
        <v>73050</v>
      </c>
      <c r="AB616" t="s">
        <v>4250</v>
      </c>
      <c r="AD616" t="s">
        <v>1534</v>
      </c>
      <c r="AE616" t="s">
        <v>1535</v>
      </c>
      <c r="AF616">
        <v>1</v>
      </c>
      <c r="AG616" t="s">
        <v>1536</v>
      </c>
      <c r="AI616">
        <v>0</v>
      </c>
      <c r="BH616">
        <v>0</v>
      </c>
      <c r="CG616">
        <v>4562.1099999999997</v>
      </c>
      <c r="CH616">
        <v>4334</v>
      </c>
      <c r="CI616">
        <v>51</v>
      </c>
      <c r="CJ616">
        <v>73600.740000000005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4334</v>
      </c>
      <c r="CX616" t="b">
        <v>1</v>
      </c>
      <c r="CY616">
        <v>2970.6975213675209</v>
      </c>
      <c r="CZ616">
        <v>6484.7772836903596</v>
      </c>
      <c r="DC616" s="2" t="b">
        <f t="shared" si="36"/>
        <v>0</v>
      </c>
      <c r="DD616" s="2">
        <f t="shared" si="37"/>
        <v>0</v>
      </c>
      <c r="DE616" s="2">
        <f t="shared" si="38"/>
        <v>0</v>
      </c>
      <c r="DF616" s="2" t="b">
        <f t="shared" si="39"/>
        <v>0</v>
      </c>
    </row>
    <row r="617" spans="1:110" x14ac:dyDescent="0.25">
      <c r="A617" t="s">
        <v>4286</v>
      </c>
      <c r="B617" t="s">
        <v>4287</v>
      </c>
      <c r="C617" t="s">
        <v>4288</v>
      </c>
      <c r="D617" t="s">
        <v>1527</v>
      </c>
      <c r="E617" t="s">
        <v>1528</v>
      </c>
      <c r="F617" t="s">
        <v>413</v>
      </c>
      <c r="G617" t="s">
        <v>2590</v>
      </c>
      <c r="H617" t="s">
        <v>4248</v>
      </c>
      <c r="I617" t="s">
        <v>4249</v>
      </c>
      <c r="J617" t="s">
        <v>1159</v>
      </c>
      <c r="K617" t="s">
        <v>114</v>
      </c>
      <c r="L617" t="s">
        <v>115</v>
      </c>
      <c r="M617">
        <v>2238</v>
      </c>
      <c r="N617">
        <v>2238</v>
      </c>
      <c r="O617" t="s">
        <v>1530</v>
      </c>
      <c r="P617" t="s">
        <v>1531</v>
      </c>
      <c r="Q617" t="s">
        <v>990</v>
      </c>
      <c r="R617" t="s">
        <v>1490</v>
      </c>
      <c r="S617" t="s">
        <v>565</v>
      </c>
      <c r="T617" t="s">
        <v>1532</v>
      </c>
      <c r="U617" t="s">
        <v>122</v>
      </c>
      <c r="V617" t="b">
        <v>0</v>
      </c>
      <c r="W617" t="s">
        <v>123</v>
      </c>
      <c r="X617">
        <v>0</v>
      </c>
      <c r="Y617">
        <v>0</v>
      </c>
      <c r="Z617" s="1">
        <v>73050</v>
      </c>
      <c r="AA617" s="1">
        <v>73050</v>
      </c>
      <c r="AB617" t="s">
        <v>4250</v>
      </c>
      <c r="AD617" t="s">
        <v>1534</v>
      </c>
      <c r="AE617" t="s">
        <v>1535</v>
      </c>
      <c r="AF617">
        <v>1</v>
      </c>
      <c r="AG617" t="s">
        <v>1536</v>
      </c>
      <c r="AI617">
        <v>0</v>
      </c>
      <c r="BH617">
        <v>0</v>
      </c>
      <c r="CG617">
        <v>2355.79</v>
      </c>
      <c r="CH617">
        <v>2238</v>
      </c>
      <c r="CI617">
        <v>51</v>
      </c>
      <c r="CJ617">
        <v>73600.740000000005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2238</v>
      </c>
      <c r="CX617" t="b">
        <v>0</v>
      </c>
      <c r="CY617">
        <v>929.04458333333332</v>
      </c>
      <c r="CZ617">
        <v>1516.381062991353</v>
      </c>
      <c r="DC617" s="2" t="b">
        <f t="shared" si="36"/>
        <v>0</v>
      </c>
      <c r="DD617" s="2">
        <f t="shared" si="37"/>
        <v>0</v>
      </c>
      <c r="DE617" s="2">
        <f t="shared" si="38"/>
        <v>0</v>
      </c>
      <c r="DF617" s="2" t="b">
        <f t="shared" si="39"/>
        <v>0</v>
      </c>
    </row>
    <row r="618" spans="1:110" x14ac:dyDescent="0.25">
      <c r="A618" t="s">
        <v>4289</v>
      </c>
      <c r="B618" t="s">
        <v>4290</v>
      </c>
      <c r="C618" t="s">
        <v>4291</v>
      </c>
      <c r="D618" t="s">
        <v>1527</v>
      </c>
      <c r="E618" t="s">
        <v>1528</v>
      </c>
      <c r="F618" t="s">
        <v>413</v>
      </c>
      <c r="G618" t="s">
        <v>2590</v>
      </c>
      <c r="H618" t="s">
        <v>4248</v>
      </c>
      <c r="I618" t="s">
        <v>4249</v>
      </c>
      <c r="J618" t="s">
        <v>1159</v>
      </c>
      <c r="K618" t="s">
        <v>114</v>
      </c>
      <c r="L618" t="s">
        <v>115</v>
      </c>
      <c r="M618">
        <v>2043</v>
      </c>
      <c r="N618">
        <v>2043</v>
      </c>
      <c r="O618" t="s">
        <v>1530</v>
      </c>
      <c r="P618" t="s">
        <v>1531</v>
      </c>
      <c r="Q618" t="s">
        <v>990</v>
      </c>
      <c r="R618" t="s">
        <v>1490</v>
      </c>
      <c r="S618" t="s">
        <v>565</v>
      </c>
      <c r="T618" t="s">
        <v>1532</v>
      </c>
      <c r="U618" t="s">
        <v>122</v>
      </c>
      <c r="V618" t="b">
        <v>0</v>
      </c>
      <c r="W618" t="s">
        <v>123</v>
      </c>
      <c r="X618">
        <v>0</v>
      </c>
      <c r="Y618">
        <v>0</v>
      </c>
      <c r="Z618" s="1">
        <v>73050</v>
      </c>
      <c r="AA618" s="1">
        <v>73050</v>
      </c>
      <c r="AB618" t="s">
        <v>4250</v>
      </c>
      <c r="AD618" t="s">
        <v>1534</v>
      </c>
      <c r="AE618" t="s">
        <v>1535</v>
      </c>
      <c r="AF618">
        <v>1</v>
      </c>
      <c r="AG618" t="s">
        <v>1536</v>
      </c>
      <c r="AI618">
        <v>0</v>
      </c>
      <c r="BH618">
        <v>0</v>
      </c>
      <c r="CG618">
        <v>2150.5300000000002</v>
      </c>
      <c r="CH618">
        <v>2043</v>
      </c>
      <c r="CI618">
        <v>51</v>
      </c>
      <c r="CJ618">
        <v>73600.740000000005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2043</v>
      </c>
      <c r="CX618" t="b">
        <v>0</v>
      </c>
      <c r="CY618">
        <v>929.04458333333332</v>
      </c>
      <c r="CZ618">
        <v>1516.381062991353</v>
      </c>
      <c r="DC618" s="2" t="b">
        <f t="shared" si="36"/>
        <v>0</v>
      </c>
      <c r="DD618" s="2">
        <f t="shared" si="37"/>
        <v>0</v>
      </c>
      <c r="DE618" s="2">
        <f t="shared" si="38"/>
        <v>0</v>
      </c>
      <c r="DF618" s="2" t="b">
        <f t="shared" si="39"/>
        <v>0</v>
      </c>
    </row>
    <row r="619" spans="1:110" x14ac:dyDescent="0.25">
      <c r="A619" t="s">
        <v>4292</v>
      </c>
      <c r="B619" t="s">
        <v>4293</v>
      </c>
      <c r="C619" t="s">
        <v>4294</v>
      </c>
      <c r="D619" t="s">
        <v>1527</v>
      </c>
      <c r="E619" t="s">
        <v>1528</v>
      </c>
      <c r="F619" t="s">
        <v>413</v>
      </c>
      <c r="G619" t="s">
        <v>2590</v>
      </c>
      <c r="H619" t="s">
        <v>4248</v>
      </c>
      <c r="I619" t="s">
        <v>4249</v>
      </c>
      <c r="J619" t="s">
        <v>1159</v>
      </c>
      <c r="K619" t="s">
        <v>114</v>
      </c>
      <c r="L619" t="s">
        <v>115</v>
      </c>
      <c r="M619">
        <v>2184</v>
      </c>
      <c r="N619">
        <v>2184</v>
      </c>
      <c r="O619" t="s">
        <v>1530</v>
      </c>
      <c r="P619" t="s">
        <v>1531</v>
      </c>
      <c r="Q619" t="s">
        <v>990</v>
      </c>
      <c r="R619" t="s">
        <v>1490</v>
      </c>
      <c r="S619" t="s">
        <v>565</v>
      </c>
      <c r="T619" t="s">
        <v>1532</v>
      </c>
      <c r="U619" t="s">
        <v>122</v>
      </c>
      <c r="V619" t="b">
        <v>0</v>
      </c>
      <c r="W619" t="s">
        <v>123</v>
      </c>
      <c r="X619">
        <v>0</v>
      </c>
      <c r="Y619">
        <v>0</v>
      </c>
      <c r="Z619" s="1">
        <v>73050</v>
      </c>
      <c r="AA619" s="1">
        <v>73050</v>
      </c>
      <c r="AB619" t="s">
        <v>4250</v>
      </c>
      <c r="AD619" t="s">
        <v>1534</v>
      </c>
      <c r="AE619" t="s">
        <v>1535</v>
      </c>
      <c r="AF619">
        <v>1</v>
      </c>
      <c r="AG619" t="s">
        <v>1536</v>
      </c>
      <c r="AI619">
        <v>0</v>
      </c>
      <c r="BH619">
        <v>0</v>
      </c>
      <c r="CG619">
        <v>2298.9499999999998</v>
      </c>
      <c r="CH619">
        <v>2184</v>
      </c>
      <c r="CI619">
        <v>51</v>
      </c>
      <c r="CJ619">
        <v>73600.740000000005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2184</v>
      </c>
      <c r="CX619" t="b">
        <v>0</v>
      </c>
      <c r="CY619">
        <v>929.04458333333332</v>
      </c>
      <c r="CZ619">
        <v>1516.381062991353</v>
      </c>
      <c r="DC619" s="2" t="b">
        <f t="shared" si="36"/>
        <v>0</v>
      </c>
      <c r="DD619" s="2">
        <f t="shared" si="37"/>
        <v>0</v>
      </c>
      <c r="DE619" s="2">
        <f t="shared" si="38"/>
        <v>0</v>
      </c>
      <c r="DF619" s="2" t="b">
        <f t="shared" si="39"/>
        <v>0</v>
      </c>
    </row>
    <row r="620" spans="1:110" x14ac:dyDescent="0.25">
      <c r="A620" t="s">
        <v>4295</v>
      </c>
      <c r="B620" t="s">
        <v>4296</v>
      </c>
      <c r="C620" t="s">
        <v>4297</v>
      </c>
      <c r="D620" t="s">
        <v>1527</v>
      </c>
      <c r="E620" t="s">
        <v>1528</v>
      </c>
      <c r="F620" t="s">
        <v>413</v>
      </c>
      <c r="G620" t="s">
        <v>2590</v>
      </c>
      <c r="H620" t="s">
        <v>4248</v>
      </c>
      <c r="I620" t="s">
        <v>4249</v>
      </c>
      <c r="J620" t="s">
        <v>1159</v>
      </c>
      <c r="K620" t="s">
        <v>114</v>
      </c>
      <c r="L620" t="s">
        <v>115</v>
      </c>
      <c r="M620">
        <v>2348</v>
      </c>
      <c r="N620">
        <v>2348</v>
      </c>
      <c r="O620" t="s">
        <v>1530</v>
      </c>
      <c r="P620" t="s">
        <v>1531</v>
      </c>
      <c r="Q620" t="s">
        <v>990</v>
      </c>
      <c r="R620" t="s">
        <v>1490</v>
      </c>
      <c r="S620" t="s">
        <v>565</v>
      </c>
      <c r="T620" t="s">
        <v>1532</v>
      </c>
      <c r="U620" t="s">
        <v>122</v>
      </c>
      <c r="V620" t="b">
        <v>0</v>
      </c>
      <c r="W620" t="s">
        <v>123</v>
      </c>
      <c r="X620">
        <v>0</v>
      </c>
      <c r="Y620">
        <v>0</v>
      </c>
      <c r="Z620" s="1">
        <v>73050</v>
      </c>
      <c r="AA620" s="1">
        <v>73050</v>
      </c>
      <c r="AB620" t="s">
        <v>4250</v>
      </c>
      <c r="AD620" t="s">
        <v>1534</v>
      </c>
      <c r="AE620" t="s">
        <v>1535</v>
      </c>
      <c r="AF620">
        <v>1</v>
      </c>
      <c r="AG620" t="s">
        <v>1536</v>
      </c>
      <c r="AI620">
        <v>0</v>
      </c>
      <c r="BH620">
        <v>0</v>
      </c>
      <c r="CG620">
        <v>2471.58</v>
      </c>
      <c r="CH620">
        <v>2348</v>
      </c>
      <c r="CI620">
        <v>51</v>
      </c>
      <c r="CJ620">
        <v>73600.740000000005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2348</v>
      </c>
      <c r="CX620" t="b">
        <v>0</v>
      </c>
      <c r="CY620">
        <v>929.04458333333332</v>
      </c>
      <c r="CZ620">
        <v>1516.381062991353</v>
      </c>
      <c r="DC620" s="2" t="b">
        <f t="shared" si="36"/>
        <v>0</v>
      </c>
      <c r="DD620" s="2">
        <f t="shared" si="37"/>
        <v>0</v>
      </c>
      <c r="DE620" s="2">
        <f t="shared" si="38"/>
        <v>0</v>
      </c>
      <c r="DF620" s="2" t="b">
        <f t="shared" si="39"/>
        <v>0</v>
      </c>
    </row>
    <row r="621" spans="1:110" x14ac:dyDescent="0.25">
      <c r="A621" t="s">
        <v>4298</v>
      </c>
      <c r="B621" t="s">
        <v>4299</v>
      </c>
      <c r="C621" t="s">
        <v>4300</v>
      </c>
      <c r="D621" t="s">
        <v>1527</v>
      </c>
      <c r="E621" t="s">
        <v>1528</v>
      </c>
      <c r="F621" t="s">
        <v>109</v>
      </c>
      <c r="G621" t="s">
        <v>110</v>
      </c>
      <c r="H621" t="s">
        <v>4248</v>
      </c>
      <c r="I621" t="s">
        <v>4249</v>
      </c>
      <c r="J621" t="s">
        <v>1159</v>
      </c>
      <c r="K621" t="s">
        <v>114</v>
      </c>
      <c r="L621" t="s">
        <v>115</v>
      </c>
      <c r="M621">
        <v>4744</v>
      </c>
      <c r="N621">
        <v>5679</v>
      </c>
      <c r="O621" t="s">
        <v>1530</v>
      </c>
      <c r="P621" t="s">
        <v>1531</v>
      </c>
      <c r="Q621" t="s">
        <v>990</v>
      </c>
      <c r="R621" t="s">
        <v>1490</v>
      </c>
      <c r="S621" t="s">
        <v>565</v>
      </c>
      <c r="T621" t="s">
        <v>1532</v>
      </c>
      <c r="U621" t="s">
        <v>122</v>
      </c>
      <c r="V621" t="b">
        <v>1</v>
      </c>
      <c r="W621" t="s">
        <v>123</v>
      </c>
      <c r="X621">
        <v>65</v>
      </c>
      <c r="Y621">
        <v>0</v>
      </c>
      <c r="Z621" s="1">
        <v>73050</v>
      </c>
      <c r="AA621" s="1">
        <v>73050</v>
      </c>
      <c r="AB621" t="s">
        <v>4250</v>
      </c>
      <c r="AD621" t="s">
        <v>1534</v>
      </c>
      <c r="AE621" t="s">
        <v>1535</v>
      </c>
      <c r="AF621">
        <v>2</v>
      </c>
      <c r="AG621" t="s">
        <v>1536</v>
      </c>
      <c r="AI621">
        <v>0</v>
      </c>
      <c r="BH621">
        <v>0</v>
      </c>
      <c r="CG621">
        <v>5977.89</v>
      </c>
      <c r="CH621">
        <v>5679</v>
      </c>
      <c r="CI621">
        <v>51</v>
      </c>
      <c r="CJ621">
        <v>73600.740000000005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4744</v>
      </c>
      <c r="CX621" t="b">
        <v>1</v>
      </c>
      <c r="CY621">
        <v>2970.6975213675209</v>
      </c>
      <c r="CZ621">
        <v>6484.7772836903596</v>
      </c>
      <c r="DC621" s="2" t="b">
        <f t="shared" si="36"/>
        <v>0</v>
      </c>
      <c r="DD621" s="2">
        <f t="shared" si="37"/>
        <v>0</v>
      </c>
      <c r="DE621" s="2">
        <f t="shared" si="38"/>
        <v>0</v>
      </c>
      <c r="DF621" s="2" t="b">
        <f t="shared" si="39"/>
        <v>0</v>
      </c>
    </row>
    <row r="622" spans="1:110" x14ac:dyDescent="0.25">
      <c r="A622" t="s">
        <v>4301</v>
      </c>
      <c r="B622" t="s">
        <v>4299</v>
      </c>
      <c r="C622" t="s">
        <v>4302</v>
      </c>
      <c r="D622" t="s">
        <v>1527</v>
      </c>
      <c r="E622" t="s">
        <v>1528</v>
      </c>
      <c r="F622" t="s">
        <v>109</v>
      </c>
      <c r="G622" t="s">
        <v>110</v>
      </c>
      <c r="H622" t="s">
        <v>4248</v>
      </c>
      <c r="I622" t="s">
        <v>4249</v>
      </c>
      <c r="J622" t="s">
        <v>1159</v>
      </c>
      <c r="K622" t="s">
        <v>114</v>
      </c>
      <c r="L622" t="s">
        <v>115</v>
      </c>
      <c r="M622">
        <v>0</v>
      </c>
      <c r="N622">
        <v>5679</v>
      </c>
      <c r="O622" t="s">
        <v>821</v>
      </c>
      <c r="P622" t="s">
        <v>822</v>
      </c>
      <c r="Q622" t="s">
        <v>118</v>
      </c>
      <c r="R622" t="s">
        <v>165</v>
      </c>
      <c r="S622" t="s">
        <v>166</v>
      </c>
      <c r="T622" t="s">
        <v>167</v>
      </c>
      <c r="U622" t="s">
        <v>122</v>
      </c>
      <c r="V622" t="b">
        <v>1</v>
      </c>
      <c r="W622" t="s">
        <v>123</v>
      </c>
      <c r="X622">
        <v>65</v>
      </c>
      <c r="Y622">
        <v>0</v>
      </c>
      <c r="Z622" s="1">
        <v>73050</v>
      </c>
      <c r="AA622" s="1">
        <v>73050</v>
      </c>
      <c r="AB622" t="s">
        <v>4250</v>
      </c>
      <c r="AD622" t="s">
        <v>1534</v>
      </c>
      <c r="AE622" t="s">
        <v>1535</v>
      </c>
      <c r="AF622">
        <v>2</v>
      </c>
      <c r="AG622" t="s">
        <v>1536</v>
      </c>
      <c r="AI622">
        <v>0</v>
      </c>
      <c r="BH622">
        <v>0</v>
      </c>
      <c r="CG622">
        <v>5977.89</v>
      </c>
      <c r="CH622">
        <v>5679</v>
      </c>
      <c r="CI622">
        <v>51</v>
      </c>
      <c r="CJ622">
        <v>73600.740000000005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4744</v>
      </c>
      <c r="CX622" t="b">
        <v>1</v>
      </c>
      <c r="CY622">
        <v>2970.6975213675209</v>
      </c>
      <c r="CZ622">
        <v>6484.7772836903596</v>
      </c>
      <c r="DC622" s="2" t="b">
        <f t="shared" si="36"/>
        <v>0</v>
      </c>
      <c r="DD622" s="2">
        <f t="shared" si="37"/>
        <v>0</v>
      </c>
      <c r="DE622" s="2">
        <f t="shared" si="38"/>
        <v>0</v>
      </c>
      <c r="DF622" s="2" t="b">
        <f t="shared" si="39"/>
        <v>0</v>
      </c>
    </row>
    <row r="623" spans="1:110" x14ac:dyDescent="0.25">
      <c r="A623" t="s">
        <v>4303</v>
      </c>
      <c r="B623" t="s">
        <v>4304</v>
      </c>
      <c r="C623" t="s">
        <v>4305</v>
      </c>
      <c r="D623" t="s">
        <v>1527</v>
      </c>
      <c r="E623" t="s">
        <v>1528</v>
      </c>
      <c r="F623" t="s">
        <v>413</v>
      </c>
      <c r="G623" t="s">
        <v>413</v>
      </c>
      <c r="H623" t="s">
        <v>4248</v>
      </c>
      <c r="I623" t="s">
        <v>4249</v>
      </c>
      <c r="J623" t="s">
        <v>1159</v>
      </c>
      <c r="K623" t="s">
        <v>114</v>
      </c>
      <c r="L623" t="s">
        <v>115</v>
      </c>
      <c r="M623">
        <v>180</v>
      </c>
      <c r="N623">
        <v>180</v>
      </c>
      <c r="O623" t="s">
        <v>1530</v>
      </c>
      <c r="P623" t="s">
        <v>1531</v>
      </c>
      <c r="Q623" t="s">
        <v>990</v>
      </c>
      <c r="R623" t="s">
        <v>1490</v>
      </c>
      <c r="S623" t="s">
        <v>565</v>
      </c>
      <c r="T623" t="s">
        <v>1532</v>
      </c>
      <c r="U623" t="s">
        <v>122</v>
      </c>
      <c r="V623" t="b">
        <v>0</v>
      </c>
      <c r="W623" t="s">
        <v>123</v>
      </c>
      <c r="X623">
        <v>0</v>
      </c>
      <c r="Y623">
        <v>0</v>
      </c>
      <c r="Z623" s="1">
        <v>73050</v>
      </c>
      <c r="AA623" s="1">
        <v>73050</v>
      </c>
      <c r="AB623" t="s">
        <v>4250</v>
      </c>
      <c r="AD623" t="s">
        <v>1534</v>
      </c>
      <c r="AE623" t="s">
        <v>1535</v>
      </c>
      <c r="AF623">
        <v>1</v>
      </c>
      <c r="AG623" t="s">
        <v>1536</v>
      </c>
      <c r="AI623">
        <v>0</v>
      </c>
      <c r="BH623">
        <v>0</v>
      </c>
      <c r="CG623">
        <v>189.47</v>
      </c>
      <c r="CH623">
        <v>180</v>
      </c>
      <c r="CI623">
        <v>51</v>
      </c>
      <c r="CJ623">
        <v>73600.740000000005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180</v>
      </c>
      <c r="CX623" t="b">
        <v>0</v>
      </c>
      <c r="CY623">
        <v>929.04458333333332</v>
      </c>
      <c r="CZ623">
        <v>1516.381062991353</v>
      </c>
      <c r="DC623" s="2" t="b">
        <f t="shared" si="36"/>
        <v>0</v>
      </c>
      <c r="DD623" s="2">
        <f t="shared" si="37"/>
        <v>0</v>
      </c>
      <c r="DE623" s="2">
        <f t="shared" si="38"/>
        <v>0</v>
      </c>
      <c r="DF623" s="2" t="b">
        <f t="shared" si="39"/>
        <v>0</v>
      </c>
    </row>
    <row r="624" spans="1:110" x14ac:dyDescent="0.25">
      <c r="A624" t="s">
        <v>4306</v>
      </c>
      <c r="B624" t="s">
        <v>4307</v>
      </c>
      <c r="C624" t="s">
        <v>4308</v>
      </c>
      <c r="D624" t="s">
        <v>1527</v>
      </c>
      <c r="E624" t="s">
        <v>1528</v>
      </c>
      <c r="F624" t="s">
        <v>413</v>
      </c>
      <c r="G624" t="s">
        <v>414</v>
      </c>
      <c r="H624" t="s">
        <v>4248</v>
      </c>
      <c r="I624" t="s">
        <v>4249</v>
      </c>
      <c r="J624" t="s">
        <v>1159</v>
      </c>
      <c r="K624" t="s">
        <v>114</v>
      </c>
      <c r="L624" t="s">
        <v>115</v>
      </c>
      <c r="M624">
        <v>100</v>
      </c>
      <c r="N624">
        <v>100</v>
      </c>
      <c r="O624" t="s">
        <v>1530</v>
      </c>
      <c r="P624" t="s">
        <v>1531</v>
      </c>
      <c r="Q624" t="s">
        <v>990</v>
      </c>
      <c r="R624" t="s">
        <v>1490</v>
      </c>
      <c r="S624" t="s">
        <v>565</v>
      </c>
      <c r="T624" t="s">
        <v>1532</v>
      </c>
      <c r="U624" t="s">
        <v>122</v>
      </c>
      <c r="V624" t="b">
        <v>0</v>
      </c>
      <c r="W624" t="s">
        <v>123</v>
      </c>
      <c r="X624">
        <v>0</v>
      </c>
      <c r="Y624">
        <v>0</v>
      </c>
      <c r="Z624" s="1">
        <v>73050</v>
      </c>
      <c r="AA624" s="1">
        <v>73050</v>
      </c>
      <c r="AB624" t="s">
        <v>4250</v>
      </c>
      <c r="AD624" t="s">
        <v>1534</v>
      </c>
      <c r="AE624" t="s">
        <v>1535</v>
      </c>
      <c r="AF624">
        <v>1</v>
      </c>
      <c r="AG624" t="s">
        <v>1536</v>
      </c>
      <c r="AI624">
        <v>0</v>
      </c>
      <c r="BH624">
        <v>0</v>
      </c>
      <c r="CG624">
        <v>105.26</v>
      </c>
      <c r="CH624">
        <v>100</v>
      </c>
      <c r="CI624">
        <v>51</v>
      </c>
      <c r="CJ624">
        <v>73600.740000000005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100</v>
      </c>
      <c r="CX624" t="b">
        <v>0</v>
      </c>
      <c r="CY624">
        <v>929.04458333333332</v>
      </c>
      <c r="CZ624">
        <v>1516.381062991353</v>
      </c>
      <c r="DC624" s="2" t="b">
        <f t="shared" si="36"/>
        <v>0</v>
      </c>
      <c r="DD624" s="2">
        <f t="shared" si="37"/>
        <v>0</v>
      </c>
      <c r="DE624" s="2">
        <f t="shared" si="38"/>
        <v>0</v>
      </c>
      <c r="DF624" s="2" t="b">
        <f t="shared" si="39"/>
        <v>0</v>
      </c>
    </row>
    <row r="625" spans="1:110" x14ac:dyDescent="0.25">
      <c r="A625" t="s">
        <v>4309</v>
      </c>
      <c r="B625" t="s">
        <v>4310</v>
      </c>
      <c r="C625" t="s">
        <v>4311</v>
      </c>
      <c r="D625" t="s">
        <v>1527</v>
      </c>
      <c r="E625" t="s">
        <v>1528</v>
      </c>
      <c r="F625" t="s">
        <v>413</v>
      </c>
      <c r="G625" t="s">
        <v>2590</v>
      </c>
      <c r="H625" t="s">
        <v>4248</v>
      </c>
      <c r="I625" t="s">
        <v>4249</v>
      </c>
      <c r="J625" t="s">
        <v>1159</v>
      </c>
      <c r="K625" t="s">
        <v>114</v>
      </c>
      <c r="L625" t="s">
        <v>115</v>
      </c>
      <c r="M625">
        <v>3187</v>
      </c>
      <c r="N625">
        <v>3187</v>
      </c>
      <c r="O625" t="s">
        <v>1530</v>
      </c>
      <c r="P625" t="s">
        <v>1531</v>
      </c>
      <c r="Q625" t="s">
        <v>990</v>
      </c>
      <c r="R625" t="s">
        <v>1490</v>
      </c>
      <c r="S625" t="s">
        <v>565</v>
      </c>
      <c r="T625" t="s">
        <v>1532</v>
      </c>
      <c r="U625" t="s">
        <v>122</v>
      </c>
      <c r="V625" t="b">
        <v>0</v>
      </c>
      <c r="W625" t="s">
        <v>123</v>
      </c>
      <c r="X625">
        <v>75</v>
      </c>
      <c r="Y625">
        <v>0</v>
      </c>
      <c r="Z625" s="1">
        <v>73050</v>
      </c>
      <c r="AA625" s="1">
        <v>73050</v>
      </c>
      <c r="AB625" t="s">
        <v>4250</v>
      </c>
      <c r="AD625" t="s">
        <v>1534</v>
      </c>
      <c r="AE625" t="s">
        <v>1535</v>
      </c>
      <c r="AF625">
        <v>1</v>
      </c>
      <c r="AG625" t="s">
        <v>1536</v>
      </c>
      <c r="AI625">
        <v>0</v>
      </c>
      <c r="BH625">
        <v>0</v>
      </c>
      <c r="CG625">
        <v>3354.74</v>
      </c>
      <c r="CH625">
        <v>3187</v>
      </c>
      <c r="CI625">
        <v>51</v>
      </c>
      <c r="CJ625">
        <v>73600.740000000005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3187</v>
      </c>
      <c r="CX625" t="b">
        <v>0</v>
      </c>
      <c r="CY625">
        <v>929.04458333333332</v>
      </c>
      <c r="CZ625">
        <v>1516.381062991353</v>
      </c>
      <c r="DC625" s="2" t="b">
        <f t="shared" si="36"/>
        <v>0</v>
      </c>
      <c r="DD625" s="2">
        <f t="shared" si="37"/>
        <v>0</v>
      </c>
      <c r="DE625" s="2">
        <f t="shared" si="38"/>
        <v>0</v>
      </c>
      <c r="DF625" s="2" t="b">
        <f t="shared" si="39"/>
        <v>0</v>
      </c>
    </row>
    <row r="626" spans="1:110" x14ac:dyDescent="0.25">
      <c r="A626" t="s">
        <v>4312</v>
      </c>
      <c r="B626" t="s">
        <v>4313</v>
      </c>
      <c r="C626" t="s">
        <v>4314</v>
      </c>
      <c r="D626" t="s">
        <v>1527</v>
      </c>
      <c r="E626" t="s">
        <v>1528</v>
      </c>
      <c r="F626" t="s">
        <v>109</v>
      </c>
      <c r="G626" t="s">
        <v>110</v>
      </c>
      <c r="H626" t="s">
        <v>4248</v>
      </c>
      <c r="I626" t="s">
        <v>4249</v>
      </c>
      <c r="J626" t="s">
        <v>1159</v>
      </c>
      <c r="K626" t="s">
        <v>114</v>
      </c>
      <c r="L626" t="s">
        <v>115</v>
      </c>
      <c r="M626">
        <v>3294</v>
      </c>
      <c r="N626">
        <v>3294</v>
      </c>
      <c r="O626" t="s">
        <v>1530</v>
      </c>
      <c r="P626" t="s">
        <v>1531</v>
      </c>
      <c r="Q626" t="s">
        <v>990</v>
      </c>
      <c r="R626" t="s">
        <v>1490</v>
      </c>
      <c r="S626" t="s">
        <v>565</v>
      </c>
      <c r="T626" t="s">
        <v>1532</v>
      </c>
      <c r="U626" t="s">
        <v>122</v>
      </c>
      <c r="V626" t="b">
        <v>0</v>
      </c>
      <c r="W626" t="s">
        <v>123</v>
      </c>
      <c r="X626">
        <v>74</v>
      </c>
      <c r="Y626">
        <v>0</v>
      </c>
      <c r="Z626" s="1">
        <v>73050</v>
      </c>
      <c r="AA626" s="1">
        <v>73050</v>
      </c>
      <c r="AB626" t="s">
        <v>4250</v>
      </c>
      <c r="AD626" t="s">
        <v>1534</v>
      </c>
      <c r="AE626" t="s">
        <v>1535</v>
      </c>
      <c r="AF626">
        <v>1</v>
      </c>
      <c r="AG626" t="s">
        <v>1536</v>
      </c>
      <c r="AI626">
        <v>0</v>
      </c>
      <c r="BH626">
        <v>0</v>
      </c>
      <c r="CG626">
        <v>3467.37</v>
      </c>
      <c r="CH626">
        <v>3294</v>
      </c>
      <c r="CI626">
        <v>51</v>
      </c>
      <c r="CJ626">
        <v>73600.740000000005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3294</v>
      </c>
      <c r="CX626" t="b">
        <v>1</v>
      </c>
      <c r="CY626">
        <v>2970.6975213675209</v>
      </c>
      <c r="CZ626">
        <v>6484.7772836903596</v>
      </c>
      <c r="DC626" s="2" t="b">
        <f t="shared" si="36"/>
        <v>0</v>
      </c>
      <c r="DD626" s="2">
        <f t="shared" si="37"/>
        <v>0</v>
      </c>
      <c r="DE626" s="2">
        <f t="shared" si="38"/>
        <v>0</v>
      </c>
      <c r="DF626" s="2" t="b">
        <f t="shared" si="39"/>
        <v>0</v>
      </c>
    </row>
    <row r="627" spans="1:110" x14ac:dyDescent="0.25">
      <c r="A627" t="s">
        <v>4315</v>
      </c>
      <c r="B627" t="s">
        <v>4316</v>
      </c>
      <c r="C627" t="s">
        <v>4317</v>
      </c>
      <c r="D627" t="s">
        <v>1527</v>
      </c>
      <c r="E627" t="s">
        <v>1528</v>
      </c>
      <c r="F627" t="s">
        <v>413</v>
      </c>
      <c r="G627" t="s">
        <v>2590</v>
      </c>
      <c r="H627" t="s">
        <v>4248</v>
      </c>
      <c r="I627" t="s">
        <v>4249</v>
      </c>
      <c r="J627" t="s">
        <v>1159</v>
      </c>
      <c r="K627" t="s">
        <v>114</v>
      </c>
      <c r="L627" t="s">
        <v>115</v>
      </c>
      <c r="M627">
        <v>1203</v>
      </c>
      <c r="N627">
        <v>1203</v>
      </c>
      <c r="O627" t="s">
        <v>1530</v>
      </c>
      <c r="P627" t="s">
        <v>1531</v>
      </c>
      <c r="Q627" t="s">
        <v>990</v>
      </c>
      <c r="R627" t="s">
        <v>1490</v>
      </c>
      <c r="S627" t="s">
        <v>565</v>
      </c>
      <c r="T627" t="s">
        <v>1532</v>
      </c>
      <c r="U627" t="s">
        <v>122</v>
      </c>
      <c r="V627" t="b">
        <v>0</v>
      </c>
      <c r="W627" t="s">
        <v>123</v>
      </c>
      <c r="X627">
        <v>50</v>
      </c>
      <c r="Y627">
        <v>0</v>
      </c>
      <c r="Z627" s="1">
        <v>73050</v>
      </c>
      <c r="AA627" s="1">
        <v>73050</v>
      </c>
      <c r="AB627" t="s">
        <v>4250</v>
      </c>
      <c r="AD627" t="s">
        <v>1534</v>
      </c>
      <c r="AE627" t="s">
        <v>1535</v>
      </c>
      <c r="AF627">
        <v>1</v>
      </c>
      <c r="AG627" t="s">
        <v>1536</v>
      </c>
      <c r="AI627">
        <v>0</v>
      </c>
      <c r="BH627">
        <v>0</v>
      </c>
      <c r="CG627">
        <v>1266.32</v>
      </c>
      <c r="CH627">
        <v>1203</v>
      </c>
      <c r="CI627">
        <v>51</v>
      </c>
      <c r="CJ627">
        <v>73600.740000000005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1203</v>
      </c>
      <c r="CX627" t="b">
        <v>0</v>
      </c>
      <c r="CY627">
        <v>929.04458333333332</v>
      </c>
      <c r="CZ627">
        <v>1516.381062991353</v>
      </c>
      <c r="DC627" s="2" t="b">
        <f t="shared" si="36"/>
        <v>0</v>
      </c>
      <c r="DD627" s="2">
        <f t="shared" si="37"/>
        <v>0</v>
      </c>
      <c r="DE627" s="2">
        <f t="shared" si="38"/>
        <v>0</v>
      </c>
      <c r="DF627" s="2" t="b">
        <f t="shared" si="39"/>
        <v>0</v>
      </c>
    </row>
    <row r="628" spans="1:110" x14ac:dyDescent="0.25">
      <c r="A628" t="s">
        <v>4318</v>
      </c>
      <c r="B628" t="s">
        <v>4319</v>
      </c>
      <c r="C628" t="s">
        <v>4320</v>
      </c>
      <c r="D628" t="s">
        <v>1527</v>
      </c>
      <c r="E628" t="s">
        <v>1528</v>
      </c>
      <c r="F628" t="s">
        <v>413</v>
      </c>
      <c r="G628" t="s">
        <v>413</v>
      </c>
      <c r="H628" t="s">
        <v>4248</v>
      </c>
      <c r="I628" t="s">
        <v>4249</v>
      </c>
      <c r="J628" t="s">
        <v>1159</v>
      </c>
      <c r="K628" t="s">
        <v>114</v>
      </c>
      <c r="L628" t="s">
        <v>115</v>
      </c>
      <c r="M628">
        <v>148</v>
      </c>
      <c r="N628">
        <v>148</v>
      </c>
      <c r="O628" t="s">
        <v>1530</v>
      </c>
      <c r="P628" t="s">
        <v>1531</v>
      </c>
      <c r="Q628" t="s">
        <v>990</v>
      </c>
      <c r="R628" t="s">
        <v>1490</v>
      </c>
      <c r="S628" t="s">
        <v>565</v>
      </c>
      <c r="T628" t="s">
        <v>1532</v>
      </c>
      <c r="U628" t="s">
        <v>122</v>
      </c>
      <c r="V628" t="b">
        <v>0</v>
      </c>
      <c r="W628" t="s">
        <v>123</v>
      </c>
      <c r="X628">
        <v>0</v>
      </c>
      <c r="Y628">
        <v>0</v>
      </c>
      <c r="Z628" s="1">
        <v>73050</v>
      </c>
      <c r="AA628" s="1">
        <v>73050</v>
      </c>
      <c r="AB628" t="s">
        <v>4250</v>
      </c>
      <c r="AD628" t="s">
        <v>1534</v>
      </c>
      <c r="AE628" t="s">
        <v>1535</v>
      </c>
      <c r="AF628">
        <v>1</v>
      </c>
      <c r="AG628" t="s">
        <v>1536</v>
      </c>
      <c r="AI628">
        <v>0</v>
      </c>
      <c r="BH628">
        <v>0</v>
      </c>
      <c r="CG628">
        <v>155.79</v>
      </c>
      <c r="CH628">
        <v>148</v>
      </c>
      <c r="CI628">
        <v>51</v>
      </c>
      <c r="CJ628">
        <v>73600.740000000005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148</v>
      </c>
      <c r="CX628" t="b">
        <v>0</v>
      </c>
      <c r="CY628">
        <v>929.04458333333332</v>
      </c>
      <c r="CZ628">
        <v>1516.381062991353</v>
      </c>
      <c r="DC628" s="2" t="b">
        <f t="shared" si="36"/>
        <v>0</v>
      </c>
      <c r="DD628" s="2">
        <f t="shared" si="37"/>
        <v>0</v>
      </c>
      <c r="DE628" s="2">
        <f t="shared" si="38"/>
        <v>0</v>
      </c>
      <c r="DF628" s="2" t="b">
        <f t="shared" si="39"/>
        <v>0</v>
      </c>
    </row>
    <row r="629" spans="1:110" x14ac:dyDescent="0.25">
      <c r="A629" t="s">
        <v>4321</v>
      </c>
      <c r="B629" t="s">
        <v>4322</v>
      </c>
      <c r="C629" t="s">
        <v>4323</v>
      </c>
      <c r="D629" t="s">
        <v>1527</v>
      </c>
      <c r="E629" t="s">
        <v>1528</v>
      </c>
      <c r="F629" t="s">
        <v>413</v>
      </c>
      <c r="G629" t="s">
        <v>2590</v>
      </c>
      <c r="H629" t="s">
        <v>4248</v>
      </c>
      <c r="I629" t="s">
        <v>4249</v>
      </c>
      <c r="J629" t="s">
        <v>1159</v>
      </c>
      <c r="K629" t="s">
        <v>114</v>
      </c>
      <c r="L629" t="s">
        <v>115</v>
      </c>
      <c r="M629">
        <v>1127</v>
      </c>
      <c r="N629">
        <v>1127</v>
      </c>
      <c r="O629" t="s">
        <v>1530</v>
      </c>
      <c r="P629" t="s">
        <v>1531</v>
      </c>
      <c r="Q629" t="s">
        <v>990</v>
      </c>
      <c r="R629" t="s">
        <v>1490</v>
      </c>
      <c r="S629" t="s">
        <v>565</v>
      </c>
      <c r="T629" t="s">
        <v>1532</v>
      </c>
      <c r="U629" t="s">
        <v>122</v>
      </c>
      <c r="V629" t="b">
        <v>0</v>
      </c>
      <c r="W629" t="s">
        <v>123</v>
      </c>
      <c r="X629">
        <v>0</v>
      </c>
      <c r="Y629">
        <v>0</v>
      </c>
      <c r="Z629" s="1">
        <v>73050</v>
      </c>
      <c r="AA629" s="1">
        <v>73050</v>
      </c>
      <c r="AB629" t="s">
        <v>4250</v>
      </c>
      <c r="AD629" t="s">
        <v>1534</v>
      </c>
      <c r="AE629" t="s">
        <v>1535</v>
      </c>
      <c r="AF629">
        <v>1</v>
      </c>
      <c r="AG629" t="s">
        <v>1536</v>
      </c>
      <c r="AI629">
        <v>0</v>
      </c>
      <c r="BH629">
        <v>0</v>
      </c>
      <c r="CG629">
        <v>1186.32</v>
      </c>
      <c r="CH629">
        <v>1127</v>
      </c>
      <c r="CI629">
        <v>51</v>
      </c>
      <c r="CJ629">
        <v>73600.740000000005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1127</v>
      </c>
      <c r="CX629" t="b">
        <v>0</v>
      </c>
      <c r="CY629">
        <v>929.04458333333332</v>
      </c>
      <c r="CZ629">
        <v>1516.381062991353</v>
      </c>
      <c r="DC629" s="2" t="b">
        <f t="shared" si="36"/>
        <v>0</v>
      </c>
      <c r="DD629" s="2">
        <f t="shared" si="37"/>
        <v>0</v>
      </c>
      <c r="DE629" s="2">
        <f t="shared" si="38"/>
        <v>0</v>
      </c>
      <c r="DF629" s="2" t="b">
        <f t="shared" si="39"/>
        <v>0</v>
      </c>
    </row>
    <row r="630" spans="1:110" x14ac:dyDescent="0.25">
      <c r="A630" t="s">
        <v>4324</v>
      </c>
      <c r="B630" t="s">
        <v>4325</v>
      </c>
      <c r="C630" t="s">
        <v>4326</v>
      </c>
      <c r="D630" t="s">
        <v>1527</v>
      </c>
      <c r="E630" t="s">
        <v>1528</v>
      </c>
      <c r="F630" t="s">
        <v>109</v>
      </c>
      <c r="G630" t="s">
        <v>110</v>
      </c>
      <c r="H630" t="s">
        <v>4248</v>
      </c>
      <c r="I630" t="s">
        <v>4249</v>
      </c>
      <c r="J630" t="s">
        <v>1159</v>
      </c>
      <c r="K630" t="s">
        <v>114</v>
      </c>
      <c r="L630" t="s">
        <v>115</v>
      </c>
      <c r="M630">
        <v>2271</v>
      </c>
      <c r="N630">
        <v>2271</v>
      </c>
      <c r="O630" t="s">
        <v>1530</v>
      </c>
      <c r="P630" t="s">
        <v>1531</v>
      </c>
      <c r="Q630" t="s">
        <v>990</v>
      </c>
      <c r="R630" t="s">
        <v>1490</v>
      </c>
      <c r="S630" t="s">
        <v>565</v>
      </c>
      <c r="T630" t="s">
        <v>1532</v>
      </c>
      <c r="U630" t="s">
        <v>122</v>
      </c>
      <c r="V630" t="b">
        <v>0</v>
      </c>
      <c r="W630" t="s">
        <v>123</v>
      </c>
      <c r="X630">
        <v>67</v>
      </c>
      <c r="Y630">
        <v>0</v>
      </c>
      <c r="Z630" s="1">
        <v>73050</v>
      </c>
      <c r="AA630" s="1">
        <v>73050</v>
      </c>
      <c r="AB630" t="s">
        <v>4250</v>
      </c>
      <c r="AD630" t="s">
        <v>1534</v>
      </c>
      <c r="AE630" t="s">
        <v>1535</v>
      </c>
      <c r="AF630">
        <v>1</v>
      </c>
      <c r="AG630" t="s">
        <v>1536</v>
      </c>
      <c r="AI630">
        <v>0</v>
      </c>
      <c r="BH630">
        <v>0</v>
      </c>
      <c r="CG630">
        <v>2390.5300000000002</v>
      </c>
      <c r="CH630">
        <v>2271</v>
      </c>
      <c r="CI630">
        <v>51</v>
      </c>
      <c r="CJ630">
        <v>73600.740000000005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2271</v>
      </c>
      <c r="CX630" t="b">
        <v>1</v>
      </c>
      <c r="CY630">
        <v>2970.6975213675209</v>
      </c>
      <c r="CZ630">
        <v>6484.7772836903596</v>
      </c>
      <c r="DC630" s="2" t="b">
        <f t="shared" si="36"/>
        <v>0</v>
      </c>
      <c r="DD630" s="2">
        <f t="shared" si="37"/>
        <v>0</v>
      </c>
      <c r="DE630" s="2">
        <f t="shared" si="38"/>
        <v>0</v>
      </c>
      <c r="DF630" s="2" t="b">
        <f t="shared" si="39"/>
        <v>0</v>
      </c>
    </row>
    <row r="631" spans="1:110" x14ac:dyDescent="0.25">
      <c r="A631" t="s">
        <v>4327</v>
      </c>
      <c r="B631" t="s">
        <v>4328</v>
      </c>
      <c r="C631" t="s">
        <v>4329</v>
      </c>
      <c r="D631" t="s">
        <v>1527</v>
      </c>
      <c r="E631" t="s">
        <v>1528</v>
      </c>
      <c r="F631" t="s">
        <v>413</v>
      </c>
      <c r="G631" t="s">
        <v>413</v>
      </c>
      <c r="H631" t="s">
        <v>4248</v>
      </c>
      <c r="I631" t="s">
        <v>4249</v>
      </c>
      <c r="J631" t="s">
        <v>1159</v>
      </c>
      <c r="K631" t="s">
        <v>114</v>
      </c>
      <c r="L631" t="s">
        <v>115</v>
      </c>
      <c r="M631">
        <v>22</v>
      </c>
      <c r="N631">
        <v>22</v>
      </c>
      <c r="O631" t="s">
        <v>1530</v>
      </c>
      <c r="P631" t="s">
        <v>1531</v>
      </c>
      <c r="Q631" t="s">
        <v>990</v>
      </c>
      <c r="R631" t="s">
        <v>1490</v>
      </c>
      <c r="S631" t="s">
        <v>565</v>
      </c>
      <c r="T631" t="s">
        <v>1532</v>
      </c>
      <c r="U631" t="s">
        <v>122</v>
      </c>
      <c r="V631" t="b">
        <v>0</v>
      </c>
      <c r="W631" t="s">
        <v>123</v>
      </c>
      <c r="X631">
        <v>0</v>
      </c>
      <c r="Y631">
        <v>0</v>
      </c>
      <c r="Z631" s="1">
        <v>73050</v>
      </c>
      <c r="AA631" s="1">
        <v>73050</v>
      </c>
      <c r="AB631" t="s">
        <v>4250</v>
      </c>
      <c r="AD631" t="s">
        <v>1534</v>
      </c>
      <c r="AE631" t="s">
        <v>1535</v>
      </c>
      <c r="AF631">
        <v>1</v>
      </c>
      <c r="AG631" t="s">
        <v>1536</v>
      </c>
      <c r="AI631">
        <v>0</v>
      </c>
      <c r="BH631">
        <v>0</v>
      </c>
      <c r="CG631">
        <v>23.16</v>
      </c>
      <c r="CH631">
        <v>22</v>
      </c>
      <c r="CI631">
        <v>51</v>
      </c>
      <c r="CJ631">
        <v>73600.740000000005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22</v>
      </c>
      <c r="CX631" t="b">
        <v>0</v>
      </c>
      <c r="CY631">
        <v>929.04458333333332</v>
      </c>
      <c r="CZ631">
        <v>1516.381062991353</v>
      </c>
      <c r="DC631" s="2" t="b">
        <f t="shared" si="36"/>
        <v>0</v>
      </c>
      <c r="DD631" s="2">
        <f t="shared" si="37"/>
        <v>0</v>
      </c>
      <c r="DE631" s="2">
        <f t="shared" si="38"/>
        <v>0</v>
      </c>
      <c r="DF631" s="2" t="b">
        <f t="shared" si="39"/>
        <v>0</v>
      </c>
    </row>
    <row r="632" spans="1:110" x14ac:dyDescent="0.25">
      <c r="A632" t="s">
        <v>4330</v>
      </c>
      <c r="B632" t="s">
        <v>4331</v>
      </c>
      <c r="C632" t="s">
        <v>4332</v>
      </c>
      <c r="D632" t="s">
        <v>1527</v>
      </c>
      <c r="E632" t="s">
        <v>1528</v>
      </c>
      <c r="F632" t="s">
        <v>413</v>
      </c>
      <c r="G632" t="s">
        <v>2590</v>
      </c>
      <c r="H632" t="s">
        <v>4248</v>
      </c>
      <c r="I632" t="s">
        <v>4249</v>
      </c>
      <c r="J632" t="s">
        <v>1159</v>
      </c>
      <c r="K632" t="s">
        <v>114</v>
      </c>
      <c r="L632" t="s">
        <v>115</v>
      </c>
      <c r="M632">
        <v>3386</v>
      </c>
      <c r="N632">
        <v>3386</v>
      </c>
      <c r="O632" t="s">
        <v>1530</v>
      </c>
      <c r="P632" t="s">
        <v>1531</v>
      </c>
      <c r="Q632" t="s">
        <v>990</v>
      </c>
      <c r="R632" t="s">
        <v>1490</v>
      </c>
      <c r="S632" t="s">
        <v>565</v>
      </c>
      <c r="T632" t="s">
        <v>1532</v>
      </c>
      <c r="U632" t="s">
        <v>122</v>
      </c>
      <c r="V632" t="b">
        <v>0</v>
      </c>
      <c r="W632" t="s">
        <v>123</v>
      </c>
      <c r="X632">
        <v>0</v>
      </c>
      <c r="Y632">
        <v>0</v>
      </c>
      <c r="Z632" s="1">
        <v>73050</v>
      </c>
      <c r="AA632" s="1">
        <v>73050</v>
      </c>
      <c r="AB632" t="s">
        <v>4250</v>
      </c>
      <c r="AD632" t="s">
        <v>1534</v>
      </c>
      <c r="AE632" t="s">
        <v>1535</v>
      </c>
      <c r="AF632">
        <v>1</v>
      </c>
      <c r="AG632" t="s">
        <v>1536</v>
      </c>
      <c r="AI632">
        <v>0</v>
      </c>
      <c r="BH632">
        <v>0</v>
      </c>
      <c r="CG632">
        <v>3564.21</v>
      </c>
      <c r="CH632">
        <v>3386</v>
      </c>
      <c r="CI632">
        <v>51</v>
      </c>
      <c r="CJ632">
        <v>73600.740000000005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3386</v>
      </c>
      <c r="CX632" t="b">
        <v>0</v>
      </c>
      <c r="CY632">
        <v>929.04458333333332</v>
      </c>
      <c r="CZ632">
        <v>1516.381062991353</v>
      </c>
      <c r="DC632" s="2" t="b">
        <f t="shared" si="36"/>
        <v>0</v>
      </c>
      <c r="DD632" s="2">
        <f t="shared" si="37"/>
        <v>0</v>
      </c>
      <c r="DE632" s="2">
        <f t="shared" si="38"/>
        <v>0</v>
      </c>
      <c r="DF632" s="2" t="b">
        <f t="shared" si="39"/>
        <v>0</v>
      </c>
    </row>
    <row r="633" spans="1:110" x14ac:dyDescent="0.25">
      <c r="A633" t="s">
        <v>4333</v>
      </c>
      <c r="B633" t="s">
        <v>4334</v>
      </c>
      <c r="C633" t="s">
        <v>4335</v>
      </c>
      <c r="D633" t="s">
        <v>1527</v>
      </c>
      <c r="E633" t="s">
        <v>1528</v>
      </c>
      <c r="F633" t="s">
        <v>413</v>
      </c>
      <c r="G633" t="s">
        <v>2590</v>
      </c>
      <c r="H633" t="s">
        <v>4248</v>
      </c>
      <c r="I633" t="s">
        <v>4249</v>
      </c>
      <c r="J633" t="s">
        <v>1159</v>
      </c>
      <c r="K633" t="s">
        <v>114</v>
      </c>
      <c r="L633" t="s">
        <v>115</v>
      </c>
      <c r="M633">
        <v>1298</v>
      </c>
      <c r="N633">
        <v>1298</v>
      </c>
      <c r="O633" t="s">
        <v>1530</v>
      </c>
      <c r="P633" t="s">
        <v>1531</v>
      </c>
      <c r="Q633" t="s">
        <v>990</v>
      </c>
      <c r="R633" t="s">
        <v>1490</v>
      </c>
      <c r="S633" t="s">
        <v>565</v>
      </c>
      <c r="T633" t="s">
        <v>1532</v>
      </c>
      <c r="U633" t="s">
        <v>122</v>
      </c>
      <c r="V633" t="b">
        <v>0</v>
      </c>
      <c r="W633" t="s">
        <v>123</v>
      </c>
      <c r="X633">
        <v>0</v>
      </c>
      <c r="Y633">
        <v>0</v>
      </c>
      <c r="Z633" s="1">
        <v>73050</v>
      </c>
      <c r="AA633" s="1">
        <v>73050</v>
      </c>
      <c r="AB633" t="s">
        <v>4250</v>
      </c>
      <c r="AD633" t="s">
        <v>1534</v>
      </c>
      <c r="AE633" t="s">
        <v>1535</v>
      </c>
      <c r="AF633">
        <v>1</v>
      </c>
      <c r="AG633" t="s">
        <v>1536</v>
      </c>
      <c r="AI633">
        <v>0</v>
      </c>
      <c r="BH633">
        <v>0</v>
      </c>
      <c r="CG633">
        <v>1366.32</v>
      </c>
      <c r="CH633">
        <v>1298</v>
      </c>
      <c r="CI633">
        <v>51</v>
      </c>
      <c r="CJ633">
        <v>73600.740000000005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1298</v>
      </c>
      <c r="CX633" t="b">
        <v>0</v>
      </c>
      <c r="CY633">
        <v>929.04458333333332</v>
      </c>
      <c r="CZ633">
        <v>1516.381062991353</v>
      </c>
      <c r="DC633" s="2" t="b">
        <f t="shared" si="36"/>
        <v>0</v>
      </c>
      <c r="DD633" s="2">
        <f t="shared" si="37"/>
        <v>0</v>
      </c>
      <c r="DE633" s="2">
        <f t="shared" si="38"/>
        <v>0</v>
      </c>
      <c r="DF633" s="2" t="b">
        <f t="shared" si="39"/>
        <v>0</v>
      </c>
    </row>
    <row r="634" spans="1:110" x14ac:dyDescent="0.25">
      <c r="A634" t="s">
        <v>4336</v>
      </c>
      <c r="B634" t="s">
        <v>4337</v>
      </c>
      <c r="C634" t="s">
        <v>4338</v>
      </c>
      <c r="D634" t="s">
        <v>1527</v>
      </c>
      <c r="E634" t="s">
        <v>1528</v>
      </c>
      <c r="F634" t="s">
        <v>413</v>
      </c>
      <c r="G634" t="s">
        <v>2590</v>
      </c>
      <c r="H634" t="s">
        <v>4248</v>
      </c>
      <c r="I634" t="s">
        <v>4249</v>
      </c>
      <c r="J634" t="s">
        <v>1159</v>
      </c>
      <c r="K634" t="s">
        <v>114</v>
      </c>
      <c r="L634" t="s">
        <v>115</v>
      </c>
      <c r="M634">
        <v>1148</v>
      </c>
      <c r="N634">
        <v>1148</v>
      </c>
      <c r="O634" t="s">
        <v>1530</v>
      </c>
      <c r="P634" t="s">
        <v>1531</v>
      </c>
      <c r="Q634" t="s">
        <v>990</v>
      </c>
      <c r="R634" t="s">
        <v>1490</v>
      </c>
      <c r="S634" t="s">
        <v>565</v>
      </c>
      <c r="T634" t="s">
        <v>1532</v>
      </c>
      <c r="U634" t="s">
        <v>122</v>
      </c>
      <c r="V634" t="b">
        <v>0</v>
      </c>
      <c r="W634" t="s">
        <v>123</v>
      </c>
      <c r="X634">
        <v>0</v>
      </c>
      <c r="Y634">
        <v>0</v>
      </c>
      <c r="Z634" s="1">
        <v>73050</v>
      </c>
      <c r="AA634" s="1">
        <v>73050</v>
      </c>
      <c r="AB634" t="s">
        <v>4250</v>
      </c>
      <c r="AD634" t="s">
        <v>1534</v>
      </c>
      <c r="AE634" t="s">
        <v>1535</v>
      </c>
      <c r="AF634">
        <v>1</v>
      </c>
      <c r="AG634" t="s">
        <v>1536</v>
      </c>
      <c r="AI634">
        <v>0</v>
      </c>
      <c r="BH634">
        <v>0</v>
      </c>
      <c r="CG634">
        <v>1208.42</v>
      </c>
      <c r="CH634">
        <v>1148</v>
      </c>
      <c r="CI634">
        <v>51</v>
      </c>
      <c r="CJ634">
        <v>73600.740000000005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1148</v>
      </c>
      <c r="CX634" t="b">
        <v>0</v>
      </c>
      <c r="CY634">
        <v>929.04458333333332</v>
      </c>
      <c r="CZ634">
        <v>1516.381062991353</v>
      </c>
      <c r="DC634" s="2" t="b">
        <f t="shared" si="36"/>
        <v>0</v>
      </c>
      <c r="DD634" s="2">
        <f t="shared" si="37"/>
        <v>0</v>
      </c>
      <c r="DE634" s="2">
        <f t="shared" si="38"/>
        <v>0</v>
      </c>
      <c r="DF634" s="2" t="b">
        <f t="shared" si="39"/>
        <v>0</v>
      </c>
    </row>
    <row r="635" spans="1:110" x14ac:dyDescent="0.25">
      <c r="A635" t="s">
        <v>4339</v>
      </c>
      <c r="B635" t="s">
        <v>4340</v>
      </c>
      <c r="C635" t="s">
        <v>4341</v>
      </c>
      <c r="D635" t="s">
        <v>1527</v>
      </c>
      <c r="E635" t="s">
        <v>1528</v>
      </c>
      <c r="F635" t="s">
        <v>413</v>
      </c>
      <c r="G635" t="s">
        <v>2590</v>
      </c>
      <c r="H635" t="s">
        <v>4248</v>
      </c>
      <c r="I635" t="s">
        <v>4249</v>
      </c>
      <c r="J635" t="s">
        <v>1159</v>
      </c>
      <c r="K635" t="s">
        <v>114</v>
      </c>
      <c r="L635" t="s">
        <v>115</v>
      </c>
      <c r="M635">
        <v>202</v>
      </c>
      <c r="N635">
        <v>202</v>
      </c>
      <c r="O635" t="s">
        <v>1530</v>
      </c>
      <c r="P635" t="s">
        <v>1531</v>
      </c>
      <c r="Q635" t="s">
        <v>990</v>
      </c>
      <c r="R635" t="s">
        <v>1490</v>
      </c>
      <c r="S635" t="s">
        <v>565</v>
      </c>
      <c r="T635" t="s">
        <v>1532</v>
      </c>
      <c r="U635" t="s">
        <v>122</v>
      </c>
      <c r="V635" t="b">
        <v>0</v>
      </c>
      <c r="W635" t="s">
        <v>123</v>
      </c>
      <c r="X635">
        <v>0</v>
      </c>
      <c r="Y635">
        <v>0</v>
      </c>
      <c r="Z635" s="1">
        <v>73050</v>
      </c>
      <c r="AA635" s="1">
        <v>73050</v>
      </c>
      <c r="AB635" t="s">
        <v>4250</v>
      </c>
      <c r="AD635" t="s">
        <v>1534</v>
      </c>
      <c r="AE635" t="s">
        <v>1535</v>
      </c>
      <c r="AF635">
        <v>1</v>
      </c>
      <c r="AG635" t="s">
        <v>1536</v>
      </c>
      <c r="AI635">
        <v>0</v>
      </c>
      <c r="BH635">
        <v>0</v>
      </c>
      <c r="CG635">
        <v>212.63</v>
      </c>
      <c r="CH635">
        <v>202</v>
      </c>
      <c r="CI635">
        <v>51</v>
      </c>
      <c r="CJ635">
        <v>73600.740000000005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202</v>
      </c>
      <c r="CX635" t="b">
        <v>0</v>
      </c>
      <c r="CY635">
        <v>929.04458333333332</v>
      </c>
      <c r="CZ635">
        <v>1516.381062991353</v>
      </c>
      <c r="DC635" s="2" t="b">
        <f t="shared" si="36"/>
        <v>0</v>
      </c>
      <c r="DD635" s="2">
        <f t="shared" si="37"/>
        <v>0</v>
      </c>
      <c r="DE635" s="2">
        <f t="shared" si="38"/>
        <v>0</v>
      </c>
      <c r="DF635" s="2" t="b">
        <f t="shared" si="39"/>
        <v>0</v>
      </c>
    </row>
    <row r="636" spans="1:110" x14ac:dyDescent="0.25">
      <c r="A636" t="s">
        <v>4342</v>
      </c>
      <c r="B636" t="s">
        <v>4343</v>
      </c>
      <c r="C636" t="s">
        <v>4344</v>
      </c>
      <c r="D636" t="s">
        <v>1527</v>
      </c>
      <c r="E636" t="s">
        <v>1528</v>
      </c>
      <c r="F636" t="s">
        <v>413</v>
      </c>
      <c r="G636" t="s">
        <v>413</v>
      </c>
      <c r="H636" t="s">
        <v>4248</v>
      </c>
      <c r="I636" t="s">
        <v>4249</v>
      </c>
      <c r="J636" t="s">
        <v>1159</v>
      </c>
      <c r="K636" t="s">
        <v>114</v>
      </c>
      <c r="L636" t="s">
        <v>115</v>
      </c>
      <c r="M636">
        <v>40</v>
      </c>
      <c r="N636">
        <v>40</v>
      </c>
      <c r="O636" t="s">
        <v>1530</v>
      </c>
      <c r="P636" t="s">
        <v>1531</v>
      </c>
      <c r="Q636" t="s">
        <v>990</v>
      </c>
      <c r="R636" t="s">
        <v>1490</v>
      </c>
      <c r="S636" t="s">
        <v>565</v>
      </c>
      <c r="T636" t="s">
        <v>1532</v>
      </c>
      <c r="U636" t="s">
        <v>122</v>
      </c>
      <c r="V636" t="b">
        <v>0</v>
      </c>
      <c r="W636" t="s">
        <v>123</v>
      </c>
      <c r="X636">
        <v>0</v>
      </c>
      <c r="Y636">
        <v>0</v>
      </c>
      <c r="Z636" s="1">
        <v>73050</v>
      </c>
      <c r="AA636" s="1">
        <v>73050</v>
      </c>
      <c r="AB636" t="s">
        <v>4250</v>
      </c>
      <c r="AD636" t="s">
        <v>1534</v>
      </c>
      <c r="AE636" t="s">
        <v>1535</v>
      </c>
      <c r="AF636">
        <v>1</v>
      </c>
      <c r="AG636" t="s">
        <v>1536</v>
      </c>
      <c r="AI636">
        <v>0</v>
      </c>
      <c r="BH636">
        <v>0</v>
      </c>
      <c r="CG636">
        <v>0</v>
      </c>
      <c r="CH636">
        <v>40</v>
      </c>
      <c r="CI636">
        <v>51</v>
      </c>
      <c r="CJ636">
        <v>73600.740000000005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40</v>
      </c>
      <c r="CX636" t="b">
        <v>0</v>
      </c>
      <c r="CY636">
        <v>929.04458333333332</v>
      </c>
      <c r="CZ636">
        <v>1516.381062991353</v>
      </c>
      <c r="DC636" s="2" t="b">
        <f t="shared" si="36"/>
        <v>0</v>
      </c>
      <c r="DD636" s="2">
        <f t="shared" si="37"/>
        <v>0</v>
      </c>
      <c r="DE636" s="2">
        <f t="shared" si="38"/>
        <v>0</v>
      </c>
      <c r="DF636" s="2" t="b">
        <f t="shared" si="39"/>
        <v>0</v>
      </c>
    </row>
    <row r="637" spans="1:110" x14ac:dyDescent="0.25">
      <c r="A637" t="s">
        <v>4345</v>
      </c>
      <c r="B637" t="s">
        <v>4346</v>
      </c>
      <c r="C637" t="s">
        <v>4347</v>
      </c>
      <c r="D637" t="s">
        <v>1527</v>
      </c>
      <c r="E637" t="s">
        <v>1528</v>
      </c>
      <c r="F637" t="s">
        <v>413</v>
      </c>
      <c r="G637" t="s">
        <v>2590</v>
      </c>
      <c r="H637" t="s">
        <v>4248</v>
      </c>
      <c r="I637" t="s">
        <v>4249</v>
      </c>
      <c r="J637" t="s">
        <v>1159</v>
      </c>
      <c r="K637" t="s">
        <v>114</v>
      </c>
      <c r="L637" t="s">
        <v>115</v>
      </c>
      <c r="M637">
        <v>4501</v>
      </c>
      <c r="N637">
        <v>4501</v>
      </c>
      <c r="O637" t="s">
        <v>1530</v>
      </c>
      <c r="P637" t="s">
        <v>1531</v>
      </c>
      <c r="Q637" t="s">
        <v>990</v>
      </c>
      <c r="R637" t="s">
        <v>1490</v>
      </c>
      <c r="S637" t="s">
        <v>565</v>
      </c>
      <c r="T637" t="s">
        <v>1532</v>
      </c>
      <c r="U637" t="s">
        <v>122</v>
      </c>
      <c r="V637" t="b">
        <v>0</v>
      </c>
      <c r="W637" t="s">
        <v>123</v>
      </c>
      <c r="X637">
        <v>61</v>
      </c>
      <c r="Y637">
        <v>0</v>
      </c>
      <c r="Z637" s="1">
        <v>73050</v>
      </c>
      <c r="AA637" s="1">
        <v>73050</v>
      </c>
      <c r="AB637" t="s">
        <v>4250</v>
      </c>
      <c r="AD637" t="s">
        <v>1534</v>
      </c>
      <c r="AE637" t="s">
        <v>1535</v>
      </c>
      <c r="AF637">
        <v>1</v>
      </c>
      <c r="AG637" t="s">
        <v>1536</v>
      </c>
      <c r="AI637">
        <v>0</v>
      </c>
      <c r="BH637">
        <v>0</v>
      </c>
      <c r="CG637">
        <v>4737.8900000000003</v>
      </c>
      <c r="CH637">
        <v>4501</v>
      </c>
      <c r="CI637">
        <v>51</v>
      </c>
      <c r="CJ637">
        <v>73600.740000000005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4501</v>
      </c>
      <c r="CX637" t="b">
        <v>0</v>
      </c>
      <c r="CY637">
        <v>929.04458333333332</v>
      </c>
      <c r="CZ637">
        <v>1516.381062991353</v>
      </c>
      <c r="DC637" s="2" t="b">
        <f t="shared" si="36"/>
        <v>0</v>
      </c>
      <c r="DD637" s="2">
        <f t="shared" si="37"/>
        <v>0</v>
      </c>
      <c r="DE637" s="2">
        <f t="shared" si="38"/>
        <v>0</v>
      </c>
      <c r="DF637" s="2" t="b">
        <f t="shared" si="39"/>
        <v>0</v>
      </c>
    </row>
    <row r="638" spans="1:110" x14ac:dyDescent="0.25">
      <c r="A638" t="s">
        <v>4348</v>
      </c>
      <c r="B638" t="s">
        <v>4349</v>
      </c>
      <c r="C638" t="s">
        <v>4350</v>
      </c>
      <c r="D638" t="s">
        <v>1527</v>
      </c>
      <c r="E638" t="s">
        <v>1528</v>
      </c>
      <c r="F638" t="s">
        <v>413</v>
      </c>
      <c r="G638" t="s">
        <v>413</v>
      </c>
      <c r="H638" t="s">
        <v>4248</v>
      </c>
      <c r="I638" t="s">
        <v>4249</v>
      </c>
      <c r="J638" t="s">
        <v>1159</v>
      </c>
      <c r="K638" t="s">
        <v>114</v>
      </c>
      <c r="L638" t="s">
        <v>115</v>
      </c>
      <c r="M638">
        <v>70</v>
      </c>
      <c r="N638">
        <v>70</v>
      </c>
      <c r="O638" t="s">
        <v>1530</v>
      </c>
      <c r="P638" t="s">
        <v>1531</v>
      </c>
      <c r="Q638" t="s">
        <v>990</v>
      </c>
      <c r="R638" t="s">
        <v>1490</v>
      </c>
      <c r="S638" t="s">
        <v>565</v>
      </c>
      <c r="T638" t="s">
        <v>1532</v>
      </c>
      <c r="U638" t="s">
        <v>122</v>
      </c>
      <c r="V638" t="b">
        <v>0</v>
      </c>
      <c r="W638" t="s">
        <v>123</v>
      </c>
      <c r="X638">
        <v>0</v>
      </c>
      <c r="Y638">
        <v>0</v>
      </c>
      <c r="Z638" s="1">
        <v>73050</v>
      </c>
      <c r="AA638" s="1">
        <v>73050</v>
      </c>
      <c r="AB638" t="s">
        <v>4250</v>
      </c>
      <c r="AD638" t="s">
        <v>1534</v>
      </c>
      <c r="AE638" t="s">
        <v>1535</v>
      </c>
      <c r="AF638">
        <v>1</v>
      </c>
      <c r="AG638" t="s">
        <v>1536</v>
      </c>
      <c r="AI638">
        <v>0</v>
      </c>
      <c r="BH638">
        <v>0</v>
      </c>
      <c r="CG638">
        <v>0</v>
      </c>
      <c r="CH638">
        <v>70</v>
      </c>
      <c r="CI638">
        <v>51</v>
      </c>
      <c r="CJ638">
        <v>73600.740000000005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70</v>
      </c>
      <c r="CX638" t="b">
        <v>0</v>
      </c>
      <c r="CY638">
        <v>929.04458333333332</v>
      </c>
      <c r="CZ638">
        <v>1516.381062991353</v>
      </c>
      <c r="DC638" s="2" t="b">
        <f t="shared" si="36"/>
        <v>0</v>
      </c>
      <c r="DD638" s="2">
        <f t="shared" si="37"/>
        <v>0</v>
      </c>
      <c r="DE638" s="2">
        <f t="shared" si="38"/>
        <v>0</v>
      </c>
      <c r="DF638" s="2" t="b">
        <f t="shared" si="39"/>
        <v>0</v>
      </c>
    </row>
    <row r="639" spans="1:110" x14ac:dyDescent="0.25">
      <c r="A639" t="s">
        <v>4351</v>
      </c>
      <c r="B639" t="s">
        <v>4352</v>
      </c>
      <c r="C639" t="s">
        <v>4353</v>
      </c>
      <c r="D639" t="s">
        <v>1527</v>
      </c>
      <c r="E639" t="s">
        <v>1528</v>
      </c>
      <c r="F639" t="s">
        <v>413</v>
      </c>
      <c r="G639" t="s">
        <v>2590</v>
      </c>
      <c r="H639" t="s">
        <v>4248</v>
      </c>
      <c r="I639" t="s">
        <v>4249</v>
      </c>
      <c r="J639" t="s">
        <v>1159</v>
      </c>
      <c r="K639" t="s">
        <v>114</v>
      </c>
      <c r="L639" t="s">
        <v>115</v>
      </c>
      <c r="M639">
        <v>7203</v>
      </c>
      <c r="N639">
        <v>7203</v>
      </c>
      <c r="O639" t="s">
        <v>1530</v>
      </c>
      <c r="P639" t="s">
        <v>1531</v>
      </c>
      <c r="Q639" t="s">
        <v>990</v>
      </c>
      <c r="R639" t="s">
        <v>1490</v>
      </c>
      <c r="S639" t="s">
        <v>565</v>
      </c>
      <c r="T639" t="s">
        <v>1532</v>
      </c>
      <c r="U639" t="s">
        <v>122</v>
      </c>
      <c r="V639" t="b">
        <v>0</v>
      </c>
      <c r="W639" t="s">
        <v>123</v>
      </c>
      <c r="X639">
        <v>229</v>
      </c>
      <c r="Y639">
        <v>0</v>
      </c>
      <c r="Z639" s="1">
        <v>73050</v>
      </c>
      <c r="AA639" s="1">
        <v>73050</v>
      </c>
      <c r="AB639" t="s">
        <v>4250</v>
      </c>
      <c r="AD639" t="s">
        <v>1534</v>
      </c>
      <c r="AE639" t="s">
        <v>1535</v>
      </c>
      <c r="AF639">
        <v>1</v>
      </c>
      <c r="AG639" t="s">
        <v>1536</v>
      </c>
      <c r="AI639">
        <v>0</v>
      </c>
      <c r="BH639">
        <v>0</v>
      </c>
      <c r="CG639">
        <v>7582.11</v>
      </c>
      <c r="CH639">
        <v>7203</v>
      </c>
      <c r="CI639">
        <v>51</v>
      </c>
      <c r="CJ639">
        <v>73600.740000000005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7203</v>
      </c>
      <c r="CX639" t="b">
        <v>0</v>
      </c>
      <c r="CY639">
        <v>929.04458333333332</v>
      </c>
      <c r="CZ639">
        <v>1516.381062991353</v>
      </c>
      <c r="DC639" s="2" t="b">
        <f t="shared" si="36"/>
        <v>0</v>
      </c>
      <c r="DD639" s="2">
        <f t="shared" si="37"/>
        <v>0</v>
      </c>
      <c r="DE639" s="2">
        <f t="shared" si="38"/>
        <v>0</v>
      </c>
      <c r="DF639" s="2" t="b">
        <f t="shared" si="39"/>
        <v>0</v>
      </c>
    </row>
    <row r="640" spans="1:110" x14ac:dyDescent="0.25">
      <c r="A640" t="s">
        <v>4354</v>
      </c>
      <c r="B640" t="s">
        <v>4355</v>
      </c>
      <c r="C640" t="s">
        <v>4356</v>
      </c>
      <c r="D640" t="s">
        <v>1527</v>
      </c>
      <c r="E640" t="s">
        <v>1528</v>
      </c>
      <c r="F640" t="s">
        <v>413</v>
      </c>
      <c r="G640" t="s">
        <v>893</v>
      </c>
      <c r="H640" t="s">
        <v>4248</v>
      </c>
      <c r="I640" t="s">
        <v>4249</v>
      </c>
      <c r="J640" t="s">
        <v>1159</v>
      </c>
      <c r="K640" t="s">
        <v>114</v>
      </c>
      <c r="L640" t="s">
        <v>115</v>
      </c>
      <c r="M640">
        <v>30</v>
      </c>
      <c r="N640">
        <v>30</v>
      </c>
      <c r="O640" t="s">
        <v>1530</v>
      </c>
      <c r="P640" t="s">
        <v>1531</v>
      </c>
      <c r="Q640" t="s">
        <v>990</v>
      </c>
      <c r="R640" t="s">
        <v>1490</v>
      </c>
      <c r="S640" t="s">
        <v>565</v>
      </c>
      <c r="T640" t="s">
        <v>1532</v>
      </c>
      <c r="U640" t="s">
        <v>122</v>
      </c>
      <c r="V640" t="b">
        <v>0</v>
      </c>
      <c r="W640" t="s">
        <v>123</v>
      </c>
      <c r="X640">
        <v>0</v>
      </c>
      <c r="Y640">
        <v>0</v>
      </c>
      <c r="Z640" s="1">
        <v>73050</v>
      </c>
      <c r="AA640" s="1">
        <v>73050</v>
      </c>
      <c r="AB640" t="s">
        <v>4250</v>
      </c>
      <c r="AD640" t="s">
        <v>1534</v>
      </c>
      <c r="AE640" t="s">
        <v>1535</v>
      </c>
      <c r="AF640">
        <v>1</v>
      </c>
      <c r="AG640" t="s">
        <v>1536</v>
      </c>
      <c r="AI640">
        <v>0</v>
      </c>
      <c r="BH640">
        <v>0</v>
      </c>
      <c r="CG640">
        <v>0</v>
      </c>
      <c r="CH640">
        <v>30</v>
      </c>
      <c r="CI640">
        <v>51</v>
      </c>
      <c r="CJ640">
        <v>73600.740000000005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30</v>
      </c>
      <c r="CX640" t="b">
        <v>0</v>
      </c>
      <c r="CY640">
        <v>929.04458333333332</v>
      </c>
      <c r="CZ640">
        <v>1516.381062991353</v>
      </c>
      <c r="DC640" s="2" t="b">
        <f t="shared" si="36"/>
        <v>0</v>
      </c>
      <c r="DD640" s="2">
        <f t="shared" si="37"/>
        <v>0</v>
      </c>
      <c r="DE640" s="2">
        <f t="shared" si="38"/>
        <v>0</v>
      </c>
      <c r="DF640" s="2" t="b">
        <f t="shared" si="39"/>
        <v>0</v>
      </c>
    </row>
    <row r="641" spans="1:110" x14ac:dyDescent="0.25">
      <c r="A641" t="s">
        <v>4357</v>
      </c>
      <c r="B641" t="s">
        <v>4358</v>
      </c>
      <c r="C641" t="s">
        <v>4359</v>
      </c>
      <c r="D641" t="s">
        <v>1527</v>
      </c>
      <c r="E641" t="s">
        <v>1528</v>
      </c>
      <c r="F641" t="s">
        <v>413</v>
      </c>
      <c r="G641" t="s">
        <v>2590</v>
      </c>
      <c r="H641" t="s">
        <v>4248</v>
      </c>
      <c r="I641" t="s">
        <v>4249</v>
      </c>
      <c r="J641" t="s">
        <v>1159</v>
      </c>
      <c r="K641" t="s">
        <v>114</v>
      </c>
      <c r="L641" t="s">
        <v>115</v>
      </c>
      <c r="M641">
        <v>1098</v>
      </c>
      <c r="N641">
        <v>1098</v>
      </c>
      <c r="O641" t="s">
        <v>1530</v>
      </c>
      <c r="P641" t="s">
        <v>1531</v>
      </c>
      <c r="Q641" t="s">
        <v>990</v>
      </c>
      <c r="R641" t="s">
        <v>1490</v>
      </c>
      <c r="S641" t="s">
        <v>565</v>
      </c>
      <c r="T641" t="s">
        <v>1532</v>
      </c>
      <c r="U641" t="s">
        <v>122</v>
      </c>
      <c r="V641" t="b">
        <v>0</v>
      </c>
      <c r="W641" t="s">
        <v>123</v>
      </c>
      <c r="X641">
        <v>0</v>
      </c>
      <c r="Y641">
        <v>0</v>
      </c>
      <c r="Z641" s="1">
        <v>73050</v>
      </c>
      <c r="AA641" s="1">
        <v>73050</v>
      </c>
      <c r="AB641" t="s">
        <v>4250</v>
      </c>
      <c r="AD641" t="s">
        <v>1534</v>
      </c>
      <c r="AE641" t="s">
        <v>1535</v>
      </c>
      <c r="AF641">
        <v>1</v>
      </c>
      <c r="AG641" t="s">
        <v>1536</v>
      </c>
      <c r="AI641">
        <v>0</v>
      </c>
      <c r="BH641">
        <v>0</v>
      </c>
      <c r="CG641">
        <v>1155.79</v>
      </c>
      <c r="CH641">
        <v>1098</v>
      </c>
      <c r="CI641">
        <v>51</v>
      </c>
      <c r="CJ641">
        <v>73600.740000000005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1098</v>
      </c>
      <c r="CX641" t="b">
        <v>0</v>
      </c>
      <c r="CY641">
        <v>929.04458333333332</v>
      </c>
      <c r="CZ641">
        <v>1516.381062991353</v>
      </c>
      <c r="DC641" s="2" t="b">
        <f t="shared" si="36"/>
        <v>0</v>
      </c>
      <c r="DD641" s="2">
        <f t="shared" si="37"/>
        <v>0</v>
      </c>
      <c r="DE641" s="2">
        <f t="shared" si="38"/>
        <v>0</v>
      </c>
      <c r="DF641" s="2" t="b">
        <f t="shared" si="39"/>
        <v>0</v>
      </c>
    </row>
    <row r="642" spans="1:110" x14ac:dyDescent="0.25">
      <c r="A642" t="s">
        <v>4360</v>
      </c>
      <c r="B642" t="s">
        <v>4361</v>
      </c>
      <c r="C642" t="s">
        <v>4362</v>
      </c>
      <c r="D642" t="s">
        <v>1527</v>
      </c>
      <c r="E642" t="s">
        <v>1528</v>
      </c>
      <c r="F642" t="s">
        <v>413</v>
      </c>
      <c r="G642" t="s">
        <v>413</v>
      </c>
      <c r="H642" t="s">
        <v>4248</v>
      </c>
      <c r="I642" t="s">
        <v>4249</v>
      </c>
      <c r="J642" t="s">
        <v>1159</v>
      </c>
      <c r="K642" t="s">
        <v>114</v>
      </c>
      <c r="L642" t="s">
        <v>115</v>
      </c>
      <c r="M642">
        <v>1458</v>
      </c>
      <c r="N642">
        <v>1458</v>
      </c>
      <c r="O642" t="s">
        <v>1530</v>
      </c>
      <c r="P642" t="s">
        <v>1531</v>
      </c>
      <c r="Q642" t="s">
        <v>990</v>
      </c>
      <c r="R642" t="s">
        <v>1490</v>
      </c>
      <c r="S642" t="s">
        <v>565</v>
      </c>
      <c r="T642" t="s">
        <v>1532</v>
      </c>
      <c r="U642" t="s">
        <v>122</v>
      </c>
      <c r="V642" t="b">
        <v>0</v>
      </c>
      <c r="W642" t="s">
        <v>123</v>
      </c>
      <c r="X642">
        <v>47</v>
      </c>
      <c r="Y642">
        <v>0</v>
      </c>
      <c r="Z642" s="1">
        <v>73050</v>
      </c>
      <c r="AA642" s="1">
        <v>73050</v>
      </c>
      <c r="AB642" t="s">
        <v>4250</v>
      </c>
      <c r="AD642" t="s">
        <v>1534</v>
      </c>
      <c r="AE642" t="s">
        <v>1535</v>
      </c>
      <c r="AF642">
        <v>1</v>
      </c>
      <c r="AG642" t="s">
        <v>1536</v>
      </c>
      <c r="AI642">
        <v>0</v>
      </c>
      <c r="BH642">
        <v>0</v>
      </c>
      <c r="CG642">
        <v>1534.74</v>
      </c>
      <c r="CH642">
        <v>1458</v>
      </c>
      <c r="CI642">
        <v>51</v>
      </c>
      <c r="CJ642">
        <v>73600.740000000005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1458</v>
      </c>
      <c r="CX642" t="b">
        <v>0</v>
      </c>
      <c r="CY642">
        <v>929.04458333333332</v>
      </c>
      <c r="CZ642">
        <v>1516.381062991353</v>
      </c>
      <c r="DC642" s="2" t="b">
        <f t="shared" si="36"/>
        <v>0</v>
      </c>
      <c r="DD642" s="2">
        <f t="shared" si="37"/>
        <v>0</v>
      </c>
      <c r="DE642" s="2">
        <f t="shared" si="38"/>
        <v>0</v>
      </c>
      <c r="DF642" s="2" t="b">
        <f t="shared" si="39"/>
        <v>0</v>
      </c>
    </row>
    <row r="643" spans="1:110" x14ac:dyDescent="0.25">
      <c r="A643" t="s">
        <v>4363</v>
      </c>
      <c r="B643" t="s">
        <v>4364</v>
      </c>
      <c r="C643" t="s">
        <v>4365</v>
      </c>
      <c r="D643" t="s">
        <v>1527</v>
      </c>
      <c r="E643" t="s">
        <v>1528</v>
      </c>
      <c r="F643" t="s">
        <v>413</v>
      </c>
      <c r="G643" t="s">
        <v>413</v>
      </c>
      <c r="H643" t="s">
        <v>4248</v>
      </c>
      <c r="I643" t="s">
        <v>4249</v>
      </c>
      <c r="J643" t="s">
        <v>1159</v>
      </c>
      <c r="K643" t="s">
        <v>114</v>
      </c>
      <c r="L643" t="s">
        <v>115</v>
      </c>
      <c r="M643">
        <v>10</v>
      </c>
      <c r="N643">
        <v>10</v>
      </c>
      <c r="O643" t="s">
        <v>1530</v>
      </c>
      <c r="P643" t="s">
        <v>1531</v>
      </c>
      <c r="Q643" t="s">
        <v>990</v>
      </c>
      <c r="R643" t="s">
        <v>1490</v>
      </c>
      <c r="S643" t="s">
        <v>565</v>
      </c>
      <c r="T643" t="s">
        <v>1532</v>
      </c>
      <c r="U643" t="s">
        <v>122</v>
      </c>
      <c r="V643" t="b">
        <v>0</v>
      </c>
      <c r="W643" t="s">
        <v>123</v>
      </c>
      <c r="X643">
        <v>0</v>
      </c>
      <c r="Y643">
        <v>0</v>
      </c>
      <c r="Z643" s="1">
        <v>73050</v>
      </c>
      <c r="AA643" s="1">
        <v>73050</v>
      </c>
      <c r="AB643" t="s">
        <v>4250</v>
      </c>
      <c r="AD643" t="s">
        <v>1534</v>
      </c>
      <c r="AE643" t="s">
        <v>1535</v>
      </c>
      <c r="AF643">
        <v>1</v>
      </c>
      <c r="AG643" t="s">
        <v>1536</v>
      </c>
      <c r="AI643">
        <v>0</v>
      </c>
      <c r="BH643">
        <v>0</v>
      </c>
      <c r="CG643">
        <v>10.53</v>
      </c>
      <c r="CH643">
        <v>10</v>
      </c>
      <c r="CI643">
        <v>51</v>
      </c>
      <c r="CJ643">
        <v>73600.740000000005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10</v>
      </c>
      <c r="CX643" t="b">
        <v>0</v>
      </c>
      <c r="CY643">
        <v>929.04458333333332</v>
      </c>
      <c r="CZ643">
        <v>1516.381062991353</v>
      </c>
      <c r="DC643" s="2" t="b">
        <f t="shared" ref="DC643:DC706" si="40">IF(CI643&gt;1,IF(CJ643=0,FALSE,SUM(CK643:CP643)/CJ643&gt;=86),FALSE)</f>
        <v>0</v>
      </c>
      <c r="DD643" s="2">
        <f t="shared" ref="DD643:DD706" si="41">IF(DC643,IF(M643=0,0,IF(SUM(CK643:CP643)/CJ643*5&lt;SUM(AJ643:AO643)/M643,1,0)),0)</f>
        <v>0</v>
      </c>
      <c r="DE643" s="2">
        <f t="shared" ref="DE643:DE706" si="42">SUMIF(D:D,"="&amp;D643,DD:DD)</f>
        <v>0</v>
      </c>
      <c r="DF643" s="2" t="b">
        <f t="shared" ref="DF643:DF706" si="43">AND(DC643,DE643&gt;=1)</f>
        <v>0</v>
      </c>
    </row>
    <row r="644" spans="1:110" x14ac:dyDescent="0.25">
      <c r="A644" t="s">
        <v>4366</v>
      </c>
      <c r="B644" t="s">
        <v>4367</v>
      </c>
      <c r="C644" t="s">
        <v>4368</v>
      </c>
      <c r="D644" t="s">
        <v>1527</v>
      </c>
      <c r="E644" t="s">
        <v>1528</v>
      </c>
      <c r="F644" t="s">
        <v>109</v>
      </c>
      <c r="G644" t="s">
        <v>110</v>
      </c>
      <c r="H644" t="s">
        <v>4248</v>
      </c>
      <c r="I644" t="s">
        <v>4249</v>
      </c>
      <c r="J644" t="s">
        <v>1159</v>
      </c>
      <c r="K644" t="s">
        <v>114</v>
      </c>
      <c r="L644" t="s">
        <v>115</v>
      </c>
      <c r="M644">
        <v>3067</v>
      </c>
      <c r="N644">
        <v>3067</v>
      </c>
      <c r="O644" t="s">
        <v>2592</v>
      </c>
      <c r="P644" t="s">
        <v>2593</v>
      </c>
      <c r="Q644" t="s">
        <v>990</v>
      </c>
      <c r="R644" t="s">
        <v>119</v>
      </c>
      <c r="S644" t="s">
        <v>120</v>
      </c>
      <c r="T644" t="s">
        <v>2594</v>
      </c>
      <c r="U644" t="s">
        <v>122</v>
      </c>
      <c r="V644" t="b">
        <v>0</v>
      </c>
      <c r="W644" t="s">
        <v>123</v>
      </c>
      <c r="X644">
        <v>156</v>
      </c>
      <c r="Y644">
        <v>109</v>
      </c>
      <c r="Z644" s="1">
        <v>73050</v>
      </c>
      <c r="AA644" s="1">
        <v>73050</v>
      </c>
      <c r="AB644" t="s">
        <v>4254</v>
      </c>
      <c r="AD644" t="s">
        <v>1534</v>
      </c>
      <c r="AE644" t="s">
        <v>1535</v>
      </c>
      <c r="AF644">
        <v>1</v>
      </c>
      <c r="AG644" t="s">
        <v>1536</v>
      </c>
      <c r="AI644">
        <v>0</v>
      </c>
      <c r="BH644">
        <v>0</v>
      </c>
      <c r="CG644">
        <v>0</v>
      </c>
      <c r="CH644">
        <v>3067</v>
      </c>
      <c r="CI644">
        <v>51</v>
      </c>
      <c r="CJ644">
        <v>73600.740000000005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3067</v>
      </c>
      <c r="CX644" t="b">
        <v>1</v>
      </c>
      <c r="CY644">
        <v>2970.6975213675209</v>
      </c>
      <c r="CZ644">
        <v>6484.7772836903596</v>
      </c>
      <c r="DC644" s="2" t="b">
        <f t="shared" si="40"/>
        <v>0</v>
      </c>
      <c r="DD644" s="2">
        <f t="shared" si="41"/>
        <v>0</v>
      </c>
      <c r="DE644" s="2">
        <f t="shared" si="42"/>
        <v>0</v>
      </c>
      <c r="DF644" s="2" t="b">
        <f t="shared" si="43"/>
        <v>0</v>
      </c>
    </row>
    <row r="645" spans="1:110" x14ac:dyDescent="0.25">
      <c r="A645" t="s">
        <v>4369</v>
      </c>
      <c r="B645" t="s">
        <v>4370</v>
      </c>
      <c r="C645" t="s">
        <v>4371</v>
      </c>
      <c r="D645" t="s">
        <v>1527</v>
      </c>
      <c r="E645" t="s">
        <v>1528</v>
      </c>
      <c r="F645" t="s">
        <v>413</v>
      </c>
      <c r="G645" t="s">
        <v>2590</v>
      </c>
      <c r="H645" t="s">
        <v>4248</v>
      </c>
      <c r="I645" t="s">
        <v>4249</v>
      </c>
      <c r="J645" t="s">
        <v>1159</v>
      </c>
      <c r="K645" t="s">
        <v>114</v>
      </c>
      <c r="L645" t="s">
        <v>115</v>
      </c>
      <c r="M645">
        <v>110</v>
      </c>
      <c r="N645">
        <v>110</v>
      </c>
      <c r="O645" t="s">
        <v>1530</v>
      </c>
      <c r="P645" t="s">
        <v>1531</v>
      </c>
      <c r="Q645" t="s">
        <v>990</v>
      </c>
      <c r="R645" t="s">
        <v>1490</v>
      </c>
      <c r="S645" t="s">
        <v>565</v>
      </c>
      <c r="T645" t="s">
        <v>1532</v>
      </c>
      <c r="U645" t="s">
        <v>122</v>
      </c>
      <c r="V645" t="b">
        <v>0</v>
      </c>
      <c r="W645" t="s">
        <v>123</v>
      </c>
      <c r="X645">
        <v>0</v>
      </c>
      <c r="Y645">
        <v>0</v>
      </c>
      <c r="Z645" s="1">
        <v>73050</v>
      </c>
      <c r="AA645" s="1">
        <v>73050</v>
      </c>
      <c r="AB645" t="s">
        <v>4250</v>
      </c>
      <c r="AD645" t="s">
        <v>1534</v>
      </c>
      <c r="AE645" t="s">
        <v>1535</v>
      </c>
      <c r="AF645">
        <v>1</v>
      </c>
      <c r="AG645" t="s">
        <v>1536</v>
      </c>
      <c r="AI645">
        <v>0</v>
      </c>
      <c r="BH645">
        <v>0</v>
      </c>
      <c r="CG645">
        <v>0</v>
      </c>
      <c r="CH645">
        <v>110</v>
      </c>
      <c r="CI645">
        <v>51</v>
      </c>
      <c r="CJ645">
        <v>73600.740000000005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110</v>
      </c>
      <c r="CX645" t="b">
        <v>0</v>
      </c>
      <c r="CY645">
        <v>929.04458333333332</v>
      </c>
      <c r="CZ645">
        <v>1516.381062991353</v>
      </c>
      <c r="DC645" s="2" t="b">
        <f t="shared" si="40"/>
        <v>0</v>
      </c>
      <c r="DD645" s="2">
        <f t="shared" si="41"/>
        <v>0</v>
      </c>
      <c r="DE645" s="2">
        <f t="shared" si="42"/>
        <v>0</v>
      </c>
      <c r="DF645" s="2" t="b">
        <f t="shared" si="43"/>
        <v>0</v>
      </c>
    </row>
    <row r="646" spans="1:110" x14ac:dyDescent="0.25">
      <c r="A646" t="s">
        <v>4372</v>
      </c>
      <c r="B646" t="s">
        <v>4373</v>
      </c>
      <c r="C646" t="s">
        <v>4374</v>
      </c>
      <c r="D646" t="s">
        <v>1527</v>
      </c>
      <c r="E646" t="s">
        <v>1528</v>
      </c>
      <c r="F646" t="s">
        <v>413</v>
      </c>
      <c r="G646" t="s">
        <v>2590</v>
      </c>
      <c r="H646" t="s">
        <v>4248</v>
      </c>
      <c r="I646" t="s">
        <v>4249</v>
      </c>
      <c r="J646" t="s">
        <v>1159</v>
      </c>
      <c r="K646" t="s">
        <v>114</v>
      </c>
      <c r="L646" t="s">
        <v>115</v>
      </c>
      <c r="M646">
        <v>560</v>
      </c>
      <c r="N646">
        <v>560</v>
      </c>
      <c r="O646" t="s">
        <v>1530</v>
      </c>
      <c r="P646" t="s">
        <v>1531</v>
      </c>
      <c r="Q646" t="s">
        <v>990</v>
      </c>
      <c r="R646" t="s">
        <v>1490</v>
      </c>
      <c r="S646" t="s">
        <v>565</v>
      </c>
      <c r="T646" t="s">
        <v>1532</v>
      </c>
      <c r="U646" t="s">
        <v>122</v>
      </c>
      <c r="V646" t="b">
        <v>0</v>
      </c>
      <c r="W646" t="s">
        <v>123</v>
      </c>
      <c r="X646">
        <v>0</v>
      </c>
      <c r="Y646">
        <v>0</v>
      </c>
      <c r="Z646" s="1">
        <v>73050</v>
      </c>
      <c r="AA646" s="1">
        <v>73050</v>
      </c>
      <c r="AB646" t="s">
        <v>4250</v>
      </c>
      <c r="AD646" t="s">
        <v>1534</v>
      </c>
      <c r="AE646" t="s">
        <v>1535</v>
      </c>
      <c r="AF646">
        <v>1</v>
      </c>
      <c r="AG646" t="s">
        <v>1536</v>
      </c>
      <c r="AI646">
        <v>0</v>
      </c>
      <c r="BH646">
        <v>0</v>
      </c>
      <c r="CG646">
        <v>589.47</v>
      </c>
      <c r="CH646">
        <v>560</v>
      </c>
      <c r="CI646">
        <v>51</v>
      </c>
      <c r="CJ646">
        <v>73600.740000000005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560</v>
      </c>
      <c r="CX646" t="b">
        <v>0</v>
      </c>
      <c r="CY646">
        <v>929.04458333333332</v>
      </c>
      <c r="CZ646">
        <v>1516.381062991353</v>
      </c>
      <c r="DC646" s="2" t="b">
        <f t="shared" si="40"/>
        <v>0</v>
      </c>
      <c r="DD646" s="2">
        <f t="shared" si="41"/>
        <v>0</v>
      </c>
      <c r="DE646" s="2">
        <f t="shared" si="42"/>
        <v>0</v>
      </c>
      <c r="DF646" s="2" t="b">
        <f t="shared" si="43"/>
        <v>0</v>
      </c>
    </row>
    <row r="647" spans="1:110" x14ac:dyDescent="0.25">
      <c r="A647" t="s">
        <v>4375</v>
      </c>
      <c r="B647" t="s">
        <v>4376</v>
      </c>
      <c r="C647" t="s">
        <v>4377</v>
      </c>
      <c r="D647" t="s">
        <v>1527</v>
      </c>
      <c r="E647" t="s">
        <v>1528</v>
      </c>
      <c r="F647" t="s">
        <v>413</v>
      </c>
      <c r="G647" t="s">
        <v>893</v>
      </c>
      <c r="H647" t="s">
        <v>4248</v>
      </c>
      <c r="I647" t="s">
        <v>4249</v>
      </c>
      <c r="J647" t="s">
        <v>1159</v>
      </c>
      <c r="K647" t="s">
        <v>114</v>
      </c>
      <c r="L647" t="s">
        <v>115</v>
      </c>
      <c r="M647">
        <v>20</v>
      </c>
      <c r="N647">
        <v>20</v>
      </c>
      <c r="O647" t="s">
        <v>1530</v>
      </c>
      <c r="P647" t="s">
        <v>1531</v>
      </c>
      <c r="Q647" t="s">
        <v>990</v>
      </c>
      <c r="R647" t="s">
        <v>1490</v>
      </c>
      <c r="S647" t="s">
        <v>565</v>
      </c>
      <c r="T647" t="s">
        <v>1532</v>
      </c>
      <c r="U647" t="s">
        <v>122</v>
      </c>
      <c r="V647" t="b">
        <v>0</v>
      </c>
      <c r="W647" t="s">
        <v>123</v>
      </c>
      <c r="X647">
        <v>0</v>
      </c>
      <c r="Y647">
        <v>0</v>
      </c>
      <c r="Z647" s="1">
        <v>73050</v>
      </c>
      <c r="AA647" s="1">
        <v>73050</v>
      </c>
      <c r="AB647" t="s">
        <v>4250</v>
      </c>
      <c r="AD647" t="s">
        <v>1534</v>
      </c>
      <c r="AE647" t="s">
        <v>1535</v>
      </c>
      <c r="AF647">
        <v>1</v>
      </c>
      <c r="AG647" t="s">
        <v>1536</v>
      </c>
      <c r="AI647">
        <v>0</v>
      </c>
      <c r="BH647">
        <v>0</v>
      </c>
      <c r="CG647">
        <v>21.05</v>
      </c>
      <c r="CH647">
        <v>20</v>
      </c>
      <c r="CI647">
        <v>51</v>
      </c>
      <c r="CJ647">
        <v>73600.740000000005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20</v>
      </c>
      <c r="CX647" t="b">
        <v>0</v>
      </c>
      <c r="CY647">
        <v>929.04458333333332</v>
      </c>
      <c r="CZ647">
        <v>1516.381062991353</v>
      </c>
      <c r="DC647" s="2" t="b">
        <f t="shared" si="40"/>
        <v>0</v>
      </c>
      <c r="DD647" s="2">
        <f t="shared" si="41"/>
        <v>0</v>
      </c>
      <c r="DE647" s="2">
        <f t="shared" si="42"/>
        <v>0</v>
      </c>
      <c r="DF647" s="2" t="b">
        <f t="shared" si="43"/>
        <v>0</v>
      </c>
    </row>
    <row r="648" spans="1:110" x14ac:dyDescent="0.25">
      <c r="A648" t="s">
        <v>4378</v>
      </c>
      <c r="B648" t="s">
        <v>4379</v>
      </c>
      <c r="C648" t="s">
        <v>4380</v>
      </c>
      <c r="D648" t="s">
        <v>1527</v>
      </c>
      <c r="E648" t="s">
        <v>1528</v>
      </c>
      <c r="F648" t="s">
        <v>413</v>
      </c>
      <c r="G648" t="s">
        <v>413</v>
      </c>
      <c r="H648" t="s">
        <v>4248</v>
      </c>
      <c r="I648" t="s">
        <v>4249</v>
      </c>
      <c r="J648" t="s">
        <v>1159</v>
      </c>
      <c r="K648" t="s">
        <v>114</v>
      </c>
      <c r="L648" t="s">
        <v>115</v>
      </c>
      <c r="M648">
        <v>65</v>
      </c>
      <c r="N648">
        <v>65</v>
      </c>
      <c r="O648" t="s">
        <v>1530</v>
      </c>
      <c r="P648" t="s">
        <v>1531</v>
      </c>
      <c r="Q648" t="s">
        <v>990</v>
      </c>
      <c r="R648" t="s">
        <v>1490</v>
      </c>
      <c r="S648" t="s">
        <v>565</v>
      </c>
      <c r="T648" t="s">
        <v>1532</v>
      </c>
      <c r="U648" t="s">
        <v>122</v>
      </c>
      <c r="V648" t="b">
        <v>0</v>
      </c>
      <c r="W648" t="s">
        <v>123</v>
      </c>
      <c r="X648">
        <v>0</v>
      </c>
      <c r="Y648">
        <v>0</v>
      </c>
      <c r="Z648" s="1">
        <v>73050</v>
      </c>
      <c r="AA648" s="1">
        <v>73050</v>
      </c>
      <c r="AB648" t="s">
        <v>4250</v>
      </c>
      <c r="AD648" t="s">
        <v>1534</v>
      </c>
      <c r="AE648" t="s">
        <v>1535</v>
      </c>
      <c r="AF648">
        <v>1</v>
      </c>
      <c r="AG648" t="s">
        <v>1536</v>
      </c>
      <c r="AI648">
        <v>0</v>
      </c>
      <c r="BH648">
        <v>0</v>
      </c>
      <c r="CG648">
        <v>0</v>
      </c>
      <c r="CH648">
        <v>65</v>
      </c>
      <c r="CI648">
        <v>51</v>
      </c>
      <c r="CJ648">
        <v>73600.740000000005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65</v>
      </c>
      <c r="CX648" t="b">
        <v>0</v>
      </c>
      <c r="CY648">
        <v>929.04458333333332</v>
      </c>
      <c r="CZ648">
        <v>1516.381062991353</v>
      </c>
      <c r="DC648" s="2" t="b">
        <f t="shared" si="40"/>
        <v>0</v>
      </c>
      <c r="DD648" s="2">
        <f t="shared" si="41"/>
        <v>0</v>
      </c>
      <c r="DE648" s="2">
        <f t="shared" si="42"/>
        <v>0</v>
      </c>
      <c r="DF648" s="2" t="b">
        <f t="shared" si="43"/>
        <v>0</v>
      </c>
    </row>
    <row r="649" spans="1:110" x14ac:dyDescent="0.25">
      <c r="A649" t="s">
        <v>4381</v>
      </c>
      <c r="B649" t="s">
        <v>4382</v>
      </c>
      <c r="C649" t="s">
        <v>4383</v>
      </c>
      <c r="D649" t="s">
        <v>1527</v>
      </c>
      <c r="E649" t="s">
        <v>1528</v>
      </c>
      <c r="F649" t="s">
        <v>413</v>
      </c>
      <c r="G649" t="s">
        <v>413</v>
      </c>
      <c r="H649" t="s">
        <v>4248</v>
      </c>
      <c r="I649" t="s">
        <v>4249</v>
      </c>
      <c r="J649" t="s">
        <v>1159</v>
      </c>
      <c r="K649" t="s">
        <v>114</v>
      </c>
      <c r="L649" t="s">
        <v>115</v>
      </c>
      <c r="M649">
        <v>125</v>
      </c>
      <c r="N649">
        <v>125</v>
      </c>
      <c r="O649" t="s">
        <v>1530</v>
      </c>
      <c r="P649" t="s">
        <v>1531</v>
      </c>
      <c r="Q649" t="s">
        <v>990</v>
      </c>
      <c r="R649" t="s">
        <v>1490</v>
      </c>
      <c r="S649" t="s">
        <v>565</v>
      </c>
      <c r="T649" t="s">
        <v>1532</v>
      </c>
      <c r="U649" t="s">
        <v>122</v>
      </c>
      <c r="V649" t="b">
        <v>0</v>
      </c>
      <c r="W649" t="s">
        <v>123</v>
      </c>
      <c r="X649">
        <v>0</v>
      </c>
      <c r="Y649">
        <v>0</v>
      </c>
      <c r="Z649" s="1">
        <v>73050</v>
      </c>
      <c r="AA649" s="1">
        <v>73050</v>
      </c>
      <c r="AB649" t="s">
        <v>4250</v>
      </c>
      <c r="AD649" t="s">
        <v>1534</v>
      </c>
      <c r="AE649" t="s">
        <v>1535</v>
      </c>
      <c r="AF649">
        <v>1</v>
      </c>
      <c r="AG649" t="s">
        <v>1536</v>
      </c>
      <c r="AI649">
        <v>0</v>
      </c>
      <c r="BH649">
        <v>0</v>
      </c>
      <c r="CG649">
        <v>135</v>
      </c>
      <c r="CH649">
        <v>125</v>
      </c>
      <c r="CI649">
        <v>51</v>
      </c>
      <c r="CJ649">
        <v>73600.740000000005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125</v>
      </c>
      <c r="CX649" t="b">
        <v>0</v>
      </c>
      <c r="CY649">
        <v>929.04458333333332</v>
      </c>
      <c r="CZ649">
        <v>1516.381062991353</v>
      </c>
      <c r="DC649" s="2" t="b">
        <f t="shared" si="40"/>
        <v>0</v>
      </c>
      <c r="DD649" s="2">
        <f t="shared" si="41"/>
        <v>0</v>
      </c>
      <c r="DE649" s="2">
        <f t="shared" si="42"/>
        <v>0</v>
      </c>
      <c r="DF649" s="2" t="b">
        <f t="shared" si="43"/>
        <v>0</v>
      </c>
    </row>
    <row r="650" spans="1:110" x14ac:dyDescent="0.25">
      <c r="A650" t="s">
        <v>4384</v>
      </c>
      <c r="B650" t="s">
        <v>4385</v>
      </c>
      <c r="C650" t="s">
        <v>4386</v>
      </c>
      <c r="D650" t="s">
        <v>1527</v>
      </c>
      <c r="E650" t="s">
        <v>1528</v>
      </c>
      <c r="F650" t="s">
        <v>413</v>
      </c>
      <c r="G650" t="s">
        <v>413</v>
      </c>
      <c r="H650" t="s">
        <v>4248</v>
      </c>
      <c r="I650" t="s">
        <v>4249</v>
      </c>
      <c r="J650" t="s">
        <v>1159</v>
      </c>
      <c r="K650" t="s">
        <v>114</v>
      </c>
      <c r="L650" t="s">
        <v>115</v>
      </c>
      <c r="M650">
        <v>199</v>
      </c>
      <c r="N650">
        <v>199</v>
      </c>
      <c r="O650" t="s">
        <v>1530</v>
      </c>
      <c r="P650" t="s">
        <v>1531</v>
      </c>
      <c r="Q650" t="s">
        <v>990</v>
      </c>
      <c r="R650" t="s">
        <v>1490</v>
      </c>
      <c r="S650" t="s">
        <v>565</v>
      </c>
      <c r="T650" t="s">
        <v>1532</v>
      </c>
      <c r="U650" t="s">
        <v>122</v>
      </c>
      <c r="V650" t="b">
        <v>0</v>
      </c>
      <c r="W650" t="s">
        <v>123</v>
      </c>
      <c r="X650">
        <v>0</v>
      </c>
      <c r="Y650">
        <v>0</v>
      </c>
      <c r="Z650" s="1">
        <v>73050</v>
      </c>
      <c r="AA650" s="1">
        <v>73050</v>
      </c>
      <c r="AB650" t="s">
        <v>4250</v>
      </c>
      <c r="AD650" t="s">
        <v>1534</v>
      </c>
      <c r="AE650" t="s">
        <v>1535</v>
      </c>
      <c r="AF650">
        <v>1</v>
      </c>
      <c r="AG650" t="s">
        <v>1536</v>
      </c>
      <c r="AI650">
        <v>0</v>
      </c>
      <c r="BH650">
        <v>0</v>
      </c>
      <c r="CG650">
        <v>209.47</v>
      </c>
      <c r="CH650">
        <v>199</v>
      </c>
      <c r="CI650">
        <v>51</v>
      </c>
      <c r="CJ650">
        <v>73600.740000000005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199</v>
      </c>
      <c r="CX650" t="b">
        <v>0</v>
      </c>
      <c r="CY650">
        <v>929.04458333333332</v>
      </c>
      <c r="CZ650">
        <v>1516.381062991353</v>
      </c>
      <c r="DC650" s="2" t="b">
        <f t="shared" si="40"/>
        <v>0</v>
      </c>
      <c r="DD650" s="2">
        <f t="shared" si="41"/>
        <v>0</v>
      </c>
      <c r="DE650" s="2">
        <f t="shared" si="42"/>
        <v>0</v>
      </c>
      <c r="DF650" s="2" t="b">
        <f t="shared" si="43"/>
        <v>0</v>
      </c>
    </row>
    <row r="651" spans="1:110" x14ac:dyDescent="0.25">
      <c r="A651" t="s">
        <v>4387</v>
      </c>
      <c r="B651" t="s">
        <v>4388</v>
      </c>
      <c r="C651" t="s">
        <v>4389</v>
      </c>
      <c r="D651" t="s">
        <v>1527</v>
      </c>
      <c r="E651" t="s">
        <v>1528</v>
      </c>
      <c r="F651" t="s">
        <v>413</v>
      </c>
      <c r="G651" t="s">
        <v>413</v>
      </c>
      <c r="H651" t="s">
        <v>4248</v>
      </c>
      <c r="I651" t="s">
        <v>4249</v>
      </c>
      <c r="J651" t="s">
        <v>1159</v>
      </c>
      <c r="K651" t="s">
        <v>114</v>
      </c>
      <c r="L651" t="s">
        <v>115</v>
      </c>
      <c r="M651">
        <v>38</v>
      </c>
      <c r="N651">
        <v>38</v>
      </c>
      <c r="O651" t="s">
        <v>1530</v>
      </c>
      <c r="P651" t="s">
        <v>1531</v>
      </c>
      <c r="Q651" t="s">
        <v>990</v>
      </c>
      <c r="R651" t="s">
        <v>1490</v>
      </c>
      <c r="S651" t="s">
        <v>565</v>
      </c>
      <c r="T651" t="s">
        <v>1532</v>
      </c>
      <c r="U651" t="s">
        <v>122</v>
      </c>
      <c r="V651" t="b">
        <v>0</v>
      </c>
      <c r="W651" t="s">
        <v>123</v>
      </c>
      <c r="X651">
        <v>0</v>
      </c>
      <c r="Y651">
        <v>0</v>
      </c>
      <c r="Z651" s="1">
        <v>73050</v>
      </c>
      <c r="AA651" s="1">
        <v>73050</v>
      </c>
      <c r="AB651" t="s">
        <v>4250</v>
      </c>
      <c r="AD651" t="s">
        <v>1534</v>
      </c>
      <c r="AE651" t="s">
        <v>1535</v>
      </c>
      <c r="AF651">
        <v>1</v>
      </c>
      <c r="AG651" t="s">
        <v>1536</v>
      </c>
      <c r="AI651">
        <v>0</v>
      </c>
      <c r="BH651">
        <v>0</v>
      </c>
      <c r="CG651">
        <v>40</v>
      </c>
      <c r="CH651">
        <v>38</v>
      </c>
      <c r="CI651">
        <v>51</v>
      </c>
      <c r="CJ651">
        <v>73600.740000000005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38</v>
      </c>
      <c r="CX651" t="b">
        <v>0</v>
      </c>
      <c r="CY651">
        <v>929.04458333333332</v>
      </c>
      <c r="CZ651">
        <v>1516.381062991353</v>
      </c>
      <c r="DC651" s="2" t="b">
        <f t="shared" si="40"/>
        <v>0</v>
      </c>
      <c r="DD651" s="2">
        <f t="shared" si="41"/>
        <v>0</v>
      </c>
      <c r="DE651" s="2">
        <f t="shared" si="42"/>
        <v>0</v>
      </c>
      <c r="DF651" s="2" t="b">
        <f t="shared" si="43"/>
        <v>0</v>
      </c>
    </row>
    <row r="652" spans="1:110" x14ac:dyDescent="0.25">
      <c r="A652" t="s">
        <v>4390</v>
      </c>
      <c r="B652" t="s">
        <v>4391</v>
      </c>
      <c r="C652" t="s">
        <v>4392</v>
      </c>
      <c r="D652" t="s">
        <v>4393</v>
      </c>
      <c r="E652" t="s">
        <v>4394</v>
      </c>
      <c r="F652" t="s">
        <v>109</v>
      </c>
      <c r="G652" t="s">
        <v>4395</v>
      </c>
      <c r="H652" t="s">
        <v>4396</v>
      </c>
      <c r="I652" t="s">
        <v>141</v>
      </c>
      <c r="J652" t="s">
        <v>142</v>
      </c>
      <c r="K652" t="s">
        <v>114</v>
      </c>
      <c r="L652" t="s">
        <v>115</v>
      </c>
      <c r="M652">
        <v>234</v>
      </c>
      <c r="N652">
        <v>234</v>
      </c>
      <c r="O652" t="s">
        <v>562</v>
      </c>
      <c r="P652" t="s">
        <v>563</v>
      </c>
      <c r="Q652" t="s">
        <v>118</v>
      </c>
      <c r="R652" t="s">
        <v>564</v>
      </c>
      <c r="S652" t="s">
        <v>565</v>
      </c>
      <c r="T652" t="s">
        <v>566</v>
      </c>
      <c r="U652" t="s">
        <v>122</v>
      </c>
      <c r="V652" t="b">
        <v>0</v>
      </c>
      <c r="W652" t="s">
        <v>123</v>
      </c>
      <c r="X652">
        <v>9</v>
      </c>
      <c r="Y652">
        <v>6</v>
      </c>
      <c r="Z652" s="1">
        <v>73050</v>
      </c>
      <c r="AA652" s="1">
        <v>73050</v>
      </c>
      <c r="AB652" t="s">
        <v>350</v>
      </c>
      <c r="AD652" t="s">
        <v>4397</v>
      </c>
      <c r="AE652" t="s">
        <v>4398</v>
      </c>
      <c r="AF652">
        <v>1</v>
      </c>
      <c r="AG652" t="s">
        <v>4399</v>
      </c>
      <c r="AI652">
        <v>0</v>
      </c>
      <c r="BH652">
        <v>0</v>
      </c>
      <c r="CG652">
        <v>0</v>
      </c>
      <c r="CH652">
        <v>234</v>
      </c>
      <c r="CI652">
        <v>1</v>
      </c>
      <c r="CJ652">
        <v>234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234</v>
      </c>
      <c r="CX652" t="b">
        <v>1</v>
      </c>
      <c r="CY652">
        <v>2970.6975213675209</v>
      </c>
      <c r="CZ652">
        <v>6484.7772836903596</v>
      </c>
      <c r="DC652" s="2" t="b">
        <f t="shared" si="40"/>
        <v>0</v>
      </c>
      <c r="DD652" s="2">
        <f t="shared" si="41"/>
        <v>0</v>
      </c>
      <c r="DE652" s="2">
        <f t="shared" si="42"/>
        <v>0</v>
      </c>
      <c r="DF652" s="2" t="b">
        <f t="shared" si="43"/>
        <v>0</v>
      </c>
    </row>
    <row r="653" spans="1:110" x14ac:dyDescent="0.25">
      <c r="A653" t="s">
        <v>4400</v>
      </c>
      <c r="B653" t="s">
        <v>4401</v>
      </c>
      <c r="C653" t="s">
        <v>4402</v>
      </c>
      <c r="D653" t="s">
        <v>4403</v>
      </c>
      <c r="E653" t="s">
        <v>4404</v>
      </c>
      <c r="F653" t="s">
        <v>109</v>
      </c>
      <c r="G653" t="s">
        <v>4395</v>
      </c>
      <c r="H653" t="s">
        <v>4405</v>
      </c>
      <c r="I653" t="s">
        <v>958</v>
      </c>
      <c r="J653" t="s">
        <v>959</v>
      </c>
      <c r="K653" t="s">
        <v>114</v>
      </c>
      <c r="L653" t="s">
        <v>115</v>
      </c>
      <c r="M653">
        <v>165.4</v>
      </c>
      <c r="N653">
        <v>165.4</v>
      </c>
      <c r="O653" t="s">
        <v>562</v>
      </c>
      <c r="P653" t="s">
        <v>563</v>
      </c>
      <c r="Q653" t="s">
        <v>118</v>
      </c>
      <c r="R653" t="s">
        <v>564</v>
      </c>
      <c r="S653" t="s">
        <v>565</v>
      </c>
      <c r="T653" t="s">
        <v>566</v>
      </c>
      <c r="U653" t="s">
        <v>122</v>
      </c>
      <c r="V653" t="b">
        <v>0</v>
      </c>
      <c r="W653" t="s">
        <v>123</v>
      </c>
      <c r="X653">
        <v>5</v>
      </c>
      <c r="Y653">
        <v>0</v>
      </c>
      <c r="Z653" s="1">
        <v>73050</v>
      </c>
      <c r="AA653" s="1">
        <v>73050</v>
      </c>
      <c r="AB653" t="s">
        <v>375</v>
      </c>
      <c r="AD653" t="s">
        <v>4406</v>
      </c>
      <c r="AE653" t="s">
        <v>4407</v>
      </c>
      <c r="AF653">
        <v>1</v>
      </c>
      <c r="AG653" t="s">
        <v>4408</v>
      </c>
      <c r="AI653">
        <v>0</v>
      </c>
      <c r="BH653">
        <v>0</v>
      </c>
      <c r="CG653">
        <v>172</v>
      </c>
      <c r="CH653">
        <v>165.4</v>
      </c>
      <c r="CI653">
        <v>1</v>
      </c>
      <c r="CJ653">
        <v>165.4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165.4</v>
      </c>
      <c r="CX653" t="b">
        <v>1</v>
      </c>
      <c r="CY653">
        <v>2970.6975213675209</v>
      </c>
      <c r="CZ653">
        <v>6484.7772836903596</v>
      </c>
      <c r="DC653" s="2" t="b">
        <f t="shared" si="40"/>
        <v>0</v>
      </c>
      <c r="DD653" s="2">
        <f t="shared" si="41"/>
        <v>0</v>
      </c>
      <c r="DE653" s="2">
        <f t="shared" si="42"/>
        <v>0</v>
      </c>
      <c r="DF653" s="2" t="b">
        <f t="shared" si="43"/>
        <v>0</v>
      </c>
    </row>
    <row r="654" spans="1:110" x14ac:dyDescent="0.25">
      <c r="A654" t="s">
        <v>4409</v>
      </c>
      <c r="B654" t="s">
        <v>4410</v>
      </c>
      <c r="C654" t="s">
        <v>4411</v>
      </c>
      <c r="D654" t="s">
        <v>4412</v>
      </c>
      <c r="E654" t="s">
        <v>4413</v>
      </c>
      <c r="F654" t="s">
        <v>138</v>
      </c>
      <c r="G654" t="s">
        <v>139</v>
      </c>
      <c r="H654" t="s">
        <v>4414</v>
      </c>
      <c r="I654" t="s">
        <v>905</v>
      </c>
      <c r="J654" t="s">
        <v>906</v>
      </c>
      <c r="K654" t="s">
        <v>114</v>
      </c>
      <c r="L654" t="s">
        <v>115</v>
      </c>
      <c r="M654">
        <v>0</v>
      </c>
      <c r="N654">
        <v>0</v>
      </c>
      <c r="O654" t="s">
        <v>929</v>
      </c>
      <c r="P654" t="s">
        <v>930</v>
      </c>
      <c r="Q654" t="s">
        <v>118</v>
      </c>
      <c r="R654" t="s">
        <v>586</v>
      </c>
      <c r="S654" t="s">
        <v>587</v>
      </c>
      <c r="T654" t="s">
        <v>121</v>
      </c>
      <c r="U654" t="s">
        <v>122</v>
      </c>
      <c r="V654" t="b">
        <v>0</v>
      </c>
      <c r="W654" t="s">
        <v>123</v>
      </c>
      <c r="X654">
        <v>0</v>
      </c>
      <c r="Y654">
        <v>0</v>
      </c>
      <c r="Z654" s="1">
        <v>73050</v>
      </c>
      <c r="AA654" s="1">
        <v>73050</v>
      </c>
      <c r="AB654" t="s">
        <v>191</v>
      </c>
      <c r="AD654" t="s">
        <v>4415</v>
      </c>
      <c r="AE654" t="s">
        <v>4416</v>
      </c>
      <c r="AF654">
        <v>1</v>
      </c>
      <c r="AG654" t="s">
        <v>4417</v>
      </c>
      <c r="AI654">
        <v>0</v>
      </c>
      <c r="BH654">
        <v>0</v>
      </c>
      <c r="CG654">
        <v>0</v>
      </c>
      <c r="CH654">
        <v>0</v>
      </c>
      <c r="CI654">
        <v>1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 t="b">
        <v>0</v>
      </c>
      <c r="CY654">
        <v>600.69655647382933</v>
      </c>
      <c r="CZ654">
        <v>1134.5762477646549</v>
      </c>
      <c r="DC654" s="2" t="b">
        <f t="shared" si="40"/>
        <v>0</v>
      </c>
      <c r="DD654" s="2">
        <f t="shared" si="41"/>
        <v>0</v>
      </c>
      <c r="DE654" s="2">
        <f t="shared" si="42"/>
        <v>0</v>
      </c>
      <c r="DF654" s="2" t="b">
        <f t="shared" si="43"/>
        <v>0</v>
      </c>
    </row>
    <row r="655" spans="1:110" x14ac:dyDescent="0.25">
      <c r="A655" t="s">
        <v>4418</v>
      </c>
      <c r="B655" t="s">
        <v>4419</v>
      </c>
      <c r="C655" t="s">
        <v>4420</v>
      </c>
      <c r="D655" t="s">
        <v>4421</v>
      </c>
      <c r="E655" t="s">
        <v>915</v>
      </c>
      <c r="F655" t="s">
        <v>109</v>
      </c>
      <c r="G655" t="s">
        <v>903</v>
      </c>
      <c r="H655" t="s">
        <v>4422</v>
      </c>
      <c r="I655" t="s">
        <v>202</v>
      </c>
      <c r="J655" t="s">
        <v>203</v>
      </c>
      <c r="K655" t="s">
        <v>114</v>
      </c>
      <c r="L655" t="s">
        <v>115</v>
      </c>
      <c r="M655">
        <v>2156.2800000000002</v>
      </c>
      <c r="N655">
        <v>2156.2800000000002</v>
      </c>
      <c r="O655" t="s">
        <v>821</v>
      </c>
      <c r="P655" t="s">
        <v>822</v>
      </c>
      <c r="Q655" t="s">
        <v>118</v>
      </c>
      <c r="R655" t="s">
        <v>165</v>
      </c>
      <c r="S655" t="s">
        <v>166</v>
      </c>
      <c r="T655" t="s">
        <v>167</v>
      </c>
      <c r="U655" t="s">
        <v>122</v>
      </c>
      <c r="V655" t="b">
        <v>0</v>
      </c>
      <c r="W655" t="s">
        <v>123</v>
      </c>
      <c r="X655">
        <v>0</v>
      </c>
      <c r="Y655">
        <v>0</v>
      </c>
      <c r="Z655" s="1">
        <v>73050</v>
      </c>
      <c r="AA655" s="1">
        <v>73050</v>
      </c>
      <c r="AB655" t="s">
        <v>3393</v>
      </c>
      <c r="AD655" t="s">
        <v>4423</v>
      </c>
      <c r="AE655" t="s">
        <v>4424</v>
      </c>
      <c r="AF655">
        <v>1</v>
      </c>
      <c r="AG655" t="s">
        <v>4425</v>
      </c>
      <c r="AH655" t="s">
        <v>922</v>
      </c>
      <c r="AI655">
        <v>12</v>
      </c>
      <c r="AJ655">
        <v>165211</v>
      </c>
      <c r="AK655">
        <v>138161.40860215051</v>
      </c>
      <c r="AL655">
        <v>0</v>
      </c>
      <c r="AM655">
        <v>0</v>
      </c>
      <c r="AN655">
        <v>0</v>
      </c>
      <c r="AO655">
        <v>0</v>
      </c>
      <c r="AP655">
        <v>8762</v>
      </c>
      <c r="AQ655">
        <v>10785.06451612903</v>
      </c>
      <c r="AR655">
        <v>0</v>
      </c>
      <c r="AS655">
        <v>0</v>
      </c>
      <c r="AT655">
        <v>0</v>
      </c>
      <c r="AU655">
        <v>0</v>
      </c>
      <c r="AV655">
        <v>156571</v>
      </c>
      <c r="AW655">
        <v>92852.31182795699</v>
      </c>
      <c r="AX655">
        <v>0</v>
      </c>
      <c r="AY655">
        <v>0</v>
      </c>
      <c r="AZ655">
        <v>0</v>
      </c>
      <c r="BA655">
        <v>0</v>
      </c>
      <c r="BB655">
        <v>8640</v>
      </c>
      <c r="BC655">
        <v>45309.096774193553</v>
      </c>
      <c r="BD655">
        <v>0</v>
      </c>
      <c r="BE655">
        <v>0</v>
      </c>
      <c r="BF655">
        <v>0</v>
      </c>
      <c r="BG655">
        <v>0</v>
      </c>
      <c r="BH655">
        <v>12</v>
      </c>
      <c r="BI655">
        <v>175767</v>
      </c>
      <c r="BJ655">
        <v>137177</v>
      </c>
      <c r="BK655">
        <v>0</v>
      </c>
      <c r="BL655">
        <v>0</v>
      </c>
      <c r="BM655">
        <v>0</v>
      </c>
      <c r="BN655">
        <v>0</v>
      </c>
      <c r="BO655">
        <v>13982</v>
      </c>
      <c r="BP655">
        <v>11613.096774193549</v>
      </c>
      <c r="BQ655">
        <v>0</v>
      </c>
      <c r="BR655">
        <v>0</v>
      </c>
      <c r="BS655">
        <v>0</v>
      </c>
      <c r="BT655">
        <v>0</v>
      </c>
      <c r="BU655">
        <v>164104</v>
      </c>
      <c r="BV655">
        <v>95183.258064516136</v>
      </c>
      <c r="BW655">
        <v>0</v>
      </c>
      <c r="BX655">
        <v>0</v>
      </c>
      <c r="BY655">
        <v>0</v>
      </c>
      <c r="BZ655">
        <v>0</v>
      </c>
      <c r="CA655">
        <v>11663</v>
      </c>
      <c r="CB655">
        <v>41993.741935483871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2156.2800000000002</v>
      </c>
      <c r="CW655">
        <v>2156.2800000000002</v>
      </c>
      <c r="CX655" t="b">
        <v>1</v>
      </c>
      <c r="CY655">
        <v>2970.6975213675209</v>
      </c>
      <c r="CZ655">
        <v>6484.7772836903596</v>
      </c>
      <c r="DC655" s="2" t="b">
        <f t="shared" si="40"/>
        <v>0</v>
      </c>
      <c r="DD655" s="2">
        <f t="shared" si="41"/>
        <v>0</v>
      </c>
      <c r="DE655" s="2">
        <f t="shared" si="42"/>
        <v>0</v>
      </c>
      <c r="DF655" s="2" t="b">
        <f t="shared" si="43"/>
        <v>0</v>
      </c>
    </row>
    <row r="656" spans="1:110" x14ac:dyDescent="0.25">
      <c r="A656" t="s">
        <v>4426</v>
      </c>
      <c r="B656" t="s">
        <v>4427</v>
      </c>
      <c r="C656" t="s">
        <v>4428</v>
      </c>
      <c r="D656" t="s">
        <v>1484</v>
      </c>
      <c r="E656" t="s">
        <v>1485</v>
      </c>
      <c r="F656" t="s">
        <v>413</v>
      </c>
      <c r="G656" t="s">
        <v>413</v>
      </c>
      <c r="H656" t="s">
        <v>3004</v>
      </c>
      <c r="I656" t="s">
        <v>141</v>
      </c>
      <c r="J656" t="s">
        <v>142</v>
      </c>
      <c r="K656" t="s">
        <v>114</v>
      </c>
      <c r="L656" t="s">
        <v>115</v>
      </c>
      <c r="M656">
        <v>480</v>
      </c>
      <c r="N656">
        <v>480</v>
      </c>
      <c r="O656" t="s">
        <v>2701</v>
      </c>
      <c r="P656" t="s">
        <v>2702</v>
      </c>
      <c r="Q656" t="s">
        <v>990</v>
      </c>
      <c r="R656" t="s">
        <v>1490</v>
      </c>
      <c r="S656" t="s">
        <v>565</v>
      </c>
      <c r="T656" t="s">
        <v>2703</v>
      </c>
      <c r="U656" t="s">
        <v>122</v>
      </c>
      <c r="V656" t="b">
        <v>0</v>
      </c>
      <c r="W656" t="s">
        <v>123</v>
      </c>
      <c r="X656">
        <v>0</v>
      </c>
      <c r="Y656">
        <v>0</v>
      </c>
      <c r="Z656" s="1">
        <v>73050</v>
      </c>
      <c r="AA656" s="1">
        <v>73050</v>
      </c>
      <c r="AB656" t="s">
        <v>1992</v>
      </c>
      <c r="AC656" s="1">
        <v>24838</v>
      </c>
      <c r="AD656" t="s">
        <v>3005</v>
      </c>
      <c r="AE656" t="s">
        <v>3006</v>
      </c>
      <c r="AF656">
        <v>1</v>
      </c>
      <c r="AG656" t="s">
        <v>1495</v>
      </c>
      <c r="AI656">
        <v>0</v>
      </c>
      <c r="BH656">
        <v>0</v>
      </c>
      <c r="CG656">
        <v>0</v>
      </c>
      <c r="CH656">
        <v>480</v>
      </c>
      <c r="CI656">
        <v>30</v>
      </c>
      <c r="CJ656">
        <v>167482</v>
      </c>
      <c r="CK656">
        <v>21092542.999999989</v>
      </c>
      <c r="CL656">
        <v>6399280.166666667</v>
      </c>
      <c r="CM656">
        <v>0</v>
      </c>
      <c r="CN656">
        <v>0</v>
      </c>
      <c r="CO656">
        <v>0</v>
      </c>
      <c r="CP656">
        <v>0</v>
      </c>
      <c r="CQ656">
        <v>18639507.407574002</v>
      </c>
      <c r="CR656">
        <v>6082571</v>
      </c>
      <c r="CS656">
        <v>0</v>
      </c>
      <c r="CT656">
        <v>0</v>
      </c>
      <c r="CU656">
        <v>0</v>
      </c>
      <c r="CV656">
        <v>0</v>
      </c>
      <c r="CW656">
        <v>480</v>
      </c>
      <c r="CX656" t="b">
        <v>0</v>
      </c>
      <c r="CY656">
        <v>929.04458333333332</v>
      </c>
      <c r="CZ656">
        <v>1516.381062991353</v>
      </c>
      <c r="DC656" s="2" t="b">
        <f t="shared" si="40"/>
        <v>1</v>
      </c>
      <c r="DD656" s="2">
        <f t="shared" si="41"/>
        <v>0</v>
      </c>
      <c r="DE656" s="2">
        <f t="shared" si="42"/>
        <v>0</v>
      </c>
      <c r="DF656" s="2" t="b">
        <f t="shared" si="43"/>
        <v>0</v>
      </c>
    </row>
    <row r="657" spans="1:110" x14ac:dyDescent="0.25">
      <c r="A657" t="s">
        <v>4429</v>
      </c>
      <c r="B657" t="s">
        <v>4430</v>
      </c>
      <c r="C657" t="s">
        <v>4431</v>
      </c>
      <c r="D657" t="s">
        <v>1484</v>
      </c>
      <c r="E657" t="s">
        <v>1485</v>
      </c>
      <c r="F657" t="s">
        <v>582</v>
      </c>
      <c r="G657" t="s">
        <v>1078</v>
      </c>
      <c r="H657" t="s">
        <v>3004</v>
      </c>
      <c r="I657" t="s">
        <v>141</v>
      </c>
      <c r="J657" t="s">
        <v>142</v>
      </c>
      <c r="K657" t="s">
        <v>114</v>
      </c>
      <c r="L657" t="s">
        <v>115</v>
      </c>
      <c r="M657">
        <v>4366</v>
      </c>
      <c r="N657">
        <v>4366</v>
      </c>
      <c r="O657" t="s">
        <v>2701</v>
      </c>
      <c r="P657" t="s">
        <v>2702</v>
      </c>
      <c r="Q657" t="s">
        <v>990</v>
      </c>
      <c r="R657" t="s">
        <v>1490</v>
      </c>
      <c r="S657" t="s">
        <v>565</v>
      </c>
      <c r="T657" t="s">
        <v>2703</v>
      </c>
      <c r="U657" t="s">
        <v>122</v>
      </c>
      <c r="V657" t="b">
        <v>0</v>
      </c>
      <c r="W657" t="s">
        <v>123</v>
      </c>
      <c r="X657">
        <v>70</v>
      </c>
      <c r="Y657">
        <v>70</v>
      </c>
      <c r="Z657" s="1">
        <v>73050</v>
      </c>
      <c r="AA657" s="1">
        <v>73050</v>
      </c>
      <c r="AB657" t="s">
        <v>1992</v>
      </c>
      <c r="AC657" s="1">
        <v>39083</v>
      </c>
      <c r="AD657" t="s">
        <v>3005</v>
      </c>
      <c r="AE657" t="s">
        <v>3006</v>
      </c>
      <c r="AF657">
        <v>1</v>
      </c>
      <c r="AG657" t="s">
        <v>1495</v>
      </c>
      <c r="AI657">
        <v>0</v>
      </c>
      <c r="BH657">
        <v>0</v>
      </c>
      <c r="CG657">
        <v>0</v>
      </c>
      <c r="CH657">
        <v>4366</v>
      </c>
      <c r="CI657">
        <v>30</v>
      </c>
      <c r="CJ657">
        <v>167482</v>
      </c>
      <c r="CK657">
        <v>21092542.999999989</v>
      </c>
      <c r="CL657">
        <v>6399280.166666667</v>
      </c>
      <c r="CM657">
        <v>0</v>
      </c>
      <c r="CN657">
        <v>0</v>
      </c>
      <c r="CO657">
        <v>0</v>
      </c>
      <c r="CP657">
        <v>0</v>
      </c>
      <c r="CQ657">
        <v>18639507.407574002</v>
      </c>
      <c r="CR657">
        <v>6082571</v>
      </c>
      <c r="CS657">
        <v>0</v>
      </c>
      <c r="CT657">
        <v>0</v>
      </c>
      <c r="CU657">
        <v>0</v>
      </c>
      <c r="CV657">
        <v>0</v>
      </c>
      <c r="CW657">
        <v>4366</v>
      </c>
      <c r="CX657" t="b">
        <v>0</v>
      </c>
      <c r="CY657">
        <v>2441.101052631579</v>
      </c>
      <c r="CZ657">
        <v>5037.7771227997127</v>
      </c>
      <c r="DC657" s="2" t="b">
        <f t="shared" si="40"/>
        <v>1</v>
      </c>
      <c r="DD657" s="2">
        <f t="shared" si="41"/>
        <v>0</v>
      </c>
      <c r="DE657" s="2">
        <f t="shared" si="42"/>
        <v>0</v>
      </c>
      <c r="DF657" s="2" t="b">
        <f t="shared" si="43"/>
        <v>0</v>
      </c>
    </row>
    <row r="658" spans="1:110" x14ac:dyDescent="0.25">
      <c r="A658" t="s">
        <v>4432</v>
      </c>
      <c r="B658" t="s">
        <v>4433</v>
      </c>
      <c r="C658" t="s">
        <v>4434</v>
      </c>
      <c r="D658" t="s">
        <v>4435</v>
      </c>
      <c r="E658" t="s">
        <v>4436</v>
      </c>
      <c r="F658" t="s">
        <v>138</v>
      </c>
      <c r="G658" t="s">
        <v>139</v>
      </c>
      <c r="H658" t="s">
        <v>4437</v>
      </c>
      <c r="I658" t="s">
        <v>202</v>
      </c>
      <c r="J658" t="s">
        <v>203</v>
      </c>
      <c r="K658" t="s">
        <v>114</v>
      </c>
      <c r="L658" t="s">
        <v>115</v>
      </c>
      <c r="M658">
        <v>71</v>
      </c>
      <c r="N658">
        <v>71</v>
      </c>
      <c r="O658" t="s">
        <v>163</v>
      </c>
      <c r="P658" t="s">
        <v>164</v>
      </c>
      <c r="Q658" t="s">
        <v>118</v>
      </c>
      <c r="R658" t="s">
        <v>165</v>
      </c>
      <c r="S658" t="s">
        <v>166</v>
      </c>
      <c r="T658" t="s">
        <v>167</v>
      </c>
      <c r="U658" t="s">
        <v>122</v>
      </c>
      <c r="V658" t="b">
        <v>0</v>
      </c>
      <c r="W658" t="s">
        <v>123</v>
      </c>
      <c r="Y658">
        <v>0</v>
      </c>
      <c r="Z658" s="1">
        <v>73050</v>
      </c>
      <c r="AA658" s="1">
        <v>73050</v>
      </c>
      <c r="AB658" t="s">
        <v>4075</v>
      </c>
      <c r="AD658" t="s">
        <v>4438</v>
      </c>
      <c r="AE658" t="s">
        <v>4439</v>
      </c>
      <c r="AF658">
        <v>1</v>
      </c>
      <c r="AG658" t="s">
        <v>4440</v>
      </c>
      <c r="AH658" t="s">
        <v>4441</v>
      </c>
      <c r="AI658">
        <v>12</v>
      </c>
      <c r="AJ658">
        <v>75512.618827067679</v>
      </c>
      <c r="AK658">
        <v>9480.5841347418555</v>
      </c>
      <c r="AL658">
        <v>0</v>
      </c>
      <c r="AM658">
        <v>0</v>
      </c>
      <c r="AN658">
        <v>0</v>
      </c>
      <c r="AO658">
        <v>0</v>
      </c>
      <c r="AP658">
        <v>1520.5650000000001</v>
      </c>
      <c r="AQ658">
        <v>652.0097781711537</v>
      </c>
      <c r="AR658">
        <v>0</v>
      </c>
      <c r="AS658">
        <v>0</v>
      </c>
      <c r="AT658">
        <v>0</v>
      </c>
      <c r="AU658">
        <v>0</v>
      </c>
      <c r="AV658">
        <v>68770.557327067683</v>
      </c>
      <c r="AW658">
        <v>7190.6811794358073</v>
      </c>
      <c r="AX658">
        <v>0</v>
      </c>
      <c r="AY658">
        <v>0</v>
      </c>
      <c r="AZ658">
        <v>0</v>
      </c>
      <c r="BA658">
        <v>0</v>
      </c>
      <c r="BB658">
        <v>6742.0615000000007</v>
      </c>
      <c r="BC658">
        <v>2289.9029553060468</v>
      </c>
      <c r="BD658">
        <v>0</v>
      </c>
      <c r="BE658">
        <v>0</v>
      </c>
      <c r="BF658">
        <v>0</v>
      </c>
      <c r="BG658">
        <v>0</v>
      </c>
      <c r="BH658">
        <v>12</v>
      </c>
      <c r="BI658">
        <v>59996.234999999993</v>
      </c>
      <c r="BJ658">
        <v>8676.5374418408519</v>
      </c>
      <c r="BK658">
        <v>0</v>
      </c>
      <c r="BL658">
        <v>0</v>
      </c>
      <c r="BM658">
        <v>0</v>
      </c>
      <c r="BN658">
        <v>0</v>
      </c>
      <c r="BO658">
        <v>1625.0954999999999</v>
      </c>
      <c r="BP658">
        <v>632.97519338669247</v>
      </c>
      <c r="BQ658">
        <v>0</v>
      </c>
      <c r="BR658">
        <v>0</v>
      </c>
      <c r="BS658">
        <v>0</v>
      </c>
      <c r="BT658">
        <v>0</v>
      </c>
      <c r="BU658">
        <v>41388.381999999998</v>
      </c>
      <c r="BV658">
        <v>6678.7726571775811</v>
      </c>
      <c r="BW658">
        <v>0</v>
      </c>
      <c r="BX658">
        <v>0</v>
      </c>
      <c r="BY658">
        <v>0</v>
      </c>
      <c r="BZ658">
        <v>0</v>
      </c>
      <c r="CA658">
        <v>18607.852999999999</v>
      </c>
      <c r="CB658">
        <v>1997.764784663271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71</v>
      </c>
      <c r="CW658">
        <v>71</v>
      </c>
      <c r="CX658" t="b">
        <v>0</v>
      </c>
      <c r="CY658">
        <v>600.69655647382933</v>
      </c>
      <c r="CZ658">
        <v>1134.5762477646549</v>
      </c>
      <c r="DC658" s="2" t="b">
        <f t="shared" si="40"/>
        <v>0</v>
      </c>
      <c r="DD658" s="2">
        <f t="shared" si="41"/>
        <v>0</v>
      </c>
      <c r="DE658" s="2">
        <f t="shared" si="42"/>
        <v>0</v>
      </c>
      <c r="DF658" s="2" t="b">
        <f t="shared" si="43"/>
        <v>0</v>
      </c>
    </row>
    <row r="659" spans="1:110" x14ac:dyDescent="0.25">
      <c r="A659" t="s">
        <v>4442</v>
      </c>
      <c r="B659" t="s">
        <v>4443</v>
      </c>
      <c r="C659" t="s">
        <v>4444</v>
      </c>
      <c r="D659" t="s">
        <v>4435</v>
      </c>
      <c r="E659" t="s">
        <v>4436</v>
      </c>
      <c r="F659" t="s">
        <v>138</v>
      </c>
      <c r="G659" t="s">
        <v>139</v>
      </c>
      <c r="H659" t="s">
        <v>4437</v>
      </c>
      <c r="I659" t="s">
        <v>202</v>
      </c>
      <c r="J659" t="s">
        <v>203</v>
      </c>
      <c r="K659" t="s">
        <v>114</v>
      </c>
      <c r="L659" t="s">
        <v>115</v>
      </c>
      <c r="M659">
        <v>68</v>
      </c>
      <c r="N659">
        <v>68</v>
      </c>
      <c r="O659" t="s">
        <v>163</v>
      </c>
      <c r="P659" t="s">
        <v>164</v>
      </c>
      <c r="Q659" t="s">
        <v>118</v>
      </c>
      <c r="R659" t="s">
        <v>165</v>
      </c>
      <c r="S659" t="s">
        <v>166</v>
      </c>
      <c r="T659" t="s">
        <v>167</v>
      </c>
      <c r="U659" t="s">
        <v>122</v>
      </c>
      <c r="V659" t="b">
        <v>0</v>
      </c>
      <c r="W659" t="s">
        <v>123</v>
      </c>
      <c r="Y659">
        <v>0</v>
      </c>
      <c r="Z659" s="1">
        <v>73050</v>
      </c>
      <c r="AA659" s="1">
        <v>73050</v>
      </c>
      <c r="AB659" t="s">
        <v>4075</v>
      </c>
      <c r="AD659" t="s">
        <v>4438</v>
      </c>
      <c r="AE659" t="s">
        <v>4439</v>
      </c>
      <c r="AF659">
        <v>1</v>
      </c>
      <c r="AG659" t="s">
        <v>4440</v>
      </c>
      <c r="AH659" t="s">
        <v>4441</v>
      </c>
      <c r="AI659">
        <v>12</v>
      </c>
      <c r="AJ659">
        <v>72282.96200902258</v>
      </c>
      <c r="AK659">
        <v>9079.4764817583946</v>
      </c>
      <c r="AL659">
        <v>0</v>
      </c>
      <c r="AM659">
        <v>0</v>
      </c>
      <c r="AN659">
        <v>0</v>
      </c>
      <c r="AO659">
        <v>0</v>
      </c>
      <c r="AP659">
        <v>1455.6420000000001</v>
      </c>
      <c r="AQ659">
        <v>624.42171952730212</v>
      </c>
      <c r="AR659">
        <v>0</v>
      </c>
      <c r="AS659">
        <v>0</v>
      </c>
      <c r="AT659">
        <v>0</v>
      </c>
      <c r="AU659">
        <v>0</v>
      </c>
      <c r="AV659">
        <v>65828.763809022581</v>
      </c>
      <c r="AW659">
        <v>6886.4595923018996</v>
      </c>
      <c r="AX659">
        <v>0</v>
      </c>
      <c r="AY659">
        <v>0</v>
      </c>
      <c r="AZ659">
        <v>0</v>
      </c>
      <c r="BA659">
        <v>0</v>
      </c>
      <c r="BB659">
        <v>6454.1982000000007</v>
      </c>
      <c r="BC659">
        <v>2193.0168894564958</v>
      </c>
      <c r="BD659">
        <v>0</v>
      </c>
      <c r="BE659">
        <v>0</v>
      </c>
      <c r="BF659">
        <v>0</v>
      </c>
      <c r="BG659">
        <v>0</v>
      </c>
      <c r="BH659">
        <v>12</v>
      </c>
      <c r="BI659">
        <v>57434.598000000013</v>
      </c>
      <c r="BJ659">
        <v>8309.3704184025082</v>
      </c>
      <c r="BK659">
        <v>0</v>
      </c>
      <c r="BL659">
        <v>0</v>
      </c>
      <c r="BM659">
        <v>0</v>
      </c>
      <c r="BN659">
        <v>0</v>
      </c>
      <c r="BO659">
        <v>1555.7094</v>
      </c>
      <c r="BP659">
        <v>606.18492324359283</v>
      </c>
      <c r="BQ659">
        <v>0</v>
      </c>
      <c r="BR659">
        <v>0</v>
      </c>
      <c r="BS659">
        <v>0</v>
      </c>
      <c r="BT659">
        <v>0</v>
      </c>
      <c r="BU659">
        <v>39621.2376</v>
      </c>
      <c r="BV659">
        <v>6396.1626274574019</v>
      </c>
      <c r="BW659">
        <v>0</v>
      </c>
      <c r="BX659">
        <v>0</v>
      </c>
      <c r="BY659">
        <v>0</v>
      </c>
      <c r="BZ659">
        <v>0</v>
      </c>
      <c r="CA659">
        <v>17813.360400000001</v>
      </c>
      <c r="CB659">
        <v>1913.207790945105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68</v>
      </c>
      <c r="CW659">
        <v>68</v>
      </c>
      <c r="CX659" t="b">
        <v>0</v>
      </c>
      <c r="CY659">
        <v>600.69655647382933</v>
      </c>
      <c r="CZ659">
        <v>1134.5762477646549</v>
      </c>
      <c r="DC659" s="2" t="b">
        <f t="shared" si="40"/>
        <v>0</v>
      </c>
      <c r="DD659" s="2">
        <f t="shared" si="41"/>
        <v>0</v>
      </c>
      <c r="DE659" s="2">
        <f t="shared" si="42"/>
        <v>0</v>
      </c>
      <c r="DF659" s="2" t="b">
        <f t="shared" si="43"/>
        <v>0</v>
      </c>
    </row>
    <row r="660" spans="1:110" x14ac:dyDescent="0.25">
      <c r="A660" t="s">
        <v>4445</v>
      </c>
      <c r="B660" t="s">
        <v>4446</v>
      </c>
      <c r="C660" t="s">
        <v>4447</v>
      </c>
      <c r="D660" t="s">
        <v>4435</v>
      </c>
      <c r="E660" t="s">
        <v>4436</v>
      </c>
      <c r="F660" t="s">
        <v>138</v>
      </c>
      <c r="G660" t="s">
        <v>139</v>
      </c>
      <c r="H660" t="s">
        <v>4437</v>
      </c>
      <c r="I660" t="s">
        <v>202</v>
      </c>
      <c r="J660" t="s">
        <v>203</v>
      </c>
      <c r="K660" t="s">
        <v>114</v>
      </c>
      <c r="L660" t="s">
        <v>115</v>
      </c>
      <c r="M660">
        <v>64</v>
      </c>
      <c r="N660">
        <v>64</v>
      </c>
      <c r="O660" t="s">
        <v>163</v>
      </c>
      <c r="P660" t="s">
        <v>164</v>
      </c>
      <c r="Q660" t="s">
        <v>118</v>
      </c>
      <c r="R660" t="s">
        <v>165</v>
      </c>
      <c r="S660" t="s">
        <v>166</v>
      </c>
      <c r="T660" t="s">
        <v>167</v>
      </c>
      <c r="U660" t="s">
        <v>122</v>
      </c>
      <c r="V660" t="b">
        <v>0</v>
      </c>
      <c r="W660" t="s">
        <v>123</v>
      </c>
      <c r="Y660">
        <v>0</v>
      </c>
      <c r="Z660" s="1">
        <v>73050</v>
      </c>
      <c r="AA660" s="1">
        <v>73050</v>
      </c>
      <c r="AB660" t="s">
        <v>4075</v>
      </c>
      <c r="AD660" t="s">
        <v>4438</v>
      </c>
      <c r="AE660" t="s">
        <v>4439</v>
      </c>
      <c r="AF660">
        <v>1</v>
      </c>
      <c r="AG660" t="s">
        <v>4440</v>
      </c>
      <c r="AH660" t="s">
        <v>4441</v>
      </c>
      <c r="AI660">
        <v>12</v>
      </c>
      <c r="AJ660">
        <v>68042.652384962392</v>
      </c>
      <c r="AK660">
        <v>8545.5446339137834</v>
      </c>
      <c r="AL660">
        <v>0</v>
      </c>
      <c r="AM660">
        <v>0</v>
      </c>
      <c r="AN660">
        <v>0</v>
      </c>
      <c r="AO660">
        <v>0</v>
      </c>
      <c r="AP660">
        <v>1370.2170000000001</v>
      </c>
      <c r="AQ660">
        <v>587.70247060216661</v>
      </c>
      <c r="AR660">
        <v>0</v>
      </c>
      <c r="AS660">
        <v>0</v>
      </c>
      <c r="AT660">
        <v>0</v>
      </c>
      <c r="AU660">
        <v>0</v>
      </c>
      <c r="AV660">
        <v>61967.221684962387</v>
      </c>
      <c r="AW660">
        <v>6481.4900748900236</v>
      </c>
      <c r="AX660">
        <v>0</v>
      </c>
      <c r="AY660">
        <v>0</v>
      </c>
      <c r="AZ660">
        <v>0</v>
      </c>
      <c r="BA660">
        <v>0</v>
      </c>
      <c r="BB660">
        <v>6075.4306999999999</v>
      </c>
      <c r="BC660">
        <v>2064.0545590237612</v>
      </c>
      <c r="BD660">
        <v>0</v>
      </c>
      <c r="BE660">
        <v>0</v>
      </c>
      <c r="BF660">
        <v>0</v>
      </c>
      <c r="BG660">
        <v>0</v>
      </c>
      <c r="BH660">
        <v>12</v>
      </c>
      <c r="BI660">
        <v>54064.023000000001</v>
      </c>
      <c r="BJ660">
        <v>7820.748823784711</v>
      </c>
      <c r="BK660">
        <v>0</v>
      </c>
      <c r="BL660">
        <v>0</v>
      </c>
      <c r="BM660">
        <v>0</v>
      </c>
      <c r="BN660">
        <v>0</v>
      </c>
      <c r="BO660">
        <v>1464.4119000000001</v>
      </c>
      <c r="BP660">
        <v>570.54036305279328</v>
      </c>
      <c r="BQ660">
        <v>0</v>
      </c>
      <c r="BR660">
        <v>0</v>
      </c>
      <c r="BS660">
        <v>0</v>
      </c>
      <c r="BT660">
        <v>0</v>
      </c>
      <c r="BU660">
        <v>37296.047599999998</v>
      </c>
      <c r="BV660">
        <v>6020.039591130495</v>
      </c>
      <c r="BW660">
        <v>0</v>
      </c>
      <c r="BX660">
        <v>0</v>
      </c>
      <c r="BY660">
        <v>0</v>
      </c>
      <c r="BZ660">
        <v>0</v>
      </c>
      <c r="CA660">
        <v>16767.975399999999</v>
      </c>
      <c r="CB660">
        <v>1800.7092326542161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64</v>
      </c>
      <c r="CW660">
        <v>64</v>
      </c>
      <c r="CX660" t="b">
        <v>0</v>
      </c>
      <c r="CY660">
        <v>600.69655647382933</v>
      </c>
      <c r="CZ660">
        <v>1134.5762477646549</v>
      </c>
      <c r="DC660" s="2" t="b">
        <f t="shared" si="40"/>
        <v>0</v>
      </c>
      <c r="DD660" s="2">
        <f t="shared" si="41"/>
        <v>0</v>
      </c>
      <c r="DE660" s="2">
        <f t="shared" si="42"/>
        <v>0</v>
      </c>
      <c r="DF660" s="2" t="b">
        <f t="shared" si="43"/>
        <v>0</v>
      </c>
    </row>
    <row r="661" spans="1:110" x14ac:dyDescent="0.25">
      <c r="A661" t="s">
        <v>4448</v>
      </c>
      <c r="B661" t="s">
        <v>4449</v>
      </c>
      <c r="C661" t="s">
        <v>4450</v>
      </c>
      <c r="D661" t="s">
        <v>4435</v>
      </c>
      <c r="E661" t="s">
        <v>4436</v>
      </c>
      <c r="F661" t="s">
        <v>138</v>
      </c>
      <c r="G661" t="s">
        <v>139</v>
      </c>
      <c r="H661" t="s">
        <v>4437</v>
      </c>
      <c r="I661" t="s">
        <v>202</v>
      </c>
      <c r="J661" t="s">
        <v>203</v>
      </c>
      <c r="K661" t="s">
        <v>114</v>
      </c>
      <c r="L661" t="s">
        <v>115</v>
      </c>
      <c r="M661">
        <v>84</v>
      </c>
      <c r="N661">
        <v>84</v>
      </c>
      <c r="O661" t="s">
        <v>163</v>
      </c>
      <c r="P661" t="s">
        <v>164</v>
      </c>
      <c r="Q661" t="s">
        <v>118</v>
      </c>
      <c r="R661" t="s">
        <v>165</v>
      </c>
      <c r="S661" t="s">
        <v>166</v>
      </c>
      <c r="T661" t="s">
        <v>167</v>
      </c>
      <c r="U661" t="s">
        <v>122</v>
      </c>
      <c r="V661" t="b">
        <v>0</v>
      </c>
      <c r="W661" t="s">
        <v>123</v>
      </c>
      <c r="Y661">
        <v>0</v>
      </c>
      <c r="Z661" s="1">
        <v>73050</v>
      </c>
      <c r="AA661" s="1">
        <v>73050</v>
      </c>
      <c r="AB661" t="s">
        <v>4075</v>
      </c>
      <c r="AD661" t="s">
        <v>4438</v>
      </c>
      <c r="AE661" t="s">
        <v>4439</v>
      </c>
      <c r="AF661">
        <v>1</v>
      </c>
      <c r="AG661" t="s">
        <v>4440</v>
      </c>
      <c r="AH661" t="s">
        <v>4441</v>
      </c>
      <c r="AI661">
        <v>12</v>
      </c>
      <c r="AJ661">
        <v>89244.200505263143</v>
      </c>
      <c r="AK661">
        <v>11215.203873136839</v>
      </c>
      <c r="AL661">
        <v>0</v>
      </c>
      <c r="AM661">
        <v>0</v>
      </c>
      <c r="AN661">
        <v>0</v>
      </c>
      <c r="AO661">
        <v>0</v>
      </c>
      <c r="AP661">
        <v>1797.3420000000001</v>
      </c>
      <c r="AQ661">
        <v>771.29871522784379</v>
      </c>
      <c r="AR661">
        <v>0</v>
      </c>
      <c r="AS661">
        <v>0</v>
      </c>
      <c r="AT661">
        <v>0</v>
      </c>
      <c r="AU661">
        <v>0</v>
      </c>
      <c r="AV661">
        <v>81274.932305263152</v>
      </c>
      <c r="AW661">
        <v>8506.3376619494047</v>
      </c>
      <c r="AX661">
        <v>0</v>
      </c>
      <c r="AY661">
        <v>0</v>
      </c>
      <c r="AZ661">
        <v>0</v>
      </c>
      <c r="BA661">
        <v>0</v>
      </c>
      <c r="BB661">
        <v>7969.2682000000004</v>
      </c>
      <c r="BC661">
        <v>2708.866211187436</v>
      </c>
      <c r="BD661">
        <v>0</v>
      </c>
      <c r="BE661">
        <v>0</v>
      </c>
      <c r="BF661">
        <v>0</v>
      </c>
      <c r="BG661">
        <v>0</v>
      </c>
      <c r="BH661">
        <v>12</v>
      </c>
      <c r="BI661">
        <v>70916.898000000001</v>
      </c>
      <c r="BJ661">
        <v>10263.856796873681</v>
      </c>
      <c r="BK661">
        <v>0</v>
      </c>
      <c r="BL661">
        <v>0</v>
      </c>
      <c r="BM661">
        <v>0</v>
      </c>
      <c r="BN661">
        <v>0</v>
      </c>
      <c r="BO661">
        <v>1920.8994</v>
      </c>
      <c r="BP661">
        <v>748.76316400679116</v>
      </c>
      <c r="BQ661">
        <v>0</v>
      </c>
      <c r="BR661">
        <v>0</v>
      </c>
      <c r="BS661">
        <v>0</v>
      </c>
      <c r="BT661">
        <v>0</v>
      </c>
      <c r="BU661">
        <v>48921.997600000002</v>
      </c>
      <c r="BV661">
        <v>7900.654772765025</v>
      </c>
      <c r="BW661">
        <v>0</v>
      </c>
      <c r="BX661">
        <v>0</v>
      </c>
      <c r="BY661">
        <v>0</v>
      </c>
      <c r="BZ661">
        <v>0</v>
      </c>
      <c r="CA661">
        <v>21994.900399999999</v>
      </c>
      <c r="CB661">
        <v>2363.2020241086589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84</v>
      </c>
      <c r="CW661">
        <v>84</v>
      </c>
      <c r="CX661" t="b">
        <v>0</v>
      </c>
      <c r="CY661">
        <v>600.69655647382933</v>
      </c>
      <c r="CZ661">
        <v>1134.5762477646549</v>
      </c>
      <c r="DC661" s="2" t="b">
        <f t="shared" si="40"/>
        <v>0</v>
      </c>
      <c r="DD661" s="2">
        <f t="shared" si="41"/>
        <v>0</v>
      </c>
      <c r="DE661" s="2">
        <f t="shared" si="42"/>
        <v>0</v>
      </c>
      <c r="DF661" s="2" t="b">
        <f t="shared" si="43"/>
        <v>0</v>
      </c>
    </row>
    <row r="662" spans="1:110" x14ac:dyDescent="0.25">
      <c r="A662" t="s">
        <v>4451</v>
      </c>
      <c r="B662" t="s">
        <v>4452</v>
      </c>
      <c r="C662" t="s">
        <v>4453</v>
      </c>
      <c r="D662" t="s">
        <v>4435</v>
      </c>
      <c r="E662" t="s">
        <v>4436</v>
      </c>
      <c r="F662" t="s">
        <v>138</v>
      </c>
      <c r="G662" t="s">
        <v>139</v>
      </c>
      <c r="H662" t="s">
        <v>4437</v>
      </c>
      <c r="I662" t="s">
        <v>202</v>
      </c>
      <c r="J662" t="s">
        <v>203</v>
      </c>
      <c r="K662" t="s">
        <v>114</v>
      </c>
      <c r="L662" t="s">
        <v>115</v>
      </c>
      <c r="M662">
        <v>83</v>
      </c>
      <c r="N662">
        <v>83</v>
      </c>
      <c r="O662" t="s">
        <v>163</v>
      </c>
      <c r="P662" t="s">
        <v>164</v>
      </c>
      <c r="Q662" t="s">
        <v>118</v>
      </c>
      <c r="R662" t="s">
        <v>165</v>
      </c>
      <c r="S662" t="s">
        <v>166</v>
      </c>
      <c r="T662" t="s">
        <v>167</v>
      </c>
      <c r="U662" t="s">
        <v>122</v>
      </c>
      <c r="V662" t="b">
        <v>0</v>
      </c>
      <c r="W662" t="s">
        <v>123</v>
      </c>
      <c r="Y662">
        <v>0</v>
      </c>
      <c r="Z662" s="1">
        <v>73050</v>
      </c>
      <c r="AA662" s="1">
        <v>73050</v>
      </c>
      <c r="AB662" t="s">
        <v>4075</v>
      </c>
      <c r="AD662" t="s">
        <v>4438</v>
      </c>
      <c r="AE662" t="s">
        <v>4439</v>
      </c>
      <c r="AF662">
        <v>1</v>
      </c>
      <c r="AG662" t="s">
        <v>4440</v>
      </c>
      <c r="AH662" t="s">
        <v>4441</v>
      </c>
      <c r="AI662">
        <v>12</v>
      </c>
      <c r="AJ662">
        <v>88233.547699248127</v>
      </c>
      <c r="AK662">
        <v>11082.379678275691</v>
      </c>
      <c r="AL662">
        <v>0</v>
      </c>
      <c r="AM662">
        <v>0</v>
      </c>
      <c r="AN662">
        <v>0</v>
      </c>
      <c r="AO662">
        <v>0</v>
      </c>
      <c r="AP662">
        <v>1776.84</v>
      </c>
      <c r="AQ662">
        <v>762.16752494655987</v>
      </c>
      <c r="AR662">
        <v>0</v>
      </c>
      <c r="AS662">
        <v>0</v>
      </c>
      <c r="AT662">
        <v>0</v>
      </c>
      <c r="AU662">
        <v>0</v>
      </c>
      <c r="AV662">
        <v>80355.183699248126</v>
      </c>
      <c r="AW662">
        <v>8405.5897316714363</v>
      </c>
      <c r="AX662">
        <v>0</v>
      </c>
      <c r="AY662">
        <v>0</v>
      </c>
      <c r="AZ662">
        <v>0</v>
      </c>
      <c r="BA662">
        <v>0</v>
      </c>
      <c r="BB662">
        <v>7878.3640000000014</v>
      </c>
      <c r="BC662">
        <v>2676.7899466042531</v>
      </c>
      <c r="BD662">
        <v>0</v>
      </c>
      <c r="BE662">
        <v>0</v>
      </c>
      <c r="BF662">
        <v>0</v>
      </c>
      <c r="BG662">
        <v>0</v>
      </c>
      <c r="BH662">
        <v>12</v>
      </c>
      <c r="BI662">
        <v>70107.960000000021</v>
      </c>
      <c r="BJ662">
        <v>10142.402225694241</v>
      </c>
      <c r="BK662">
        <v>0</v>
      </c>
      <c r="BL662">
        <v>0</v>
      </c>
      <c r="BM662">
        <v>0</v>
      </c>
      <c r="BN662">
        <v>0</v>
      </c>
      <c r="BO662">
        <v>1898.9880000000001</v>
      </c>
      <c r="BP662">
        <v>739.90887395909135</v>
      </c>
      <c r="BQ662">
        <v>0</v>
      </c>
      <c r="BR662">
        <v>0</v>
      </c>
      <c r="BS662">
        <v>0</v>
      </c>
      <c r="BT662">
        <v>0</v>
      </c>
      <c r="BU662">
        <v>48363.952000000012</v>
      </c>
      <c r="BV662">
        <v>7807.1417661582982</v>
      </c>
      <c r="BW662">
        <v>0</v>
      </c>
      <c r="BX662">
        <v>0</v>
      </c>
      <c r="BY662">
        <v>0</v>
      </c>
      <c r="BZ662">
        <v>0</v>
      </c>
      <c r="CA662">
        <v>21744.008000000002</v>
      </c>
      <c r="CB662">
        <v>2335.2604595359371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83</v>
      </c>
      <c r="CW662">
        <v>83</v>
      </c>
      <c r="CX662" t="b">
        <v>0</v>
      </c>
      <c r="CY662">
        <v>600.69655647382933</v>
      </c>
      <c r="CZ662">
        <v>1134.5762477646549</v>
      </c>
      <c r="DC662" s="2" t="b">
        <f t="shared" si="40"/>
        <v>0</v>
      </c>
      <c r="DD662" s="2">
        <f t="shared" si="41"/>
        <v>0</v>
      </c>
      <c r="DE662" s="2">
        <f t="shared" si="42"/>
        <v>0</v>
      </c>
      <c r="DF662" s="2" t="b">
        <f t="shared" si="43"/>
        <v>0</v>
      </c>
    </row>
    <row r="663" spans="1:110" x14ac:dyDescent="0.25">
      <c r="A663" t="s">
        <v>4454</v>
      </c>
      <c r="B663" t="s">
        <v>4455</v>
      </c>
      <c r="C663" t="s">
        <v>4456</v>
      </c>
      <c r="D663" t="s">
        <v>4435</v>
      </c>
      <c r="E663" t="s">
        <v>4436</v>
      </c>
      <c r="F663" t="s">
        <v>138</v>
      </c>
      <c r="G663" t="s">
        <v>139</v>
      </c>
      <c r="H663" t="s">
        <v>4437</v>
      </c>
      <c r="I663" t="s">
        <v>202</v>
      </c>
      <c r="J663" t="s">
        <v>203</v>
      </c>
      <c r="K663" t="s">
        <v>114</v>
      </c>
      <c r="L663" t="s">
        <v>115</v>
      </c>
      <c r="M663">
        <v>84</v>
      </c>
      <c r="N663">
        <v>84</v>
      </c>
      <c r="O663" t="s">
        <v>163</v>
      </c>
      <c r="P663" t="s">
        <v>164</v>
      </c>
      <c r="Q663" t="s">
        <v>118</v>
      </c>
      <c r="R663" t="s">
        <v>165</v>
      </c>
      <c r="S663" t="s">
        <v>166</v>
      </c>
      <c r="T663" t="s">
        <v>167</v>
      </c>
      <c r="U663" t="s">
        <v>122</v>
      </c>
      <c r="V663" t="b">
        <v>0</v>
      </c>
      <c r="W663" t="s">
        <v>123</v>
      </c>
      <c r="Y663">
        <v>0</v>
      </c>
      <c r="Z663" s="1">
        <v>73050</v>
      </c>
      <c r="AA663" s="1">
        <v>73050</v>
      </c>
      <c r="AB663" t="s">
        <v>4075</v>
      </c>
      <c r="AD663" t="s">
        <v>4438</v>
      </c>
      <c r="AE663" t="s">
        <v>4439</v>
      </c>
      <c r="AF663">
        <v>1</v>
      </c>
      <c r="AG663" t="s">
        <v>4440</v>
      </c>
      <c r="AH663" t="s">
        <v>4441</v>
      </c>
      <c r="AI663">
        <v>12</v>
      </c>
      <c r="AJ663">
        <v>89244.200505263143</v>
      </c>
      <c r="AK663">
        <v>11215.203873136839</v>
      </c>
      <c r="AL663">
        <v>0</v>
      </c>
      <c r="AM663">
        <v>0</v>
      </c>
      <c r="AN663">
        <v>0</v>
      </c>
      <c r="AO663">
        <v>0</v>
      </c>
      <c r="AP663">
        <v>1797.3420000000001</v>
      </c>
      <c r="AQ663">
        <v>771.29871522784379</v>
      </c>
      <c r="AR663">
        <v>0</v>
      </c>
      <c r="AS663">
        <v>0</v>
      </c>
      <c r="AT663">
        <v>0</v>
      </c>
      <c r="AU663">
        <v>0</v>
      </c>
      <c r="AV663">
        <v>81274.932305263152</v>
      </c>
      <c r="AW663">
        <v>8506.3376619494047</v>
      </c>
      <c r="AX663">
        <v>0</v>
      </c>
      <c r="AY663">
        <v>0</v>
      </c>
      <c r="AZ663">
        <v>0</v>
      </c>
      <c r="BA663">
        <v>0</v>
      </c>
      <c r="BB663">
        <v>7969.2682000000004</v>
      </c>
      <c r="BC663">
        <v>2708.866211187436</v>
      </c>
      <c r="BD663">
        <v>0</v>
      </c>
      <c r="BE663">
        <v>0</v>
      </c>
      <c r="BF663">
        <v>0</v>
      </c>
      <c r="BG663">
        <v>0</v>
      </c>
      <c r="BH663">
        <v>12</v>
      </c>
      <c r="BI663">
        <v>70916.898000000001</v>
      </c>
      <c r="BJ663">
        <v>10263.856796873681</v>
      </c>
      <c r="BK663">
        <v>0</v>
      </c>
      <c r="BL663">
        <v>0</v>
      </c>
      <c r="BM663">
        <v>0</v>
      </c>
      <c r="BN663">
        <v>0</v>
      </c>
      <c r="BO663">
        <v>1920.8994</v>
      </c>
      <c r="BP663">
        <v>748.76316400679116</v>
      </c>
      <c r="BQ663">
        <v>0</v>
      </c>
      <c r="BR663">
        <v>0</v>
      </c>
      <c r="BS663">
        <v>0</v>
      </c>
      <c r="BT663">
        <v>0</v>
      </c>
      <c r="BU663">
        <v>48921.997600000002</v>
      </c>
      <c r="BV663">
        <v>7900.654772765025</v>
      </c>
      <c r="BW663">
        <v>0</v>
      </c>
      <c r="BX663">
        <v>0</v>
      </c>
      <c r="BY663">
        <v>0</v>
      </c>
      <c r="BZ663">
        <v>0</v>
      </c>
      <c r="CA663">
        <v>21994.900399999999</v>
      </c>
      <c r="CB663">
        <v>2363.2020241086589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84</v>
      </c>
      <c r="CW663">
        <v>84</v>
      </c>
      <c r="CX663" t="b">
        <v>0</v>
      </c>
      <c r="CY663">
        <v>600.69655647382933</v>
      </c>
      <c r="CZ663">
        <v>1134.5762477646549</v>
      </c>
      <c r="DC663" s="2" t="b">
        <f t="shared" si="40"/>
        <v>0</v>
      </c>
      <c r="DD663" s="2">
        <f t="shared" si="41"/>
        <v>0</v>
      </c>
      <c r="DE663" s="2">
        <f t="shared" si="42"/>
        <v>0</v>
      </c>
      <c r="DF663" s="2" t="b">
        <f t="shared" si="43"/>
        <v>0</v>
      </c>
    </row>
    <row r="664" spans="1:110" x14ac:dyDescent="0.25">
      <c r="A664" t="s">
        <v>4457</v>
      </c>
      <c r="B664" t="s">
        <v>4458</v>
      </c>
      <c r="C664" t="s">
        <v>4459</v>
      </c>
      <c r="D664" t="s">
        <v>4435</v>
      </c>
      <c r="E664" t="s">
        <v>4436</v>
      </c>
      <c r="F664" t="s">
        <v>138</v>
      </c>
      <c r="G664" t="s">
        <v>139</v>
      </c>
      <c r="H664" t="s">
        <v>4437</v>
      </c>
      <c r="I664" t="s">
        <v>202</v>
      </c>
      <c r="J664" t="s">
        <v>203</v>
      </c>
      <c r="K664" t="s">
        <v>114</v>
      </c>
      <c r="L664" t="s">
        <v>115</v>
      </c>
      <c r="M664">
        <v>83</v>
      </c>
      <c r="N664">
        <v>83</v>
      </c>
      <c r="O664" t="s">
        <v>163</v>
      </c>
      <c r="P664" t="s">
        <v>164</v>
      </c>
      <c r="Q664" t="s">
        <v>118</v>
      </c>
      <c r="R664" t="s">
        <v>165</v>
      </c>
      <c r="S664" t="s">
        <v>166</v>
      </c>
      <c r="T664" t="s">
        <v>167</v>
      </c>
      <c r="U664" t="s">
        <v>122</v>
      </c>
      <c r="V664" t="b">
        <v>0</v>
      </c>
      <c r="W664" t="s">
        <v>123</v>
      </c>
      <c r="Y664">
        <v>0</v>
      </c>
      <c r="Z664" s="1">
        <v>73050</v>
      </c>
      <c r="AA664" s="1">
        <v>73050</v>
      </c>
      <c r="AB664" t="s">
        <v>4075</v>
      </c>
      <c r="AD664" t="s">
        <v>4438</v>
      </c>
      <c r="AE664" t="s">
        <v>4439</v>
      </c>
      <c r="AF664">
        <v>1</v>
      </c>
      <c r="AG664" t="s">
        <v>4440</v>
      </c>
      <c r="AH664" t="s">
        <v>4441</v>
      </c>
      <c r="AI664">
        <v>12</v>
      </c>
      <c r="AJ664">
        <v>88233.547699248127</v>
      </c>
      <c r="AK664">
        <v>11082.379678275691</v>
      </c>
      <c r="AL664">
        <v>0</v>
      </c>
      <c r="AM664">
        <v>0</v>
      </c>
      <c r="AN664">
        <v>0</v>
      </c>
      <c r="AO664">
        <v>0</v>
      </c>
      <c r="AP664">
        <v>1776.84</v>
      </c>
      <c r="AQ664">
        <v>762.16752494655987</v>
      </c>
      <c r="AR664">
        <v>0</v>
      </c>
      <c r="AS664">
        <v>0</v>
      </c>
      <c r="AT664">
        <v>0</v>
      </c>
      <c r="AU664">
        <v>0</v>
      </c>
      <c r="AV664">
        <v>80355.183699248126</v>
      </c>
      <c r="AW664">
        <v>8405.5897316714363</v>
      </c>
      <c r="AX664">
        <v>0</v>
      </c>
      <c r="AY664">
        <v>0</v>
      </c>
      <c r="AZ664">
        <v>0</v>
      </c>
      <c r="BA664">
        <v>0</v>
      </c>
      <c r="BB664">
        <v>7878.3640000000014</v>
      </c>
      <c r="BC664">
        <v>2676.7899466042531</v>
      </c>
      <c r="BD664">
        <v>0</v>
      </c>
      <c r="BE664">
        <v>0</v>
      </c>
      <c r="BF664">
        <v>0</v>
      </c>
      <c r="BG664">
        <v>0</v>
      </c>
      <c r="BH664">
        <v>12</v>
      </c>
      <c r="BI664">
        <v>70107.960000000021</v>
      </c>
      <c r="BJ664">
        <v>10142.402225694241</v>
      </c>
      <c r="BK664">
        <v>0</v>
      </c>
      <c r="BL664">
        <v>0</v>
      </c>
      <c r="BM664">
        <v>0</v>
      </c>
      <c r="BN664">
        <v>0</v>
      </c>
      <c r="BO664">
        <v>1898.9880000000001</v>
      </c>
      <c r="BP664">
        <v>739.90887395909135</v>
      </c>
      <c r="BQ664">
        <v>0</v>
      </c>
      <c r="BR664">
        <v>0</v>
      </c>
      <c r="BS664">
        <v>0</v>
      </c>
      <c r="BT664">
        <v>0</v>
      </c>
      <c r="BU664">
        <v>48363.952000000012</v>
      </c>
      <c r="BV664">
        <v>7807.1417661582982</v>
      </c>
      <c r="BW664">
        <v>0</v>
      </c>
      <c r="BX664">
        <v>0</v>
      </c>
      <c r="BY664">
        <v>0</v>
      </c>
      <c r="BZ664">
        <v>0</v>
      </c>
      <c r="CA664">
        <v>21744.008000000002</v>
      </c>
      <c r="CB664">
        <v>2335.2604595359371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83</v>
      </c>
      <c r="CW664">
        <v>83</v>
      </c>
      <c r="CX664" t="b">
        <v>0</v>
      </c>
      <c r="CY664">
        <v>600.69655647382933</v>
      </c>
      <c r="CZ664">
        <v>1134.5762477646549</v>
      </c>
      <c r="DC664" s="2" t="b">
        <f t="shared" si="40"/>
        <v>0</v>
      </c>
      <c r="DD664" s="2">
        <f t="shared" si="41"/>
        <v>0</v>
      </c>
      <c r="DE664" s="2">
        <f t="shared" si="42"/>
        <v>0</v>
      </c>
      <c r="DF664" s="2" t="b">
        <f t="shared" si="43"/>
        <v>0</v>
      </c>
    </row>
    <row r="665" spans="1:110" x14ac:dyDescent="0.25">
      <c r="A665" t="s">
        <v>4460</v>
      </c>
      <c r="B665" t="s">
        <v>4461</v>
      </c>
      <c r="C665" t="s">
        <v>4462</v>
      </c>
      <c r="D665" t="s">
        <v>4435</v>
      </c>
      <c r="E665" t="s">
        <v>4436</v>
      </c>
      <c r="F665" t="s">
        <v>138</v>
      </c>
      <c r="G665" t="s">
        <v>139</v>
      </c>
      <c r="H665" t="s">
        <v>4437</v>
      </c>
      <c r="I665" t="s">
        <v>202</v>
      </c>
      <c r="J665" t="s">
        <v>203</v>
      </c>
      <c r="K665" t="s">
        <v>114</v>
      </c>
      <c r="L665" t="s">
        <v>115</v>
      </c>
      <c r="M665">
        <v>71</v>
      </c>
      <c r="N665">
        <v>71</v>
      </c>
      <c r="O665" t="s">
        <v>163</v>
      </c>
      <c r="P665" t="s">
        <v>164</v>
      </c>
      <c r="Q665" t="s">
        <v>118</v>
      </c>
      <c r="R665" t="s">
        <v>165</v>
      </c>
      <c r="S665" t="s">
        <v>166</v>
      </c>
      <c r="T665" t="s">
        <v>167</v>
      </c>
      <c r="U665" t="s">
        <v>122</v>
      </c>
      <c r="V665" t="b">
        <v>0</v>
      </c>
      <c r="W665" t="s">
        <v>123</v>
      </c>
      <c r="Y665">
        <v>0</v>
      </c>
      <c r="Z665" s="1">
        <v>73050</v>
      </c>
      <c r="AA665" s="1">
        <v>73050</v>
      </c>
      <c r="AB665" t="s">
        <v>4075</v>
      </c>
      <c r="AD665" t="s">
        <v>4438</v>
      </c>
      <c r="AE665" t="s">
        <v>4439</v>
      </c>
      <c r="AF665">
        <v>1</v>
      </c>
      <c r="AG665" t="s">
        <v>4440</v>
      </c>
      <c r="AH665" t="s">
        <v>4441</v>
      </c>
      <c r="AI665">
        <v>12</v>
      </c>
      <c r="AJ665">
        <v>75512.618827067679</v>
      </c>
      <c r="AK665">
        <v>9480.5841347418555</v>
      </c>
      <c r="AL665">
        <v>0</v>
      </c>
      <c r="AM665">
        <v>0</v>
      </c>
      <c r="AN665">
        <v>0</v>
      </c>
      <c r="AO665">
        <v>0</v>
      </c>
      <c r="AP665">
        <v>1520.5650000000001</v>
      </c>
      <c r="AQ665">
        <v>652.0097781711537</v>
      </c>
      <c r="AR665">
        <v>0</v>
      </c>
      <c r="AS665">
        <v>0</v>
      </c>
      <c r="AT665">
        <v>0</v>
      </c>
      <c r="AU665">
        <v>0</v>
      </c>
      <c r="AV665">
        <v>68770.557327067683</v>
      </c>
      <c r="AW665">
        <v>7190.6811794358073</v>
      </c>
      <c r="AX665">
        <v>0</v>
      </c>
      <c r="AY665">
        <v>0</v>
      </c>
      <c r="AZ665">
        <v>0</v>
      </c>
      <c r="BA665">
        <v>0</v>
      </c>
      <c r="BB665">
        <v>6742.0615000000007</v>
      </c>
      <c r="BC665">
        <v>2289.9029553060468</v>
      </c>
      <c r="BD665">
        <v>0</v>
      </c>
      <c r="BE665">
        <v>0</v>
      </c>
      <c r="BF665">
        <v>0</v>
      </c>
      <c r="BG665">
        <v>0</v>
      </c>
      <c r="BH665">
        <v>12</v>
      </c>
      <c r="BI665">
        <v>59996.234999999993</v>
      </c>
      <c r="BJ665">
        <v>8676.5374418408519</v>
      </c>
      <c r="BK665">
        <v>0</v>
      </c>
      <c r="BL665">
        <v>0</v>
      </c>
      <c r="BM665">
        <v>0</v>
      </c>
      <c r="BN665">
        <v>0</v>
      </c>
      <c r="BO665">
        <v>1625.0954999999999</v>
      </c>
      <c r="BP665">
        <v>632.97519338669247</v>
      </c>
      <c r="BQ665">
        <v>0</v>
      </c>
      <c r="BR665">
        <v>0</v>
      </c>
      <c r="BS665">
        <v>0</v>
      </c>
      <c r="BT665">
        <v>0</v>
      </c>
      <c r="BU665">
        <v>41388.381999999998</v>
      </c>
      <c r="BV665">
        <v>6678.7726571775811</v>
      </c>
      <c r="BW665">
        <v>0</v>
      </c>
      <c r="BX665">
        <v>0</v>
      </c>
      <c r="BY665">
        <v>0</v>
      </c>
      <c r="BZ665">
        <v>0</v>
      </c>
      <c r="CA665">
        <v>18607.852999999999</v>
      </c>
      <c r="CB665">
        <v>1997.764784663271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71</v>
      </c>
      <c r="CW665">
        <v>71</v>
      </c>
      <c r="CX665" t="b">
        <v>0</v>
      </c>
      <c r="CY665">
        <v>600.69655647382933</v>
      </c>
      <c r="CZ665">
        <v>1134.5762477646549</v>
      </c>
      <c r="DC665" s="2" t="b">
        <f t="shared" si="40"/>
        <v>0</v>
      </c>
      <c r="DD665" s="2">
        <f t="shared" si="41"/>
        <v>0</v>
      </c>
      <c r="DE665" s="2">
        <f t="shared" si="42"/>
        <v>0</v>
      </c>
      <c r="DF665" s="2" t="b">
        <f t="shared" si="43"/>
        <v>0</v>
      </c>
    </row>
    <row r="666" spans="1:110" x14ac:dyDescent="0.25">
      <c r="A666" t="s">
        <v>4463</v>
      </c>
      <c r="B666" t="s">
        <v>4464</v>
      </c>
      <c r="C666" t="s">
        <v>4465</v>
      </c>
      <c r="D666" t="s">
        <v>4435</v>
      </c>
      <c r="E666" t="s">
        <v>4436</v>
      </c>
      <c r="F666" t="s">
        <v>138</v>
      </c>
      <c r="G666" t="s">
        <v>139</v>
      </c>
      <c r="H666" t="s">
        <v>4437</v>
      </c>
      <c r="I666" t="s">
        <v>202</v>
      </c>
      <c r="J666" t="s">
        <v>203</v>
      </c>
      <c r="K666" t="s">
        <v>114</v>
      </c>
      <c r="L666" t="s">
        <v>115</v>
      </c>
      <c r="M666">
        <v>64</v>
      </c>
      <c r="N666">
        <v>64</v>
      </c>
      <c r="O666" t="s">
        <v>163</v>
      </c>
      <c r="P666" t="s">
        <v>164</v>
      </c>
      <c r="Q666" t="s">
        <v>118</v>
      </c>
      <c r="R666" t="s">
        <v>165</v>
      </c>
      <c r="S666" t="s">
        <v>166</v>
      </c>
      <c r="T666" t="s">
        <v>167</v>
      </c>
      <c r="U666" t="s">
        <v>122</v>
      </c>
      <c r="V666" t="b">
        <v>0</v>
      </c>
      <c r="W666" t="s">
        <v>123</v>
      </c>
      <c r="Y666">
        <v>0</v>
      </c>
      <c r="Z666" s="1">
        <v>73050</v>
      </c>
      <c r="AA666" s="1">
        <v>73050</v>
      </c>
      <c r="AB666" t="s">
        <v>4075</v>
      </c>
      <c r="AD666" t="s">
        <v>4438</v>
      </c>
      <c r="AE666" t="s">
        <v>4439</v>
      </c>
      <c r="AF666">
        <v>1</v>
      </c>
      <c r="AG666" t="s">
        <v>4440</v>
      </c>
      <c r="AH666" t="s">
        <v>4441</v>
      </c>
      <c r="AI666">
        <v>12</v>
      </c>
      <c r="AJ666">
        <v>68042.652384962392</v>
      </c>
      <c r="AK666">
        <v>8545.5446339137834</v>
      </c>
      <c r="AL666">
        <v>0</v>
      </c>
      <c r="AM666">
        <v>0</v>
      </c>
      <c r="AN666">
        <v>0</v>
      </c>
      <c r="AO666">
        <v>0</v>
      </c>
      <c r="AP666">
        <v>1370.2170000000001</v>
      </c>
      <c r="AQ666">
        <v>587.70247060216661</v>
      </c>
      <c r="AR666">
        <v>0</v>
      </c>
      <c r="AS666">
        <v>0</v>
      </c>
      <c r="AT666">
        <v>0</v>
      </c>
      <c r="AU666">
        <v>0</v>
      </c>
      <c r="AV666">
        <v>61967.221684962387</v>
      </c>
      <c r="AW666">
        <v>6481.4900748900236</v>
      </c>
      <c r="AX666">
        <v>0</v>
      </c>
      <c r="AY666">
        <v>0</v>
      </c>
      <c r="AZ666">
        <v>0</v>
      </c>
      <c r="BA666">
        <v>0</v>
      </c>
      <c r="BB666">
        <v>6075.4306999999999</v>
      </c>
      <c r="BC666">
        <v>2064.0545590237612</v>
      </c>
      <c r="BD666">
        <v>0</v>
      </c>
      <c r="BE666">
        <v>0</v>
      </c>
      <c r="BF666">
        <v>0</v>
      </c>
      <c r="BG666">
        <v>0</v>
      </c>
      <c r="BH666">
        <v>12</v>
      </c>
      <c r="BI666">
        <v>54064.023000000001</v>
      </c>
      <c r="BJ666">
        <v>7820.748823784711</v>
      </c>
      <c r="BK666">
        <v>0</v>
      </c>
      <c r="BL666">
        <v>0</v>
      </c>
      <c r="BM666">
        <v>0</v>
      </c>
      <c r="BN666">
        <v>0</v>
      </c>
      <c r="BO666">
        <v>1464.4119000000001</v>
      </c>
      <c r="BP666">
        <v>570.54036305279328</v>
      </c>
      <c r="BQ666">
        <v>0</v>
      </c>
      <c r="BR666">
        <v>0</v>
      </c>
      <c r="BS666">
        <v>0</v>
      </c>
      <c r="BT666">
        <v>0</v>
      </c>
      <c r="BU666">
        <v>37296.047599999998</v>
      </c>
      <c r="BV666">
        <v>6020.039591130495</v>
      </c>
      <c r="BW666">
        <v>0</v>
      </c>
      <c r="BX666">
        <v>0</v>
      </c>
      <c r="BY666">
        <v>0</v>
      </c>
      <c r="BZ666">
        <v>0</v>
      </c>
      <c r="CA666">
        <v>16767.975399999999</v>
      </c>
      <c r="CB666">
        <v>1800.7092326542161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64</v>
      </c>
      <c r="CW666">
        <v>64</v>
      </c>
      <c r="CX666" t="b">
        <v>0</v>
      </c>
      <c r="CY666">
        <v>600.69655647382933</v>
      </c>
      <c r="CZ666">
        <v>1134.5762477646549</v>
      </c>
      <c r="DC666" s="2" t="b">
        <f t="shared" si="40"/>
        <v>0</v>
      </c>
      <c r="DD666" s="2">
        <f t="shared" si="41"/>
        <v>0</v>
      </c>
      <c r="DE666" s="2">
        <f t="shared" si="42"/>
        <v>0</v>
      </c>
      <c r="DF666" s="2" t="b">
        <f t="shared" si="43"/>
        <v>0</v>
      </c>
    </row>
    <row r="667" spans="1:110" x14ac:dyDescent="0.25">
      <c r="A667" t="s">
        <v>4466</v>
      </c>
      <c r="B667" t="s">
        <v>4467</v>
      </c>
      <c r="C667" t="s">
        <v>4468</v>
      </c>
      <c r="D667" t="s">
        <v>4435</v>
      </c>
      <c r="E667" t="s">
        <v>4436</v>
      </c>
      <c r="F667" t="s">
        <v>138</v>
      </c>
      <c r="G667" t="s">
        <v>139</v>
      </c>
      <c r="H667" t="s">
        <v>4437</v>
      </c>
      <c r="I667" t="s">
        <v>202</v>
      </c>
      <c r="J667" t="s">
        <v>203</v>
      </c>
      <c r="K667" t="s">
        <v>114</v>
      </c>
      <c r="L667" t="s">
        <v>115</v>
      </c>
      <c r="M667">
        <v>69</v>
      </c>
      <c r="N667">
        <v>69</v>
      </c>
      <c r="O667" t="s">
        <v>163</v>
      </c>
      <c r="P667" t="s">
        <v>164</v>
      </c>
      <c r="Q667" t="s">
        <v>118</v>
      </c>
      <c r="R667" t="s">
        <v>165</v>
      </c>
      <c r="S667" t="s">
        <v>166</v>
      </c>
      <c r="T667" t="s">
        <v>167</v>
      </c>
      <c r="U667" t="s">
        <v>122</v>
      </c>
      <c r="V667" t="b">
        <v>0</v>
      </c>
      <c r="W667" t="s">
        <v>123</v>
      </c>
      <c r="Y667">
        <v>0</v>
      </c>
      <c r="Z667" s="1">
        <v>73050</v>
      </c>
      <c r="AA667" s="1">
        <v>73050</v>
      </c>
      <c r="AB667" t="s">
        <v>4075</v>
      </c>
      <c r="AD667" t="s">
        <v>4438</v>
      </c>
      <c r="AE667" t="s">
        <v>4439</v>
      </c>
      <c r="AF667">
        <v>1</v>
      </c>
      <c r="AG667" t="s">
        <v>4440</v>
      </c>
      <c r="AH667" t="s">
        <v>4441</v>
      </c>
      <c r="AI667">
        <v>12</v>
      </c>
      <c r="AJ667">
        <v>73293.614815037596</v>
      </c>
      <c r="AK667">
        <v>9212.3006766195485</v>
      </c>
      <c r="AL667">
        <v>0</v>
      </c>
      <c r="AM667">
        <v>0</v>
      </c>
      <c r="AN667">
        <v>0</v>
      </c>
      <c r="AO667">
        <v>0</v>
      </c>
      <c r="AP667">
        <v>1476.144</v>
      </c>
      <c r="AQ667">
        <v>633.55290980858592</v>
      </c>
      <c r="AR667">
        <v>0</v>
      </c>
      <c r="AS667">
        <v>0</v>
      </c>
      <c r="AT667">
        <v>0</v>
      </c>
      <c r="AU667">
        <v>0</v>
      </c>
      <c r="AV667">
        <v>66748.512415037592</v>
      </c>
      <c r="AW667">
        <v>6987.207522579869</v>
      </c>
      <c r="AX667">
        <v>0</v>
      </c>
      <c r="AY667">
        <v>0</v>
      </c>
      <c r="AZ667">
        <v>0</v>
      </c>
      <c r="BA667">
        <v>0</v>
      </c>
      <c r="BB667">
        <v>6545.1024000000016</v>
      </c>
      <c r="BC667">
        <v>2225.09315403968</v>
      </c>
      <c r="BD667">
        <v>0</v>
      </c>
      <c r="BE667">
        <v>0</v>
      </c>
      <c r="BF667">
        <v>0</v>
      </c>
      <c r="BG667">
        <v>0</v>
      </c>
      <c r="BH667">
        <v>12</v>
      </c>
      <c r="BI667">
        <v>58243.536</v>
      </c>
      <c r="BJ667">
        <v>8430.8249895819554</v>
      </c>
      <c r="BK667">
        <v>0</v>
      </c>
      <c r="BL667">
        <v>0</v>
      </c>
      <c r="BM667">
        <v>0</v>
      </c>
      <c r="BN667">
        <v>0</v>
      </c>
      <c r="BO667">
        <v>1577.6207999999999</v>
      </c>
      <c r="BP667">
        <v>615.03921329129275</v>
      </c>
      <c r="BQ667">
        <v>0</v>
      </c>
      <c r="BR667">
        <v>0</v>
      </c>
      <c r="BS667">
        <v>0</v>
      </c>
      <c r="BT667">
        <v>0</v>
      </c>
      <c r="BU667">
        <v>40179.283200000013</v>
      </c>
      <c r="BV667">
        <v>6489.6756340641277</v>
      </c>
      <c r="BW667">
        <v>0</v>
      </c>
      <c r="BX667">
        <v>0</v>
      </c>
      <c r="BY667">
        <v>0</v>
      </c>
      <c r="BZ667">
        <v>0</v>
      </c>
      <c r="CA667">
        <v>18064.252799999998</v>
      </c>
      <c r="CB667">
        <v>1941.149355517827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69</v>
      </c>
      <c r="CW667">
        <v>69</v>
      </c>
      <c r="CX667" t="b">
        <v>0</v>
      </c>
      <c r="CY667">
        <v>600.69655647382933</v>
      </c>
      <c r="CZ667">
        <v>1134.5762477646549</v>
      </c>
      <c r="DC667" s="2" t="b">
        <f t="shared" si="40"/>
        <v>0</v>
      </c>
      <c r="DD667" s="2">
        <f t="shared" si="41"/>
        <v>0</v>
      </c>
      <c r="DE667" s="2">
        <f t="shared" si="42"/>
        <v>0</v>
      </c>
      <c r="DF667" s="2" t="b">
        <f t="shared" si="43"/>
        <v>0</v>
      </c>
    </row>
    <row r="668" spans="1:110" x14ac:dyDescent="0.25">
      <c r="A668" t="s">
        <v>4469</v>
      </c>
      <c r="B668" t="s">
        <v>4470</v>
      </c>
      <c r="C668" t="s">
        <v>4471</v>
      </c>
      <c r="D668" t="s">
        <v>4435</v>
      </c>
      <c r="E668" t="s">
        <v>4436</v>
      </c>
      <c r="F668" t="s">
        <v>138</v>
      </c>
      <c r="G668" t="s">
        <v>139</v>
      </c>
      <c r="H668" t="s">
        <v>4437</v>
      </c>
      <c r="I668" t="s">
        <v>202</v>
      </c>
      <c r="J668" t="s">
        <v>203</v>
      </c>
      <c r="K668" t="s">
        <v>114</v>
      </c>
      <c r="L668" t="s">
        <v>115</v>
      </c>
      <c r="M668">
        <v>60</v>
      </c>
      <c r="N668">
        <v>60</v>
      </c>
      <c r="O668" t="s">
        <v>163</v>
      </c>
      <c r="P668" t="s">
        <v>164</v>
      </c>
      <c r="Q668" t="s">
        <v>118</v>
      </c>
      <c r="R668" t="s">
        <v>165</v>
      </c>
      <c r="S668" t="s">
        <v>166</v>
      </c>
      <c r="T668" t="s">
        <v>167</v>
      </c>
      <c r="U668" t="s">
        <v>122</v>
      </c>
      <c r="V668" t="b">
        <v>0</v>
      </c>
      <c r="W668" t="s">
        <v>123</v>
      </c>
      <c r="Y668">
        <v>0</v>
      </c>
      <c r="Z668" s="1">
        <v>73050</v>
      </c>
      <c r="AA668" s="1">
        <v>73050</v>
      </c>
      <c r="AB668" t="s">
        <v>4075</v>
      </c>
      <c r="AD668" t="s">
        <v>4438</v>
      </c>
      <c r="AE668" t="s">
        <v>4439</v>
      </c>
      <c r="AF668">
        <v>1</v>
      </c>
      <c r="AG668" t="s">
        <v>4440</v>
      </c>
      <c r="AH668" t="s">
        <v>4441</v>
      </c>
      <c r="AI668">
        <v>12</v>
      </c>
      <c r="AJ668">
        <v>63802.342760902247</v>
      </c>
      <c r="AK668">
        <v>8011.6127860691722</v>
      </c>
      <c r="AL668">
        <v>0</v>
      </c>
      <c r="AM668">
        <v>0</v>
      </c>
      <c r="AN668">
        <v>0</v>
      </c>
      <c r="AO668">
        <v>0</v>
      </c>
      <c r="AP668">
        <v>1284.7919999999999</v>
      </c>
      <c r="AQ668">
        <v>550.98322167703122</v>
      </c>
      <c r="AR668">
        <v>0</v>
      </c>
      <c r="AS668">
        <v>0</v>
      </c>
      <c r="AT668">
        <v>0</v>
      </c>
      <c r="AU668">
        <v>0</v>
      </c>
      <c r="AV668">
        <v>58105.679560902237</v>
      </c>
      <c r="AW668">
        <v>6076.5205574781467</v>
      </c>
      <c r="AX668">
        <v>0</v>
      </c>
      <c r="AY668">
        <v>0</v>
      </c>
      <c r="AZ668">
        <v>0</v>
      </c>
      <c r="BA668">
        <v>0</v>
      </c>
      <c r="BB668">
        <v>5696.6631999999991</v>
      </c>
      <c r="BC668">
        <v>1935.092228591026</v>
      </c>
      <c r="BD668">
        <v>0</v>
      </c>
      <c r="BE668">
        <v>0</v>
      </c>
      <c r="BF668">
        <v>0</v>
      </c>
      <c r="BG668">
        <v>0</v>
      </c>
      <c r="BH668">
        <v>12</v>
      </c>
      <c r="BI668">
        <v>50693.447999999997</v>
      </c>
      <c r="BJ668">
        <v>7332.1272291669165</v>
      </c>
      <c r="BK668">
        <v>0</v>
      </c>
      <c r="BL668">
        <v>0</v>
      </c>
      <c r="BM668">
        <v>0</v>
      </c>
      <c r="BN668">
        <v>0</v>
      </c>
      <c r="BO668">
        <v>1373.1143999999999</v>
      </c>
      <c r="BP668">
        <v>534.89580286199362</v>
      </c>
      <c r="BQ668">
        <v>0</v>
      </c>
      <c r="BR668">
        <v>0</v>
      </c>
      <c r="BS668">
        <v>0</v>
      </c>
      <c r="BT668">
        <v>0</v>
      </c>
      <c r="BU668">
        <v>34970.857600000003</v>
      </c>
      <c r="BV668">
        <v>5643.916554803589</v>
      </c>
      <c r="BW668">
        <v>0</v>
      </c>
      <c r="BX668">
        <v>0</v>
      </c>
      <c r="BY668">
        <v>0</v>
      </c>
      <c r="BZ668">
        <v>0</v>
      </c>
      <c r="CA668">
        <v>15722.590399999999</v>
      </c>
      <c r="CB668">
        <v>1688.2106743633281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60</v>
      </c>
      <c r="CW668">
        <v>60</v>
      </c>
      <c r="CX668" t="b">
        <v>0</v>
      </c>
      <c r="CY668">
        <v>600.69655647382933</v>
      </c>
      <c r="CZ668">
        <v>1134.5762477646549</v>
      </c>
      <c r="DC668" s="2" t="b">
        <f t="shared" si="40"/>
        <v>0</v>
      </c>
      <c r="DD668" s="2">
        <f t="shared" si="41"/>
        <v>0</v>
      </c>
      <c r="DE668" s="2">
        <f t="shared" si="42"/>
        <v>0</v>
      </c>
      <c r="DF668" s="2" t="b">
        <f t="shared" si="43"/>
        <v>0</v>
      </c>
    </row>
    <row r="669" spans="1:110" x14ac:dyDescent="0.25">
      <c r="A669" t="s">
        <v>4472</v>
      </c>
      <c r="B669" t="s">
        <v>4473</v>
      </c>
      <c r="C669" t="s">
        <v>4474</v>
      </c>
      <c r="D669" t="s">
        <v>4435</v>
      </c>
      <c r="E669" t="s">
        <v>4436</v>
      </c>
      <c r="F669" t="s">
        <v>138</v>
      </c>
      <c r="G669" t="s">
        <v>139</v>
      </c>
      <c r="H669" t="s">
        <v>4437</v>
      </c>
      <c r="I669" t="s">
        <v>202</v>
      </c>
      <c r="J669" t="s">
        <v>203</v>
      </c>
      <c r="K669" t="s">
        <v>114</v>
      </c>
      <c r="L669" t="s">
        <v>115</v>
      </c>
      <c r="M669">
        <v>72</v>
      </c>
      <c r="N669">
        <v>72</v>
      </c>
      <c r="O669" t="s">
        <v>163</v>
      </c>
      <c r="P669" t="s">
        <v>164</v>
      </c>
      <c r="Q669" t="s">
        <v>118</v>
      </c>
      <c r="R669" t="s">
        <v>165</v>
      </c>
      <c r="S669" t="s">
        <v>166</v>
      </c>
      <c r="T669" t="s">
        <v>167</v>
      </c>
      <c r="U669" t="s">
        <v>122</v>
      </c>
      <c r="V669" t="b">
        <v>0</v>
      </c>
      <c r="W669" t="s">
        <v>123</v>
      </c>
      <c r="Y669">
        <v>0</v>
      </c>
      <c r="Z669" s="1">
        <v>73050</v>
      </c>
      <c r="AA669" s="1">
        <v>73050</v>
      </c>
      <c r="AB669" t="s">
        <v>4075</v>
      </c>
      <c r="AD669" t="s">
        <v>4438</v>
      </c>
      <c r="AE669" t="s">
        <v>4439</v>
      </c>
      <c r="AF669">
        <v>1</v>
      </c>
      <c r="AG669" t="s">
        <v>4440</v>
      </c>
      <c r="AH669" t="s">
        <v>4441</v>
      </c>
      <c r="AI669">
        <v>12</v>
      </c>
      <c r="AJ669">
        <v>76523.27163308271</v>
      </c>
      <c r="AK669">
        <v>9613.4083296030076</v>
      </c>
      <c r="AL669">
        <v>0</v>
      </c>
      <c r="AM669">
        <v>0</v>
      </c>
      <c r="AN669">
        <v>0</v>
      </c>
      <c r="AO669">
        <v>0</v>
      </c>
      <c r="AP669">
        <v>1541.067</v>
      </c>
      <c r="AQ669">
        <v>661.14096845243751</v>
      </c>
      <c r="AR669">
        <v>0</v>
      </c>
      <c r="AS669">
        <v>0</v>
      </c>
      <c r="AT669">
        <v>0</v>
      </c>
      <c r="AU669">
        <v>0</v>
      </c>
      <c r="AV669">
        <v>69690.305933082709</v>
      </c>
      <c r="AW669">
        <v>7291.4291097137757</v>
      </c>
      <c r="AX669">
        <v>0</v>
      </c>
      <c r="AY669">
        <v>0</v>
      </c>
      <c r="AZ669">
        <v>0</v>
      </c>
      <c r="BA669">
        <v>0</v>
      </c>
      <c r="BB669">
        <v>6832.9657000000007</v>
      </c>
      <c r="BC669">
        <v>2321.979219889231</v>
      </c>
      <c r="BD669">
        <v>0</v>
      </c>
      <c r="BE669">
        <v>0</v>
      </c>
      <c r="BF669">
        <v>0</v>
      </c>
      <c r="BG669">
        <v>0</v>
      </c>
      <c r="BH669">
        <v>12</v>
      </c>
      <c r="BI669">
        <v>60805.173000000003</v>
      </c>
      <c r="BJ669">
        <v>8797.9920130202991</v>
      </c>
      <c r="BK669">
        <v>0</v>
      </c>
      <c r="BL669">
        <v>0</v>
      </c>
      <c r="BM669">
        <v>0</v>
      </c>
      <c r="BN669">
        <v>0</v>
      </c>
      <c r="BO669">
        <v>1647.0069000000001</v>
      </c>
      <c r="BP669">
        <v>641.82948343439239</v>
      </c>
      <c r="BQ669">
        <v>0</v>
      </c>
      <c r="BR669">
        <v>0</v>
      </c>
      <c r="BS669">
        <v>0</v>
      </c>
      <c r="BT669">
        <v>0</v>
      </c>
      <c r="BU669">
        <v>41946.427600000003</v>
      </c>
      <c r="BV669">
        <v>6772.285663784307</v>
      </c>
      <c r="BW669">
        <v>0</v>
      </c>
      <c r="BX669">
        <v>0</v>
      </c>
      <c r="BY669">
        <v>0</v>
      </c>
      <c r="BZ669">
        <v>0</v>
      </c>
      <c r="CA669">
        <v>18858.7454</v>
      </c>
      <c r="CB669">
        <v>2025.706349235993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72</v>
      </c>
      <c r="CW669">
        <v>72</v>
      </c>
      <c r="CX669" t="b">
        <v>0</v>
      </c>
      <c r="CY669">
        <v>600.69655647382933</v>
      </c>
      <c r="CZ669">
        <v>1134.5762477646549</v>
      </c>
      <c r="DC669" s="2" t="b">
        <f t="shared" si="40"/>
        <v>0</v>
      </c>
      <c r="DD669" s="2">
        <f t="shared" si="41"/>
        <v>0</v>
      </c>
      <c r="DE669" s="2">
        <f t="shared" si="42"/>
        <v>0</v>
      </c>
      <c r="DF669" s="2" t="b">
        <f t="shared" si="43"/>
        <v>0</v>
      </c>
    </row>
    <row r="670" spans="1:110" x14ac:dyDescent="0.25">
      <c r="A670" t="s">
        <v>4475</v>
      </c>
      <c r="B670" t="s">
        <v>4476</v>
      </c>
      <c r="C670" t="s">
        <v>4477</v>
      </c>
      <c r="D670" t="s">
        <v>4435</v>
      </c>
      <c r="E670" t="s">
        <v>4436</v>
      </c>
      <c r="F670" t="s">
        <v>138</v>
      </c>
      <c r="G670" t="s">
        <v>139</v>
      </c>
      <c r="H670" t="s">
        <v>4437</v>
      </c>
      <c r="I670" t="s">
        <v>202</v>
      </c>
      <c r="J670" t="s">
        <v>203</v>
      </c>
      <c r="K670" t="s">
        <v>114</v>
      </c>
      <c r="L670" t="s">
        <v>115</v>
      </c>
      <c r="M670">
        <v>64</v>
      </c>
      <c r="N670">
        <v>64</v>
      </c>
      <c r="O670" t="s">
        <v>163</v>
      </c>
      <c r="P670" t="s">
        <v>164</v>
      </c>
      <c r="Q670" t="s">
        <v>118</v>
      </c>
      <c r="R670" t="s">
        <v>165</v>
      </c>
      <c r="S670" t="s">
        <v>166</v>
      </c>
      <c r="T670" t="s">
        <v>167</v>
      </c>
      <c r="U670" t="s">
        <v>122</v>
      </c>
      <c r="V670" t="b">
        <v>0</v>
      </c>
      <c r="W670" t="s">
        <v>123</v>
      </c>
      <c r="Y670">
        <v>0</v>
      </c>
      <c r="Z670" s="1">
        <v>73050</v>
      </c>
      <c r="AA670" s="1">
        <v>73050</v>
      </c>
      <c r="AB670" t="s">
        <v>4075</v>
      </c>
      <c r="AD670" t="s">
        <v>4438</v>
      </c>
      <c r="AE670" t="s">
        <v>4439</v>
      </c>
      <c r="AF670">
        <v>1</v>
      </c>
      <c r="AG670" t="s">
        <v>4440</v>
      </c>
      <c r="AH670" t="s">
        <v>4441</v>
      </c>
      <c r="AI670">
        <v>12</v>
      </c>
      <c r="AJ670">
        <v>68042.652384962392</v>
      </c>
      <c r="AK670">
        <v>8545.5446339137834</v>
      </c>
      <c r="AL670">
        <v>0</v>
      </c>
      <c r="AM670">
        <v>0</v>
      </c>
      <c r="AN670">
        <v>0</v>
      </c>
      <c r="AO670">
        <v>0</v>
      </c>
      <c r="AP670">
        <v>1370.2170000000001</v>
      </c>
      <c r="AQ670">
        <v>587.70247060216661</v>
      </c>
      <c r="AR670">
        <v>0</v>
      </c>
      <c r="AS670">
        <v>0</v>
      </c>
      <c r="AT670">
        <v>0</v>
      </c>
      <c r="AU670">
        <v>0</v>
      </c>
      <c r="AV670">
        <v>61967.221684962387</v>
      </c>
      <c r="AW670">
        <v>6481.4900748900236</v>
      </c>
      <c r="AX670">
        <v>0</v>
      </c>
      <c r="AY670">
        <v>0</v>
      </c>
      <c r="AZ670">
        <v>0</v>
      </c>
      <c r="BA670">
        <v>0</v>
      </c>
      <c r="BB670">
        <v>6075.4306999999999</v>
      </c>
      <c r="BC670">
        <v>2064.0545590237612</v>
      </c>
      <c r="BD670">
        <v>0</v>
      </c>
      <c r="BE670">
        <v>0</v>
      </c>
      <c r="BF670">
        <v>0</v>
      </c>
      <c r="BG670">
        <v>0</v>
      </c>
      <c r="BH670">
        <v>12</v>
      </c>
      <c r="BI670">
        <v>54064.023000000001</v>
      </c>
      <c r="BJ670">
        <v>7820.748823784711</v>
      </c>
      <c r="BK670">
        <v>0</v>
      </c>
      <c r="BL670">
        <v>0</v>
      </c>
      <c r="BM670">
        <v>0</v>
      </c>
      <c r="BN670">
        <v>0</v>
      </c>
      <c r="BO670">
        <v>1464.4119000000001</v>
      </c>
      <c r="BP670">
        <v>570.54036305279328</v>
      </c>
      <c r="BQ670">
        <v>0</v>
      </c>
      <c r="BR670">
        <v>0</v>
      </c>
      <c r="BS670">
        <v>0</v>
      </c>
      <c r="BT670">
        <v>0</v>
      </c>
      <c r="BU670">
        <v>37296.047599999998</v>
      </c>
      <c r="BV670">
        <v>6020.039591130495</v>
      </c>
      <c r="BW670">
        <v>0</v>
      </c>
      <c r="BX670">
        <v>0</v>
      </c>
      <c r="BY670">
        <v>0</v>
      </c>
      <c r="BZ670">
        <v>0</v>
      </c>
      <c r="CA670">
        <v>16767.975399999999</v>
      </c>
      <c r="CB670">
        <v>1800.7092326542161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64</v>
      </c>
      <c r="CW670">
        <v>64</v>
      </c>
      <c r="CX670" t="b">
        <v>0</v>
      </c>
      <c r="CY670">
        <v>600.69655647382933</v>
      </c>
      <c r="CZ670">
        <v>1134.5762477646549</v>
      </c>
      <c r="DC670" s="2" t="b">
        <f t="shared" si="40"/>
        <v>0</v>
      </c>
      <c r="DD670" s="2">
        <f t="shared" si="41"/>
        <v>0</v>
      </c>
      <c r="DE670" s="2">
        <f t="shared" si="42"/>
        <v>0</v>
      </c>
      <c r="DF670" s="2" t="b">
        <f t="shared" si="43"/>
        <v>0</v>
      </c>
    </row>
    <row r="671" spans="1:110" x14ac:dyDescent="0.25">
      <c r="A671" t="s">
        <v>4478</v>
      </c>
      <c r="B671" t="s">
        <v>4479</v>
      </c>
      <c r="C671" t="s">
        <v>4480</v>
      </c>
      <c r="D671" t="s">
        <v>4435</v>
      </c>
      <c r="E671" t="s">
        <v>4436</v>
      </c>
      <c r="F671" t="s">
        <v>138</v>
      </c>
      <c r="G671" t="s">
        <v>139</v>
      </c>
      <c r="H671" t="s">
        <v>4437</v>
      </c>
      <c r="I671" t="s">
        <v>202</v>
      </c>
      <c r="J671" t="s">
        <v>203</v>
      </c>
      <c r="K671" t="s">
        <v>114</v>
      </c>
      <c r="L671" t="s">
        <v>115</v>
      </c>
      <c r="M671">
        <v>69</v>
      </c>
      <c r="N671">
        <v>69</v>
      </c>
      <c r="O671" t="s">
        <v>163</v>
      </c>
      <c r="P671" t="s">
        <v>164</v>
      </c>
      <c r="Q671" t="s">
        <v>118</v>
      </c>
      <c r="R671" t="s">
        <v>165</v>
      </c>
      <c r="S671" t="s">
        <v>166</v>
      </c>
      <c r="T671" t="s">
        <v>167</v>
      </c>
      <c r="U671" t="s">
        <v>122</v>
      </c>
      <c r="V671" t="b">
        <v>0</v>
      </c>
      <c r="W671" t="s">
        <v>123</v>
      </c>
      <c r="Y671">
        <v>0</v>
      </c>
      <c r="Z671" s="1">
        <v>73050</v>
      </c>
      <c r="AA671" s="1">
        <v>73050</v>
      </c>
      <c r="AB671" t="s">
        <v>4075</v>
      </c>
      <c r="AD671" t="s">
        <v>4438</v>
      </c>
      <c r="AE671" t="s">
        <v>4439</v>
      </c>
      <c r="AF671">
        <v>1</v>
      </c>
      <c r="AG671" t="s">
        <v>4440</v>
      </c>
      <c r="AH671" t="s">
        <v>4441</v>
      </c>
      <c r="AI671">
        <v>12</v>
      </c>
      <c r="AJ671">
        <v>73293.614815037596</v>
      </c>
      <c r="AK671">
        <v>9212.3006766195485</v>
      </c>
      <c r="AL671">
        <v>0</v>
      </c>
      <c r="AM671">
        <v>0</v>
      </c>
      <c r="AN671">
        <v>0</v>
      </c>
      <c r="AO671">
        <v>0</v>
      </c>
      <c r="AP671">
        <v>1476.144</v>
      </c>
      <c r="AQ671">
        <v>633.55290980858592</v>
      </c>
      <c r="AR671">
        <v>0</v>
      </c>
      <c r="AS671">
        <v>0</v>
      </c>
      <c r="AT671">
        <v>0</v>
      </c>
      <c r="AU671">
        <v>0</v>
      </c>
      <c r="AV671">
        <v>66748.512415037592</v>
      </c>
      <c r="AW671">
        <v>6987.207522579869</v>
      </c>
      <c r="AX671">
        <v>0</v>
      </c>
      <c r="AY671">
        <v>0</v>
      </c>
      <c r="AZ671">
        <v>0</v>
      </c>
      <c r="BA671">
        <v>0</v>
      </c>
      <c r="BB671">
        <v>6545.1024000000016</v>
      </c>
      <c r="BC671">
        <v>2225.09315403968</v>
      </c>
      <c r="BD671">
        <v>0</v>
      </c>
      <c r="BE671">
        <v>0</v>
      </c>
      <c r="BF671">
        <v>0</v>
      </c>
      <c r="BG671">
        <v>0</v>
      </c>
      <c r="BH671">
        <v>12</v>
      </c>
      <c r="BI671">
        <v>58243.536</v>
      </c>
      <c r="BJ671">
        <v>8430.8249895819554</v>
      </c>
      <c r="BK671">
        <v>0</v>
      </c>
      <c r="BL671">
        <v>0</v>
      </c>
      <c r="BM671">
        <v>0</v>
      </c>
      <c r="BN671">
        <v>0</v>
      </c>
      <c r="BO671">
        <v>1577.6207999999999</v>
      </c>
      <c r="BP671">
        <v>615.03921329129275</v>
      </c>
      <c r="BQ671">
        <v>0</v>
      </c>
      <c r="BR671">
        <v>0</v>
      </c>
      <c r="BS671">
        <v>0</v>
      </c>
      <c r="BT671">
        <v>0</v>
      </c>
      <c r="BU671">
        <v>40179.283200000013</v>
      </c>
      <c r="BV671">
        <v>6489.6756340641277</v>
      </c>
      <c r="BW671">
        <v>0</v>
      </c>
      <c r="BX671">
        <v>0</v>
      </c>
      <c r="BY671">
        <v>0</v>
      </c>
      <c r="BZ671">
        <v>0</v>
      </c>
      <c r="CA671">
        <v>18064.252799999998</v>
      </c>
      <c r="CB671">
        <v>1941.149355517827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69</v>
      </c>
      <c r="CW671">
        <v>69</v>
      </c>
      <c r="CX671" t="b">
        <v>0</v>
      </c>
      <c r="CY671">
        <v>600.69655647382933</v>
      </c>
      <c r="CZ671">
        <v>1134.5762477646549</v>
      </c>
      <c r="DC671" s="2" t="b">
        <f t="shared" si="40"/>
        <v>0</v>
      </c>
      <c r="DD671" s="2">
        <f t="shared" si="41"/>
        <v>0</v>
      </c>
      <c r="DE671" s="2">
        <f t="shared" si="42"/>
        <v>0</v>
      </c>
      <c r="DF671" s="2" t="b">
        <f t="shared" si="43"/>
        <v>0</v>
      </c>
    </row>
    <row r="672" spans="1:110" x14ac:dyDescent="0.25">
      <c r="A672" t="s">
        <v>4481</v>
      </c>
      <c r="B672" t="s">
        <v>4482</v>
      </c>
      <c r="C672" t="s">
        <v>4483</v>
      </c>
      <c r="D672" t="s">
        <v>4435</v>
      </c>
      <c r="E672" t="s">
        <v>4436</v>
      </c>
      <c r="F672" t="s">
        <v>138</v>
      </c>
      <c r="G672" t="s">
        <v>139</v>
      </c>
      <c r="H672" t="s">
        <v>4437</v>
      </c>
      <c r="I672" t="s">
        <v>202</v>
      </c>
      <c r="J672" t="s">
        <v>203</v>
      </c>
      <c r="K672" t="s">
        <v>114</v>
      </c>
      <c r="L672" t="s">
        <v>115</v>
      </c>
      <c r="M672">
        <v>60</v>
      </c>
      <c r="N672">
        <v>60</v>
      </c>
      <c r="O672" t="s">
        <v>163</v>
      </c>
      <c r="P672" t="s">
        <v>164</v>
      </c>
      <c r="Q672" t="s">
        <v>118</v>
      </c>
      <c r="R672" t="s">
        <v>165</v>
      </c>
      <c r="S672" t="s">
        <v>166</v>
      </c>
      <c r="T672" t="s">
        <v>167</v>
      </c>
      <c r="U672" t="s">
        <v>122</v>
      </c>
      <c r="V672" t="b">
        <v>0</v>
      </c>
      <c r="W672" t="s">
        <v>123</v>
      </c>
      <c r="Y672">
        <v>0</v>
      </c>
      <c r="Z672" s="1">
        <v>73050</v>
      </c>
      <c r="AA672" s="1">
        <v>73050</v>
      </c>
      <c r="AB672" t="s">
        <v>4075</v>
      </c>
      <c r="AD672" t="s">
        <v>4438</v>
      </c>
      <c r="AE672" t="s">
        <v>4439</v>
      </c>
      <c r="AF672">
        <v>1</v>
      </c>
      <c r="AG672" t="s">
        <v>4440</v>
      </c>
      <c r="AH672" t="s">
        <v>4441</v>
      </c>
      <c r="AI672">
        <v>12</v>
      </c>
      <c r="AJ672">
        <v>63802.342760902247</v>
      </c>
      <c r="AK672">
        <v>8011.6127860691722</v>
      </c>
      <c r="AL672">
        <v>0</v>
      </c>
      <c r="AM672">
        <v>0</v>
      </c>
      <c r="AN672">
        <v>0</v>
      </c>
      <c r="AO672">
        <v>0</v>
      </c>
      <c r="AP672">
        <v>1284.7919999999999</v>
      </c>
      <c r="AQ672">
        <v>550.98322167703122</v>
      </c>
      <c r="AR672">
        <v>0</v>
      </c>
      <c r="AS672">
        <v>0</v>
      </c>
      <c r="AT672">
        <v>0</v>
      </c>
      <c r="AU672">
        <v>0</v>
      </c>
      <c r="AV672">
        <v>58105.679560902237</v>
      </c>
      <c r="AW672">
        <v>6076.5205574781467</v>
      </c>
      <c r="AX672">
        <v>0</v>
      </c>
      <c r="AY672">
        <v>0</v>
      </c>
      <c r="AZ672">
        <v>0</v>
      </c>
      <c r="BA672">
        <v>0</v>
      </c>
      <c r="BB672">
        <v>5696.6631999999991</v>
      </c>
      <c r="BC672">
        <v>1935.092228591026</v>
      </c>
      <c r="BD672">
        <v>0</v>
      </c>
      <c r="BE672">
        <v>0</v>
      </c>
      <c r="BF672">
        <v>0</v>
      </c>
      <c r="BG672">
        <v>0</v>
      </c>
      <c r="BH672">
        <v>12</v>
      </c>
      <c r="BI672">
        <v>50693.447999999997</v>
      </c>
      <c r="BJ672">
        <v>7332.1272291669165</v>
      </c>
      <c r="BK672">
        <v>0</v>
      </c>
      <c r="BL672">
        <v>0</v>
      </c>
      <c r="BM672">
        <v>0</v>
      </c>
      <c r="BN672">
        <v>0</v>
      </c>
      <c r="BO672">
        <v>1373.1143999999999</v>
      </c>
      <c r="BP672">
        <v>534.89580286199362</v>
      </c>
      <c r="BQ672">
        <v>0</v>
      </c>
      <c r="BR672">
        <v>0</v>
      </c>
      <c r="BS672">
        <v>0</v>
      </c>
      <c r="BT672">
        <v>0</v>
      </c>
      <c r="BU672">
        <v>34970.857600000003</v>
      </c>
      <c r="BV672">
        <v>5643.916554803589</v>
      </c>
      <c r="BW672">
        <v>0</v>
      </c>
      <c r="BX672">
        <v>0</v>
      </c>
      <c r="BY672">
        <v>0</v>
      </c>
      <c r="BZ672">
        <v>0</v>
      </c>
      <c r="CA672">
        <v>15722.590399999999</v>
      </c>
      <c r="CB672">
        <v>1688.2106743633281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60</v>
      </c>
      <c r="CW672">
        <v>60</v>
      </c>
      <c r="CX672" t="b">
        <v>0</v>
      </c>
      <c r="CY672">
        <v>600.69655647382933</v>
      </c>
      <c r="CZ672">
        <v>1134.5762477646549</v>
      </c>
      <c r="DC672" s="2" t="b">
        <f t="shared" si="40"/>
        <v>0</v>
      </c>
      <c r="DD672" s="2">
        <f t="shared" si="41"/>
        <v>0</v>
      </c>
      <c r="DE672" s="2">
        <f t="shared" si="42"/>
        <v>0</v>
      </c>
      <c r="DF672" s="2" t="b">
        <f t="shared" si="43"/>
        <v>0</v>
      </c>
    </row>
    <row r="673" spans="1:110" x14ac:dyDescent="0.25">
      <c r="A673" t="s">
        <v>4484</v>
      </c>
      <c r="B673" t="s">
        <v>4485</v>
      </c>
      <c r="C673" t="s">
        <v>4486</v>
      </c>
      <c r="D673" t="s">
        <v>4435</v>
      </c>
      <c r="E673" t="s">
        <v>4436</v>
      </c>
      <c r="F673" t="s">
        <v>138</v>
      </c>
      <c r="G673" t="s">
        <v>139</v>
      </c>
      <c r="H673" t="s">
        <v>4437</v>
      </c>
      <c r="I673" t="s">
        <v>202</v>
      </c>
      <c r="J673" t="s">
        <v>203</v>
      </c>
      <c r="K673" t="s">
        <v>114</v>
      </c>
      <c r="L673" t="s">
        <v>115</v>
      </c>
      <c r="M673">
        <v>72</v>
      </c>
      <c r="N673">
        <v>72</v>
      </c>
      <c r="O673" t="s">
        <v>163</v>
      </c>
      <c r="P673" t="s">
        <v>164</v>
      </c>
      <c r="Q673" t="s">
        <v>118</v>
      </c>
      <c r="R673" t="s">
        <v>165</v>
      </c>
      <c r="S673" t="s">
        <v>166</v>
      </c>
      <c r="T673" t="s">
        <v>167</v>
      </c>
      <c r="U673" t="s">
        <v>122</v>
      </c>
      <c r="V673" t="b">
        <v>0</v>
      </c>
      <c r="W673" t="s">
        <v>123</v>
      </c>
      <c r="Y673">
        <v>0</v>
      </c>
      <c r="Z673" s="1">
        <v>73050</v>
      </c>
      <c r="AA673" s="1">
        <v>73050</v>
      </c>
      <c r="AB673" t="s">
        <v>4075</v>
      </c>
      <c r="AD673" t="s">
        <v>4438</v>
      </c>
      <c r="AE673" t="s">
        <v>4439</v>
      </c>
      <c r="AF673">
        <v>1</v>
      </c>
      <c r="AG673" t="s">
        <v>4440</v>
      </c>
      <c r="AH673" t="s">
        <v>4441</v>
      </c>
      <c r="AI673">
        <v>12</v>
      </c>
      <c r="AJ673">
        <v>76523.27163308271</v>
      </c>
      <c r="AK673">
        <v>9613.4083296030076</v>
      </c>
      <c r="AL673">
        <v>0</v>
      </c>
      <c r="AM673">
        <v>0</v>
      </c>
      <c r="AN673">
        <v>0</v>
      </c>
      <c r="AO673">
        <v>0</v>
      </c>
      <c r="AP673">
        <v>1541.067</v>
      </c>
      <c r="AQ673">
        <v>661.14096845243751</v>
      </c>
      <c r="AR673">
        <v>0</v>
      </c>
      <c r="AS673">
        <v>0</v>
      </c>
      <c r="AT673">
        <v>0</v>
      </c>
      <c r="AU673">
        <v>0</v>
      </c>
      <c r="AV673">
        <v>69690.305933082709</v>
      </c>
      <c r="AW673">
        <v>7291.4291097137757</v>
      </c>
      <c r="AX673">
        <v>0</v>
      </c>
      <c r="AY673">
        <v>0</v>
      </c>
      <c r="AZ673">
        <v>0</v>
      </c>
      <c r="BA673">
        <v>0</v>
      </c>
      <c r="BB673">
        <v>6832.9657000000007</v>
      </c>
      <c r="BC673">
        <v>2321.979219889231</v>
      </c>
      <c r="BD673">
        <v>0</v>
      </c>
      <c r="BE673">
        <v>0</v>
      </c>
      <c r="BF673">
        <v>0</v>
      </c>
      <c r="BG673">
        <v>0</v>
      </c>
      <c r="BH673">
        <v>12</v>
      </c>
      <c r="BI673">
        <v>60805.173000000003</v>
      </c>
      <c r="BJ673">
        <v>8797.9920130202991</v>
      </c>
      <c r="BK673">
        <v>0</v>
      </c>
      <c r="BL673">
        <v>0</v>
      </c>
      <c r="BM673">
        <v>0</v>
      </c>
      <c r="BN673">
        <v>0</v>
      </c>
      <c r="BO673">
        <v>1647.0069000000001</v>
      </c>
      <c r="BP673">
        <v>641.82948343439239</v>
      </c>
      <c r="BQ673">
        <v>0</v>
      </c>
      <c r="BR673">
        <v>0</v>
      </c>
      <c r="BS673">
        <v>0</v>
      </c>
      <c r="BT673">
        <v>0</v>
      </c>
      <c r="BU673">
        <v>41946.427600000003</v>
      </c>
      <c r="BV673">
        <v>6772.285663784307</v>
      </c>
      <c r="BW673">
        <v>0</v>
      </c>
      <c r="BX673">
        <v>0</v>
      </c>
      <c r="BY673">
        <v>0</v>
      </c>
      <c r="BZ673">
        <v>0</v>
      </c>
      <c r="CA673">
        <v>18858.7454</v>
      </c>
      <c r="CB673">
        <v>2025.706349235993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72</v>
      </c>
      <c r="CW673">
        <v>72</v>
      </c>
      <c r="CX673" t="b">
        <v>0</v>
      </c>
      <c r="CY673">
        <v>600.69655647382933</v>
      </c>
      <c r="CZ673">
        <v>1134.5762477646549</v>
      </c>
      <c r="DC673" s="2" t="b">
        <f t="shared" si="40"/>
        <v>0</v>
      </c>
      <c r="DD673" s="2">
        <f t="shared" si="41"/>
        <v>0</v>
      </c>
      <c r="DE673" s="2">
        <f t="shared" si="42"/>
        <v>0</v>
      </c>
      <c r="DF673" s="2" t="b">
        <f t="shared" si="43"/>
        <v>0</v>
      </c>
    </row>
    <row r="674" spans="1:110" x14ac:dyDescent="0.25">
      <c r="A674" t="s">
        <v>4487</v>
      </c>
      <c r="B674" t="s">
        <v>4488</v>
      </c>
      <c r="C674" t="s">
        <v>4489</v>
      </c>
      <c r="D674" t="s">
        <v>4435</v>
      </c>
      <c r="E674" t="s">
        <v>4436</v>
      </c>
      <c r="F674" t="s">
        <v>138</v>
      </c>
      <c r="G674" t="s">
        <v>139</v>
      </c>
      <c r="H674" t="s">
        <v>4437</v>
      </c>
      <c r="I674" t="s">
        <v>202</v>
      </c>
      <c r="J674" t="s">
        <v>203</v>
      </c>
      <c r="K674" t="s">
        <v>114</v>
      </c>
      <c r="L674" t="s">
        <v>115</v>
      </c>
      <c r="M674">
        <v>64</v>
      </c>
      <c r="N674">
        <v>64</v>
      </c>
      <c r="O674" t="s">
        <v>163</v>
      </c>
      <c r="P674" t="s">
        <v>164</v>
      </c>
      <c r="Q674" t="s">
        <v>118</v>
      </c>
      <c r="R674" t="s">
        <v>165</v>
      </c>
      <c r="S674" t="s">
        <v>166</v>
      </c>
      <c r="T674" t="s">
        <v>167</v>
      </c>
      <c r="U674" t="s">
        <v>122</v>
      </c>
      <c r="V674" t="b">
        <v>0</v>
      </c>
      <c r="W674" t="s">
        <v>123</v>
      </c>
      <c r="Y674">
        <v>0</v>
      </c>
      <c r="Z674" s="1">
        <v>73050</v>
      </c>
      <c r="AA674" s="1">
        <v>73050</v>
      </c>
      <c r="AB674" t="s">
        <v>4075</v>
      </c>
      <c r="AD674" t="s">
        <v>4438</v>
      </c>
      <c r="AE674" t="s">
        <v>4439</v>
      </c>
      <c r="AF674">
        <v>1</v>
      </c>
      <c r="AG674" t="s">
        <v>4440</v>
      </c>
      <c r="AH674" t="s">
        <v>4441</v>
      </c>
      <c r="AI674">
        <v>12</v>
      </c>
      <c r="AJ674">
        <v>68042.652384962392</v>
      </c>
      <c r="AK674">
        <v>8545.5446339137834</v>
      </c>
      <c r="AL674">
        <v>0</v>
      </c>
      <c r="AM674">
        <v>0</v>
      </c>
      <c r="AN674">
        <v>0</v>
      </c>
      <c r="AO674">
        <v>0</v>
      </c>
      <c r="AP674">
        <v>1370.2170000000001</v>
      </c>
      <c r="AQ674">
        <v>587.70247060216661</v>
      </c>
      <c r="AR674">
        <v>0</v>
      </c>
      <c r="AS674">
        <v>0</v>
      </c>
      <c r="AT674">
        <v>0</v>
      </c>
      <c r="AU674">
        <v>0</v>
      </c>
      <c r="AV674">
        <v>61967.221684962387</v>
      </c>
      <c r="AW674">
        <v>6481.4900748900236</v>
      </c>
      <c r="AX674">
        <v>0</v>
      </c>
      <c r="AY674">
        <v>0</v>
      </c>
      <c r="AZ674">
        <v>0</v>
      </c>
      <c r="BA674">
        <v>0</v>
      </c>
      <c r="BB674">
        <v>6075.4306999999999</v>
      </c>
      <c r="BC674">
        <v>2064.0545590237612</v>
      </c>
      <c r="BD674">
        <v>0</v>
      </c>
      <c r="BE674">
        <v>0</v>
      </c>
      <c r="BF674">
        <v>0</v>
      </c>
      <c r="BG674">
        <v>0</v>
      </c>
      <c r="BH674">
        <v>12</v>
      </c>
      <c r="BI674">
        <v>54064.023000000001</v>
      </c>
      <c r="BJ674">
        <v>7820.748823784711</v>
      </c>
      <c r="BK674">
        <v>0</v>
      </c>
      <c r="BL674">
        <v>0</v>
      </c>
      <c r="BM674">
        <v>0</v>
      </c>
      <c r="BN674">
        <v>0</v>
      </c>
      <c r="BO674">
        <v>1464.4119000000001</v>
      </c>
      <c r="BP674">
        <v>570.54036305279328</v>
      </c>
      <c r="BQ674">
        <v>0</v>
      </c>
      <c r="BR674">
        <v>0</v>
      </c>
      <c r="BS674">
        <v>0</v>
      </c>
      <c r="BT674">
        <v>0</v>
      </c>
      <c r="BU674">
        <v>37296.047599999998</v>
      </c>
      <c r="BV674">
        <v>6020.039591130495</v>
      </c>
      <c r="BW674">
        <v>0</v>
      </c>
      <c r="BX674">
        <v>0</v>
      </c>
      <c r="BY674">
        <v>0</v>
      </c>
      <c r="BZ674">
        <v>0</v>
      </c>
      <c r="CA674">
        <v>16767.975399999999</v>
      </c>
      <c r="CB674">
        <v>1800.7092326542161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64</v>
      </c>
      <c r="CW674">
        <v>64</v>
      </c>
      <c r="CX674" t="b">
        <v>0</v>
      </c>
      <c r="CY674">
        <v>600.69655647382933</v>
      </c>
      <c r="CZ674">
        <v>1134.5762477646549</v>
      </c>
      <c r="DC674" s="2" t="b">
        <f t="shared" si="40"/>
        <v>0</v>
      </c>
      <c r="DD674" s="2">
        <f t="shared" si="41"/>
        <v>0</v>
      </c>
      <c r="DE674" s="2">
        <f t="shared" si="42"/>
        <v>0</v>
      </c>
      <c r="DF674" s="2" t="b">
        <f t="shared" si="43"/>
        <v>0</v>
      </c>
    </row>
    <row r="675" spans="1:110" x14ac:dyDescent="0.25">
      <c r="A675" t="s">
        <v>4490</v>
      </c>
      <c r="B675" t="s">
        <v>4491</v>
      </c>
      <c r="C675" t="s">
        <v>4492</v>
      </c>
      <c r="D675" t="s">
        <v>4435</v>
      </c>
      <c r="E675" t="s">
        <v>4436</v>
      </c>
      <c r="F675" t="s">
        <v>138</v>
      </c>
      <c r="G675" t="s">
        <v>139</v>
      </c>
      <c r="H675" t="s">
        <v>4437</v>
      </c>
      <c r="I675" t="s">
        <v>202</v>
      </c>
      <c r="J675" t="s">
        <v>203</v>
      </c>
      <c r="K675" t="s">
        <v>114</v>
      </c>
      <c r="L675" t="s">
        <v>115</v>
      </c>
      <c r="M675">
        <v>69</v>
      </c>
      <c r="N675">
        <v>69</v>
      </c>
      <c r="O675" t="s">
        <v>163</v>
      </c>
      <c r="P675" t="s">
        <v>164</v>
      </c>
      <c r="Q675" t="s">
        <v>118</v>
      </c>
      <c r="R675" t="s">
        <v>165</v>
      </c>
      <c r="S675" t="s">
        <v>166</v>
      </c>
      <c r="T675" t="s">
        <v>167</v>
      </c>
      <c r="U675" t="s">
        <v>122</v>
      </c>
      <c r="V675" t="b">
        <v>0</v>
      </c>
      <c r="W675" t="s">
        <v>123</v>
      </c>
      <c r="Y675">
        <v>0</v>
      </c>
      <c r="Z675" s="1">
        <v>73050</v>
      </c>
      <c r="AA675" s="1">
        <v>73050</v>
      </c>
      <c r="AB675" t="s">
        <v>4075</v>
      </c>
      <c r="AD675" t="s">
        <v>4438</v>
      </c>
      <c r="AE675" t="s">
        <v>4439</v>
      </c>
      <c r="AF675">
        <v>1</v>
      </c>
      <c r="AG675" t="s">
        <v>4440</v>
      </c>
      <c r="AH675" t="s">
        <v>4441</v>
      </c>
      <c r="AI675">
        <v>12</v>
      </c>
      <c r="AJ675">
        <v>73293.614815037596</v>
      </c>
      <c r="AK675">
        <v>9212.3006766195485</v>
      </c>
      <c r="AL675">
        <v>0</v>
      </c>
      <c r="AM675">
        <v>0</v>
      </c>
      <c r="AN675">
        <v>0</v>
      </c>
      <c r="AO675">
        <v>0</v>
      </c>
      <c r="AP675">
        <v>1476.144</v>
      </c>
      <c r="AQ675">
        <v>633.55290980858592</v>
      </c>
      <c r="AR675">
        <v>0</v>
      </c>
      <c r="AS675">
        <v>0</v>
      </c>
      <c r="AT675">
        <v>0</v>
      </c>
      <c r="AU675">
        <v>0</v>
      </c>
      <c r="AV675">
        <v>66748.512415037592</v>
      </c>
      <c r="AW675">
        <v>6987.207522579869</v>
      </c>
      <c r="AX675">
        <v>0</v>
      </c>
      <c r="AY675">
        <v>0</v>
      </c>
      <c r="AZ675">
        <v>0</v>
      </c>
      <c r="BA675">
        <v>0</v>
      </c>
      <c r="BB675">
        <v>6545.1024000000016</v>
      </c>
      <c r="BC675">
        <v>2225.09315403968</v>
      </c>
      <c r="BD675">
        <v>0</v>
      </c>
      <c r="BE675">
        <v>0</v>
      </c>
      <c r="BF675">
        <v>0</v>
      </c>
      <c r="BG675">
        <v>0</v>
      </c>
      <c r="BH675">
        <v>12</v>
      </c>
      <c r="BI675">
        <v>58243.536</v>
      </c>
      <c r="BJ675">
        <v>8430.8249895819554</v>
      </c>
      <c r="BK675">
        <v>0</v>
      </c>
      <c r="BL675">
        <v>0</v>
      </c>
      <c r="BM675">
        <v>0</v>
      </c>
      <c r="BN675">
        <v>0</v>
      </c>
      <c r="BO675">
        <v>1577.6207999999999</v>
      </c>
      <c r="BP675">
        <v>615.03921329129275</v>
      </c>
      <c r="BQ675">
        <v>0</v>
      </c>
      <c r="BR675">
        <v>0</v>
      </c>
      <c r="BS675">
        <v>0</v>
      </c>
      <c r="BT675">
        <v>0</v>
      </c>
      <c r="BU675">
        <v>40179.283200000013</v>
      </c>
      <c r="BV675">
        <v>6489.6756340641277</v>
      </c>
      <c r="BW675">
        <v>0</v>
      </c>
      <c r="BX675">
        <v>0</v>
      </c>
      <c r="BY675">
        <v>0</v>
      </c>
      <c r="BZ675">
        <v>0</v>
      </c>
      <c r="CA675">
        <v>18064.252799999998</v>
      </c>
      <c r="CB675">
        <v>1941.149355517827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69</v>
      </c>
      <c r="CW675">
        <v>69</v>
      </c>
      <c r="CX675" t="b">
        <v>0</v>
      </c>
      <c r="CY675">
        <v>600.69655647382933</v>
      </c>
      <c r="CZ675">
        <v>1134.5762477646549</v>
      </c>
      <c r="DC675" s="2" t="b">
        <f t="shared" si="40"/>
        <v>0</v>
      </c>
      <c r="DD675" s="2">
        <f t="shared" si="41"/>
        <v>0</v>
      </c>
      <c r="DE675" s="2">
        <f t="shared" si="42"/>
        <v>0</v>
      </c>
      <c r="DF675" s="2" t="b">
        <f t="shared" si="43"/>
        <v>0</v>
      </c>
    </row>
    <row r="676" spans="1:110" x14ac:dyDescent="0.25">
      <c r="A676" t="s">
        <v>4493</v>
      </c>
      <c r="B676" t="s">
        <v>4494</v>
      </c>
      <c r="C676" t="s">
        <v>4495</v>
      </c>
      <c r="D676" t="s">
        <v>4435</v>
      </c>
      <c r="E676" t="s">
        <v>4436</v>
      </c>
      <c r="F676" t="s">
        <v>138</v>
      </c>
      <c r="G676" t="s">
        <v>139</v>
      </c>
      <c r="H676" t="s">
        <v>4437</v>
      </c>
      <c r="I676" t="s">
        <v>202</v>
      </c>
      <c r="J676" t="s">
        <v>203</v>
      </c>
      <c r="K676" t="s">
        <v>114</v>
      </c>
      <c r="L676" t="s">
        <v>115</v>
      </c>
      <c r="M676">
        <v>60</v>
      </c>
      <c r="N676">
        <v>60</v>
      </c>
      <c r="O676" t="s">
        <v>163</v>
      </c>
      <c r="P676" t="s">
        <v>164</v>
      </c>
      <c r="Q676" t="s">
        <v>118</v>
      </c>
      <c r="R676" t="s">
        <v>165</v>
      </c>
      <c r="S676" t="s">
        <v>166</v>
      </c>
      <c r="T676" t="s">
        <v>167</v>
      </c>
      <c r="U676" t="s">
        <v>122</v>
      </c>
      <c r="V676" t="b">
        <v>0</v>
      </c>
      <c r="W676" t="s">
        <v>123</v>
      </c>
      <c r="Y676">
        <v>0</v>
      </c>
      <c r="Z676" s="1">
        <v>73050</v>
      </c>
      <c r="AA676" s="1">
        <v>73050</v>
      </c>
      <c r="AB676" t="s">
        <v>4075</v>
      </c>
      <c r="AD676" t="s">
        <v>4438</v>
      </c>
      <c r="AE676" t="s">
        <v>4439</v>
      </c>
      <c r="AF676">
        <v>1</v>
      </c>
      <c r="AG676" t="s">
        <v>4440</v>
      </c>
      <c r="AH676" t="s">
        <v>4441</v>
      </c>
      <c r="AI676">
        <v>12</v>
      </c>
      <c r="AJ676">
        <v>63802.342760902247</v>
      </c>
      <c r="AK676">
        <v>8011.6127860691722</v>
      </c>
      <c r="AL676">
        <v>0</v>
      </c>
      <c r="AM676">
        <v>0</v>
      </c>
      <c r="AN676">
        <v>0</v>
      </c>
      <c r="AO676">
        <v>0</v>
      </c>
      <c r="AP676">
        <v>1284.7919999999999</v>
      </c>
      <c r="AQ676">
        <v>550.98322167703122</v>
      </c>
      <c r="AR676">
        <v>0</v>
      </c>
      <c r="AS676">
        <v>0</v>
      </c>
      <c r="AT676">
        <v>0</v>
      </c>
      <c r="AU676">
        <v>0</v>
      </c>
      <c r="AV676">
        <v>58105.679560902237</v>
      </c>
      <c r="AW676">
        <v>6076.5205574781467</v>
      </c>
      <c r="AX676">
        <v>0</v>
      </c>
      <c r="AY676">
        <v>0</v>
      </c>
      <c r="AZ676">
        <v>0</v>
      </c>
      <c r="BA676">
        <v>0</v>
      </c>
      <c r="BB676">
        <v>5696.6631999999991</v>
      </c>
      <c r="BC676">
        <v>1935.092228591026</v>
      </c>
      <c r="BD676">
        <v>0</v>
      </c>
      <c r="BE676">
        <v>0</v>
      </c>
      <c r="BF676">
        <v>0</v>
      </c>
      <c r="BG676">
        <v>0</v>
      </c>
      <c r="BH676">
        <v>12</v>
      </c>
      <c r="BI676">
        <v>50693.447999999997</v>
      </c>
      <c r="BJ676">
        <v>7332.1272291669165</v>
      </c>
      <c r="BK676">
        <v>0</v>
      </c>
      <c r="BL676">
        <v>0</v>
      </c>
      <c r="BM676">
        <v>0</v>
      </c>
      <c r="BN676">
        <v>0</v>
      </c>
      <c r="BO676">
        <v>1373.1143999999999</v>
      </c>
      <c r="BP676">
        <v>534.89580286199362</v>
      </c>
      <c r="BQ676">
        <v>0</v>
      </c>
      <c r="BR676">
        <v>0</v>
      </c>
      <c r="BS676">
        <v>0</v>
      </c>
      <c r="BT676">
        <v>0</v>
      </c>
      <c r="BU676">
        <v>34970.857600000003</v>
      </c>
      <c r="BV676">
        <v>5643.916554803589</v>
      </c>
      <c r="BW676">
        <v>0</v>
      </c>
      <c r="BX676">
        <v>0</v>
      </c>
      <c r="BY676">
        <v>0</v>
      </c>
      <c r="BZ676">
        <v>0</v>
      </c>
      <c r="CA676">
        <v>15722.590399999999</v>
      </c>
      <c r="CB676">
        <v>1688.2106743633281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60</v>
      </c>
      <c r="CW676">
        <v>60</v>
      </c>
      <c r="CX676" t="b">
        <v>0</v>
      </c>
      <c r="CY676">
        <v>600.69655647382933</v>
      </c>
      <c r="CZ676">
        <v>1134.5762477646549</v>
      </c>
      <c r="DC676" s="2" t="b">
        <f t="shared" si="40"/>
        <v>0</v>
      </c>
      <c r="DD676" s="2">
        <f t="shared" si="41"/>
        <v>0</v>
      </c>
      <c r="DE676" s="2">
        <f t="shared" si="42"/>
        <v>0</v>
      </c>
      <c r="DF676" s="2" t="b">
        <f t="shared" si="43"/>
        <v>0</v>
      </c>
    </row>
    <row r="677" spans="1:110" x14ac:dyDescent="0.25">
      <c r="A677" t="s">
        <v>4496</v>
      </c>
      <c r="B677" t="s">
        <v>4497</v>
      </c>
      <c r="C677" t="s">
        <v>4498</v>
      </c>
      <c r="D677" t="s">
        <v>4435</v>
      </c>
      <c r="E677" t="s">
        <v>4436</v>
      </c>
      <c r="F677" t="s">
        <v>138</v>
      </c>
      <c r="G677" t="s">
        <v>139</v>
      </c>
      <c r="H677" t="s">
        <v>4437</v>
      </c>
      <c r="I677" t="s">
        <v>202</v>
      </c>
      <c r="J677" t="s">
        <v>203</v>
      </c>
      <c r="K677" t="s">
        <v>114</v>
      </c>
      <c r="L677" t="s">
        <v>115</v>
      </c>
      <c r="M677">
        <v>72</v>
      </c>
      <c r="N677">
        <v>72</v>
      </c>
      <c r="O677" t="s">
        <v>163</v>
      </c>
      <c r="P677" t="s">
        <v>164</v>
      </c>
      <c r="Q677" t="s">
        <v>118</v>
      </c>
      <c r="R677" t="s">
        <v>165</v>
      </c>
      <c r="S677" t="s">
        <v>166</v>
      </c>
      <c r="T677" t="s">
        <v>167</v>
      </c>
      <c r="U677" t="s">
        <v>122</v>
      </c>
      <c r="V677" t="b">
        <v>0</v>
      </c>
      <c r="W677" t="s">
        <v>123</v>
      </c>
      <c r="Y677">
        <v>0</v>
      </c>
      <c r="Z677" s="1">
        <v>73050</v>
      </c>
      <c r="AA677" s="1">
        <v>73050</v>
      </c>
      <c r="AB677" t="s">
        <v>4075</v>
      </c>
      <c r="AD677" t="s">
        <v>4438</v>
      </c>
      <c r="AE677" t="s">
        <v>4439</v>
      </c>
      <c r="AF677">
        <v>1</v>
      </c>
      <c r="AG677" t="s">
        <v>4440</v>
      </c>
      <c r="AH677" t="s">
        <v>4441</v>
      </c>
      <c r="AI677">
        <v>12</v>
      </c>
      <c r="AJ677">
        <v>76523.27163308271</v>
      </c>
      <c r="AK677">
        <v>9613.4083296030076</v>
      </c>
      <c r="AL677">
        <v>0</v>
      </c>
      <c r="AM677">
        <v>0</v>
      </c>
      <c r="AN677">
        <v>0</v>
      </c>
      <c r="AO677">
        <v>0</v>
      </c>
      <c r="AP677">
        <v>1541.067</v>
      </c>
      <c r="AQ677">
        <v>661.14096845243751</v>
      </c>
      <c r="AR677">
        <v>0</v>
      </c>
      <c r="AS677">
        <v>0</v>
      </c>
      <c r="AT677">
        <v>0</v>
      </c>
      <c r="AU677">
        <v>0</v>
      </c>
      <c r="AV677">
        <v>69690.305933082709</v>
      </c>
      <c r="AW677">
        <v>7291.4291097137757</v>
      </c>
      <c r="AX677">
        <v>0</v>
      </c>
      <c r="AY677">
        <v>0</v>
      </c>
      <c r="AZ677">
        <v>0</v>
      </c>
      <c r="BA677">
        <v>0</v>
      </c>
      <c r="BB677">
        <v>6832.9657000000007</v>
      </c>
      <c r="BC677">
        <v>2321.979219889231</v>
      </c>
      <c r="BD677">
        <v>0</v>
      </c>
      <c r="BE677">
        <v>0</v>
      </c>
      <c r="BF677">
        <v>0</v>
      </c>
      <c r="BG677">
        <v>0</v>
      </c>
      <c r="BH677">
        <v>12</v>
      </c>
      <c r="BI677">
        <v>60805.173000000003</v>
      </c>
      <c r="BJ677">
        <v>8797.9920130202991</v>
      </c>
      <c r="BK677">
        <v>0</v>
      </c>
      <c r="BL677">
        <v>0</v>
      </c>
      <c r="BM677">
        <v>0</v>
      </c>
      <c r="BN677">
        <v>0</v>
      </c>
      <c r="BO677">
        <v>1647.0069000000001</v>
      </c>
      <c r="BP677">
        <v>641.82948343439239</v>
      </c>
      <c r="BQ677">
        <v>0</v>
      </c>
      <c r="BR677">
        <v>0</v>
      </c>
      <c r="BS677">
        <v>0</v>
      </c>
      <c r="BT677">
        <v>0</v>
      </c>
      <c r="BU677">
        <v>41946.427600000003</v>
      </c>
      <c r="BV677">
        <v>6772.285663784307</v>
      </c>
      <c r="BW677">
        <v>0</v>
      </c>
      <c r="BX677">
        <v>0</v>
      </c>
      <c r="BY677">
        <v>0</v>
      </c>
      <c r="BZ677">
        <v>0</v>
      </c>
      <c r="CA677">
        <v>18858.7454</v>
      </c>
      <c r="CB677">
        <v>2025.706349235993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72</v>
      </c>
      <c r="CW677">
        <v>72</v>
      </c>
      <c r="CX677" t="b">
        <v>0</v>
      </c>
      <c r="CY677">
        <v>600.69655647382933</v>
      </c>
      <c r="CZ677">
        <v>1134.5762477646549</v>
      </c>
      <c r="DC677" s="2" t="b">
        <f t="shared" si="40"/>
        <v>0</v>
      </c>
      <c r="DD677" s="2">
        <f t="shared" si="41"/>
        <v>0</v>
      </c>
      <c r="DE677" s="2">
        <f t="shared" si="42"/>
        <v>0</v>
      </c>
      <c r="DF677" s="2" t="b">
        <f t="shared" si="43"/>
        <v>0</v>
      </c>
    </row>
    <row r="678" spans="1:110" x14ac:dyDescent="0.25">
      <c r="A678" t="s">
        <v>4499</v>
      </c>
      <c r="B678" t="s">
        <v>4500</v>
      </c>
      <c r="C678" t="s">
        <v>4501</v>
      </c>
      <c r="D678" t="s">
        <v>4435</v>
      </c>
      <c r="E678" t="s">
        <v>4436</v>
      </c>
      <c r="F678" t="s">
        <v>138</v>
      </c>
      <c r="G678" t="s">
        <v>139</v>
      </c>
      <c r="H678" t="s">
        <v>4437</v>
      </c>
      <c r="I678" t="s">
        <v>202</v>
      </c>
      <c r="J678" t="s">
        <v>203</v>
      </c>
      <c r="K678" t="s">
        <v>114</v>
      </c>
      <c r="L678" t="s">
        <v>115</v>
      </c>
      <c r="M678">
        <v>64</v>
      </c>
      <c r="N678">
        <v>64</v>
      </c>
      <c r="O678" t="s">
        <v>163</v>
      </c>
      <c r="P678" t="s">
        <v>164</v>
      </c>
      <c r="Q678" t="s">
        <v>118</v>
      </c>
      <c r="R678" t="s">
        <v>165</v>
      </c>
      <c r="S678" t="s">
        <v>166</v>
      </c>
      <c r="T678" t="s">
        <v>167</v>
      </c>
      <c r="U678" t="s">
        <v>122</v>
      </c>
      <c r="V678" t="b">
        <v>0</v>
      </c>
      <c r="W678" t="s">
        <v>123</v>
      </c>
      <c r="Y678">
        <v>0</v>
      </c>
      <c r="Z678" s="1">
        <v>73050</v>
      </c>
      <c r="AA678" s="1">
        <v>73050</v>
      </c>
      <c r="AB678" t="s">
        <v>4075</v>
      </c>
      <c r="AD678" t="s">
        <v>4438</v>
      </c>
      <c r="AE678" t="s">
        <v>4439</v>
      </c>
      <c r="AF678">
        <v>1</v>
      </c>
      <c r="AG678" t="s">
        <v>4440</v>
      </c>
      <c r="AH678" t="s">
        <v>4441</v>
      </c>
      <c r="AI678">
        <v>12</v>
      </c>
      <c r="AJ678">
        <v>68042.652384962392</v>
      </c>
      <c r="AK678">
        <v>8545.5446339137834</v>
      </c>
      <c r="AL678">
        <v>0</v>
      </c>
      <c r="AM678">
        <v>0</v>
      </c>
      <c r="AN678">
        <v>0</v>
      </c>
      <c r="AO678">
        <v>0</v>
      </c>
      <c r="AP678">
        <v>1370.2170000000001</v>
      </c>
      <c r="AQ678">
        <v>587.70247060216661</v>
      </c>
      <c r="AR678">
        <v>0</v>
      </c>
      <c r="AS678">
        <v>0</v>
      </c>
      <c r="AT678">
        <v>0</v>
      </c>
      <c r="AU678">
        <v>0</v>
      </c>
      <c r="AV678">
        <v>61967.221684962387</v>
      </c>
      <c r="AW678">
        <v>6481.4900748900236</v>
      </c>
      <c r="AX678">
        <v>0</v>
      </c>
      <c r="AY678">
        <v>0</v>
      </c>
      <c r="AZ678">
        <v>0</v>
      </c>
      <c r="BA678">
        <v>0</v>
      </c>
      <c r="BB678">
        <v>6075.4306999999999</v>
      </c>
      <c r="BC678">
        <v>2064.0545590237612</v>
      </c>
      <c r="BD678">
        <v>0</v>
      </c>
      <c r="BE678">
        <v>0</v>
      </c>
      <c r="BF678">
        <v>0</v>
      </c>
      <c r="BG678">
        <v>0</v>
      </c>
      <c r="BH678">
        <v>12</v>
      </c>
      <c r="BI678">
        <v>54064.023000000001</v>
      </c>
      <c r="BJ678">
        <v>7820.748823784711</v>
      </c>
      <c r="BK678">
        <v>0</v>
      </c>
      <c r="BL678">
        <v>0</v>
      </c>
      <c r="BM678">
        <v>0</v>
      </c>
      <c r="BN678">
        <v>0</v>
      </c>
      <c r="BO678">
        <v>1464.4119000000001</v>
      </c>
      <c r="BP678">
        <v>570.54036305279328</v>
      </c>
      <c r="BQ678">
        <v>0</v>
      </c>
      <c r="BR678">
        <v>0</v>
      </c>
      <c r="BS678">
        <v>0</v>
      </c>
      <c r="BT678">
        <v>0</v>
      </c>
      <c r="BU678">
        <v>37296.047599999998</v>
      </c>
      <c r="BV678">
        <v>6020.039591130495</v>
      </c>
      <c r="BW678">
        <v>0</v>
      </c>
      <c r="BX678">
        <v>0</v>
      </c>
      <c r="BY678">
        <v>0</v>
      </c>
      <c r="BZ678">
        <v>0</v>
      </c>
      <c r="CA678">
        <v>16767.975399999999</v>
      </c>
      <c r="CB678">
        <v>1800.7092326542161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64</v>
      </c>
      <c r="CW678">
        <v>64</v>
      </c>
      <c r="CX678" t="b">
        <v>0</v>
      </c>
      <c r="CY678">
        <v>600.69655647382933</v>
      </c>
      <c r="CZ678">
        <v>1134.5762477646549</v>
      </c>
      <c r="DC678" s="2" t="b">
        <f t="shared" si="40"/>
        <v>0</v>
      </c>
      <c r="DD678" s="2">
        <f t="shared" si="41"/>
        <v>0</v>
      </c>
      <c r="DE678" s="2">
        <f t="shared" si="42"/>
        <v>0</v>
      </c>
      <c r="DF678" s="2" t="b">
        <f t="shared" si="43"/>
        <v>0</v>
      </c>
    </row>
    <row r="679" spans="1:110" x14ac:dyDescent="0.25">
      <c r="A679" t="s">
        <v>4502</v>
      </c>
      <c r="B679" t="s">
        <v>4503</v>
      </c>
      <c r="C679" t="s">
        <v>4504</v>
      </c>
      <c r="D679" t="s">
        <v>4435</v>
      </c>
      <c r="E679" t="s">
        <v>4436</v>
      </c>
      <c r="F679" t="s">
        <v>138</v>
      </c>
      <c r="G679" t="s">
        <v>139</v>
      </c>
      <c r="H679" t="s">
        <v>4437</v>
      </c>
      <c r="I679" t="s">
        <v>202</v>
      </c>
      <c r="J679" t="s">
        <v>203</v>
      </c>
      <c r="K679" t="s">
        <v>114</v>
      </c>
      <c r="L679" t="s">
        <v>115</v>
      </c>
      <c r="M679">
        <v>69</v>
      </c>
      <c r="N679">
        <v>69</v>
      </c>
      <c r="O679" t="s">
        <v>163</v>
      </c>
      <c r="P679" t="s">
        <v>164</v>
      </c>
      <c r="Q679" t="s">
        <v>118</v>
      </c>
      <c r="R679" t="s">
        <v>165</v>
      </c>
      <c r="S679" t="s">
        <v>166</v>
      </c>
      <c r="T679" t="s">
        <v>167</v>
      </c>
      <c r="U679" t="s">
        <v>122</v>
      </c>
      <c r="V679" t="b">
        <v>0</v>
      </c>
      <c r="W679" t="s">
        <v>123</v>
      </c>
      <c r="Y679">
        <v>0</v>
      </c>
      <c r="Z679" s="1">
        <v>73050</v>
      </c>
      <c r="AA679" s="1">
        <v>73050</v>
      </c>
      <c r="AB679" t="s">
        <v>4075</v>
      </c>
      <c r="AD679" t="s">
        <v>4438</v>
      </c>
      <c r="AE679" t="s">
        <v>4439</v>
      </c>
      <c r="AF679">
        <v>1</v>
      </c>
      <c r="AG679" t="s">
        <v>4440</v>
      </c>
      <c r="AH679" t="s">
        <v>4441</v>
      </c>
      <c r="AI679">
        <v>12</v>
      </c>
      <c r="AJ679">
        <v>73293.614815037596</v>
      </c>
      <c r="AK679">
        <v>9212.3006766195485</v>
      </c>
      <c r="AL679">
        <v>0</v>
      </c>
      <c r="AM679">
        <v>0</v>
      </c>
      <c r="AN679">
        <v>0</v>
      </c>
      <c r="AO679">
        <v>0</v>
      </c>
      <c r="AP679">
        <v>1476.144</v>
      </c>
      <c r="AQ679">
        <v>633.55290980858592</v>
      </c>
      <c r="AR679">
        <v>0</v>
      </c>
      <c r="AS679">
        <v>0</v>
      </c>
      <c r="AT679">
        <v>0</v>
      </c>
      <c r="AU679">
        <v>0</v>
      </c>
      <c r="AV679">
        <v>66748.512415037592</v>
      </c>
      <c r="AW679">
        <v>6987.207522579869</v>
      </c>
      <c r="AX679">
        <v>0</v>
      </c>
      <c r="AY679">
        <v>0</v>
      </c>
      <c r="AZ679">
        <v>0</v>
      </c>
      <c r="BA679">
        <v>0</v>
      </c>
      <c r="BB679">
        <v>6545.1024000000016</v>
      </c>
      <c r="BC679">
        <v>2225.09315403968</v>
      </c>
      <c r="BD679">
        <v>0</v>
      </c>
      <c r="BE679">
        <v>0</v>
      </c>
      <c r="BF679">
        <v>0</v>
      </c>
      <c r="BG679">
        <v>0</v>
      </c>
      <c r="BH679">
        <v>12</v>
      </c>
      <c r="BI679">
        <v>58243.536</v>
      </c>
      <c r="BJ679">
        <v>8430.8249895819554</v>
      </c>
      <c r="BK679">
        <v>0</v>
      </c>
      <c r="BL679">
        <v>0</v>
      </c>
      <c r="BM679">
        <v>0</v>
      </c>
      <c r="BN679">
        <v>0</v>
      </c>
      <c r="BO679">
        <v>1577.6207999999999</v>
      </c>
      <c r="BP679">
        <v>615.03921329129275</v>
      </c>
      <c r="BQ679">
        <v>0</v>
      </c>
      <c r="BR679">
        <v>0</v>
      </c>
      <c r="BS679">
        <v>0</v>
      </c>
      <c r="BT679">
        <v>0</v>
      </c>
      <c r="BU679">
        <v>40179.283200000013</v>
      </c>
      <c r="BV679">
        <v>6489.6756340641277</v>
      </c>
      <c r="BW679">
        <v>0</v>
      </c>
      <c r="BX679">
        <v>0</v>
      </c>
      <c r="BY679">
        <v>0</v>
      </c>
      <c r="BZ679">
        <v>0</v>
      </c>
      <c r="CA679">
        <v>18064.252799999998</v>
      </c>
      <c r="CB679">
        <v>1941.149355517827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69</v>
      </c>
      <c r="CW679">
        <v>69</v>
      </c>
      <c r="CX679" t="b">
        <v>0</v>
      </c>
      <c r="CY679">
        <v>600.69655647382933</v>
      </c>
      <c r="CZ679">
        <v>1134.5762477646549</v>
      </c>
      <c r="DC679" s="2" t="b">
        <f t="shared" si="40"/>
        <v>0</v>
      </c>
      <c r="DD679" s="2">
        <f t="shared" si="41"/>
        <v>0</v>
      </c>
      <c r="DE679" s="2">
        <f t="shared" si="42"/>
        <v>0</v>
      </c>
      <c r="DF679" s="2" t="b">
        <f t="shared" si="43"/>
        <v>0</v>
      </c>
    </row>
    <row r="680" spans="1:110" x14ac:dyDescent="0.25">
      <c r="A680" t="s">
        <v>4505</v>
      </c>
      <c r="B680" t="s">
        <v>4506</v>
      </c>
      <c r="C680" t="s">
        <v>4507</v>
      </c>
      <c r="D680" t="s">
        <v>4435</v>
      </c>
      <c r="E680" t="s">
        <v>4436</v>
      </c>
      <c r="F680" t="s">
        <v>138</v>
      </c>
      <c r="G680" t="s">
        <v>139</v>
      </c>
      <c r="H680" t="s">
        <v>4437</v>
      </c>
      <c r="I680" t="s">
        <v>202</v>
      </c>
      <c r="J680" t="s">
        <v>203</v>
      </c>
      <c r="K680" t="s">
        <v>114</v>
      </c>
      <c r="L680" t="s">
        <v>115</v>
      </c>
      <c r="M680">
        <v>60</v>
      </c>
      <c r="N680">
        <v>60</v>
      </c>
      <c r="O680" t="s">
        <v>163</v>
      </c>
      <c r="P680" t="s">
        <v>164</v>
      </c>
      <c r="Q680" t="s">
        <v>118</v>
      </c>
      <c r="R680" t="s">
        <v>165</v>
      </c>
      <c r="S680" t="s">
        <v>166</v>
      </c>
      <c r="T680" t="s">
        <v>167</v>
      </c>
      <c r="U680" t="s">
        <v>122</v>
      </c>
      <c r="V680" t="b">
        <v>0</v>
      </c>
      <c r="W680" t="s">
        <v>123</v>
      </c>
      <c r="Y680">
        <v>0</v>
      </c>
      <c r="Z680" s="1">
        <v>73050</v>
      </c>
      <c r="AA680" s="1">
        <v>73050</v>
      </c>
      <c r="AB680" t="s">
        <v>4075</v>
      </c>
      <c r="AD680" t="s">
        <v>4438</v>
      </c>
      <c r="AE680" t="s">
        <v>4439</v>
      </c>
      <c r="AF680">
        <v>1</v>
      </c>
      <c r="AG680" t="s">
        <v>4440</v>
      </c>
      <c r="AH680" t="s">
        <v>4441</v>
      </c>
      <c r="AI680">
        <v>12</v>
      </c>
      <c r="AJ680">
        <v>63802.342760902247</v>
      </c>
      <c r="AK680">
        <v>8011.6127860691722</v>
      </c>
      <c r="AL680">
        <v>0</v>
      </c>
      <c r="AM680">
        <v>0</v>
      </c>
      <c r="AN680">
        <v>0</v>
      </c>
      <c r="AO680">
        <v>0</v>
      </c>
      <c r="AP680">
        <v>1284.7919999999999</v>
      </c>
      <c r="AQ680">
        <v>550.98322167703122</v>
      </c>
      <c r="AR680">
        <v>0</v>
      </c>
      <c r="AS680">
        <v>0</v>
      </c>
      <c r="AT680">
        <v>0</v>
      </c>
      <c r="AU680">
        <v>0</v>
      </c>
      <c r="AV680">
        <v>58105.679560902237</v>
      </c>
      <c r="AW680">
        <v>6076.5205574781467</v>
      </c>
      <c r="AX680">
        <v>0</v>
      </c>
      <c r="AY680">
        <v>0</v>
      </c>
      <c r="AZ680">
        <v>0</v>
      </c>
      <c r="BA680">
        <v>0</v>
      </c>
      <c r="BB680">
        <v>5696.6631999999991</v>
      </c>
      <c r="BC680">
        <v>1935.092228591026</v>
      </c>
      <c r="BD680">
        <v>0</v>
      </c>
      <c r="BE680">
        <v>0</v>
      </c>
      <c r="BF680">
        <v>0</v>
      </c>
      <c r="BG680">
        <v>0</v>
      </c>
      <c r="BH680">
        <v>12</v>
      </c>
      <c r="BI680">
        <v>50693.447999999997</v>
      </c>
      <c r="BJ680">
        <v>7332.1272291669165</v>
      </c>
      <c r="BK680">
        <v>0</v>
      </c>
      <c r="BL680">
        <v>0</v>
      </c>
      <c r="BM680">
        <v>0</v>
      </c>
      <c r="BN680">
        <v>0</v>
      </c>
      <c r="BO680">
        <v>1373.1143999999999</v>
      </c>
      <c r="BP680">
        <v>534.89580286199362</v>
      </c>
      <c r="BQ680">
        <v>0</v>
      </c>
      <c r="BR680">
        <v>0</v>
      </c>
      <c r="BS680">
        <v>0</v>
      </c>
      <c r="BT680">
        <v>0</v>
      </c>
      <c r="BU680">
        <v>34970.857600000003</v>
      </c>
      <c r="BV680">
        <v>5643.916554803589</v>
      </c>
      <c r="BW680">
        <v>0</v>
      </c>
      <c r="BX680">
        <v>0</v>
      </c>
      <c r="BY680">
        <v>0</v>
      </c>
      <c r="BZ680">
        <v>0</v>
      </c>
      <c r="CA680">
        <v>15722.590399999999</v>
      </c>
      <c r="CB680">
        <v>1688.2106743633281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60</v>
      </c>
      <c r="CW680">
        <v>60</v>
      </c>
      <c r="CX680" t="b">
        <v>0</v>
      </c>
      <c r="CY680">
        <v>600.69655647382933</v>
      </c>
      <c r="CZ680">
        <v>1134.5762477646549</v>
      </c>
      <c r="DC680" s="2" t="b">
        <f t="shared" si="40"/>
        <v>0</v>
      </c>
      <c r="DD680" s="2">
        <f t="shared" si="41"/>
        <v>0</v>
      </c>
      <c r="DE680" s="2">
        <f t="shared" si="42"/>
        <v>0</v>
      </c>
      <c r="DF680" s="2" t="b">
        <f t="shared" si="43"/>
        <v>0</v>
      </c>
    </row>
    <row r="681" spans="1:110" x14ac:dyDescent="0.25">
      <c r="A681" t="s">
        <v>4508</v>
      </c>
      <c r="B681" t="s">
        <v>4509</v>
      </c>
      <c r="C681" t="s">
        <v>4510</v>
      </c>
      <c r="D681" t="s">
        <v>3182</v>
      </c>
      <c r="E681" t="s">
        <v>3183</v>
      </c>
      <c r="F681" t="s">
        <v>413</v>
      </c>
      <c r="G681" t="s">
        <v>893</v>
      </c>
      <c r="H681" t="s">
        <v>3184</v>
      </c>
      <c r="I681" t="s">
        <v>880</v>
      </c>
      <c r="J681" t="s">
        <v>881</v>
      </c>
      <c r="K681" t="s">
        <v>114</v>
      </c>
      <c r="L681" t="s">
        <v>115</v>
      </c>
      <c r="M681">
        <v>73</v>
      </c>
      <c r="N681">
        <v>73</v>
      </c>
      <c r="O681" t="s">
        <v>3164</v>
      </c>
      <c r="P681" t="s">
        <v>3165</v>
      </c>
      <c r="Q681" t="s">
        <v>990</v>
      </c>
      <c r="R681" t="s">
        <v>1595</v>
      </c>
      <c r="S681" t="s">
        <v>1596</v>
      </c>
      <c r="T681" t="s">
        <v>3166</v>
      </c>
      <c r="U681" t="s">
        <v>122</v>
      </c>
      <c r="V681" t="b">
        <v>0</v>
      </c>
      <c r="W681" t="s">
        <v>123</v>
      </c>
      <c r="X681">
        <v>0</v>
      </c>
      <c r="Y681">
        <v>0</v>
      </c>
      <c r="Z681" s="1">
        <v>73050</v>
      </c>
      <c r="AA681" s="1">
        <v>73050</v>
      </c>
      <c r="AB681" t="s">
        <v>3185</v>
      </c>
      <c r="AD681" t="s">
        <v>3186</v>
      </c>
      <c r="AE681" t="s">
        <v>3187</v>
      </c>
      <c r="AF681">
        <v>1</v>
      </c>
      <c r="AG681" t="s">
        <v>3188</v>
      </c>
      <c r="AI681">
        <v>0</v>
      </c>
      <c r="BH681">
        <v>0</v>
      </c>
      <c r="CG681">
        <v>73</v>
      </c>
      <c r="CH681">
        <v>73</v>
      </c>
      <c r="CI681">
        <v>3</v>
      </c>
      <c r="CJ681">
        <v>312.5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73</v>
      </c>
      <c r="CX681" t="b">
        <v>0</v>
      </c>
      <c r="CY681">
        <v>929.04458333333332</v>
      </c>
      <c r="CZ681">
        <v>1516.381062991353</v>
      </c>
      <c r="DC681" s="2" t="b">
        <f t="shared" si="40"/>
        <v>0</v>
      </c>
      <c r="DD681" s="2">
        <f t="shared" si="41"/>
        <v>0</v>
      </c>
      <c r="DE681" s="2">
        <f t="shared" si="42"/>
        <v>0</v>
      </c>
      <c r="DF681" s="2" t="b">
        <f t="shared" si="43"/>
        <v>0</v>
      </c>
    </row>
    <row r="682" spans="1:110" x14ac:dyDescent="0.25">
      <c r="A682" t="s">
        <v>4511</v>
      </c>
      <c r="B682" t="s">
        <v>4512</v>
      </c>
      <c r="C682" t="s">
        <v>4513</v>
      </c>
      <c r="D682" t="s">
        <v>3161</v>
      </c>
      <c r="E682" t="s">
        <v>3162</v>
      </c>
      <c r="F682" t="s">
        <v>413</v>
      </c>
      <c r="G682" t="s">
        <v>893</v>
      </c>
      <c r="H682" t="s">
        <v>3216</v>
      </c>
      <c r="I682" t="s">
        <v>310</v>
      </c>
      <c r="J682" t="s">
        <v>311</v>
      </c>
      <c r="K682" t="s">
        <v>114</v>
      </c>
      <c r="L682" t="s">
        <v>115</v>
      </c>
      <c r="M682">
        <v>47</v>
      </c>
      <c r="N682">
        <v>47</v>
      </c>
      <c r="O682" t="s">
        <v>3164</v>
      </c>
      <c r="P682" t="s">
        <v>3165</v>
      </c>
      <c r="Q682" t="s">
        <v>990</v>
      </c>
      <c r="R682" t="s">
        <v>1595</v>
      </c>
      <c r="S682" t="s">
        <v>1596</v>
      </c>
      <c r="T682" t="s">
        <v>3166</v>
      </c>
      <c r="U682" t="s">
        <v>122</v>
      </c>
      <c r="V682" t="b">
        <v>0</v>
      </c>
      <c r="W682" t="s">
        <v>123</v>
      </c>
      <c r="X682">
        <v>0</v>
      </c>
      <c r="Y682">
        <v>0</v>
      </c>
      <c r="Z682" s="1">
        <v>73050</v>
      </c>
      <c r="AA682" s="1">
        <v>73050</v>
      </c>
      <c r="AB682" t="s">
        <v>1105</v>
      </c>
      <c r="AD682" t="s">
        <v>4514</v>
      </c>
      <c r="AE682" t="s">
        <v>4515</v>
      </c>
      <c r="AF682">
        <v>1</v>
      </c>
      <c r="AG682" t="s">
        <v>3170</v>
      </c>
      <c r="AI682">
        <v>0</v>
      </c>
      <c r="BH682">
        <v>0</v>
      </c>
      <c r="CG682">
        <v>47</v>
      </c>
      <c r="CH682">
        <v>47</v>
      </c>
      <c r="CI682">
        <v>12</v>
      </c>
      <c r="CJ682">
        <v>1462.7</v>
      </c>
      <c r="CK682">
        <v>0</v>
      </c>
      <c r="CL682">
        <v>7251.9999999999991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11414</v>
      </c>
      <c r="CS682">
        <v>0</v>
      </c>
      <c r="CT682">
        <v>0</v>
      </c>
      <c r="CU682">
        <v>0</v>
      </c>
      <c r="CV682">
        <v>0</v>
      </c>
      <c r="CW682">
        <v>47</v>
      </c>
      <c r="CX682" t="b">
        <v>0</v>
      </c>
      <c r="CY682">
        <v>929.04458333333332</v>
      </c>
      <c r="CZ682">
        <v>1516.381062991353</v>
      </c>
      <c r="DC682" s="2" t="b">
        <f t="shared" si="40"/>
        <v>0</v>
      </c>
      <c r="DD682" s="2">
        <f t="shared" si="41"/>
        <v>0</v>
      </c>
      <c r="DE682" s="2">
        <f t="shared" si="42"/>
        <v>0</v>
      </c>
      <c r="DF682" s="2" t="b">
        <f t="shared" si="43"/>
        <v>0</v>
      </c>
    </row>
    <row r="683" spans="1:110" x14ac:dyDescent="0.25">
      <c r="A683" t="s">
        <v>4516</v>
      </c>
      <c r="B683" t="s">
        <v>4517</v>
      </c>
      <c r="C683" t="s">
        <v>4518</v>
      </c>
      <c r="D683" t="s">
        <v>3161</v>
      </c>
      <c r="E683" t="s">
        <v>3162</v>
      </c>
      <c r="F683" t="s">
        <v>413</v>
      </c>
      <c r="G683" t="s">
        <v>893</v>
      </c>
      <c r="H683" t="s">
        <v>3216</v>
      </c>
      <c r="I683" t="s">
        <v>310</v>
      </c>
      <c r="J683" t="s">
        <v>311</v>
      </c>
      <c r="K683" t="s">
        <v>114</v>
      </c>
      <c r="L683" t="s">
        <v>115</v>
      </c>
      <c r="M683">
        <v>107</v>
      </c>
      <c r="N683">
        <v>107</v>
      </c>
      <c r="O683" t="s">
        <v>3164</v>
      </c>
      <c r="P683" t="s">
        <v>3165</v>
      </c>
      <c r="Q683" t="s">
        <v>990</v>
      </c>
      <c r="R683" t="s">
        <v>1595</v>
      </c>
      <c r="S683" t="s">
        <v>1596</v>
      </c>
      <c r="T683" t="s">
        <v>3166</v>
      </c>
      <c r="U683" t="s">
        <v>122</v>
      </c>
      <c r="V683" t="b">
        <v>0</v>
      </c>
      <c r="W683" t="s">
        <v>123</v>
      </c>
      <c r="X683">
        <v>0</v>
      </c>
      <c r="Y683">
        <v>0</v>
      </c>
      <c r="Z683" s="1">
        <v>73050</v>
      </c>
      <c r="AA683" s="1">
        <v>73050</v>
      </c>
      <c r="AB683" t="s">
        <v>794</v>
      </c>
      <c r="AD683" t="s">
        <v>4514</v>
      </c>
      <c r="AE683" t="s">
        <v>4515</v>
      </c>
      <c r="AF683">
        <v>1</v>
      </c>
      <c r="AG683" t="s">
        <v>3170</v>
      </c>
      <c r="AH683" t="s">
        <v>3255</v>
      </c>
      <c r="AI683">
        <v>12</v>
      </c>
      <c r="AJ683">
        <v>0</v>
      </c>
      <c r="AK683">
        <v>2417.333333333333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208.57017543859649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1757.9035087719301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659.42982456140373</v>
      </c>
      <c r="BD683">
        <v>0</v>
      </c>
      <c r="BE683">
        <v>0</v>
      </c>
      <c r="BF683">
        <v>0</v>
      </c>
      <c r="BG683">
        <v>0</v>
      </c>
      <c r="BH683">
        <v>12</v>
      </c>
      <c r="BI683">
        <v>0</v>
      </c>
      <c r="BJ683">
        <v>3804.666666666667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143.30701754385959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3142.6501547987618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662.01651186790502</v>
      </c>
      <c r="CC683">
        <v>0</v>
      </c>
      <c r="CD683">
        <v>0</v>
      </c>
      <c r="CE683">
        <v>0</v>
      </c>
      <c r="CF683">
        <v>0</v>
      </c>
      <c r="CG683">
        <v>98.44</v>
      </c>
      <c r="CH683">
        <v>107</v>
      </c>
      <c r="CI683">
        <v>12</v>
      </c>
      <c r="CJ683">
        <v>1462.7</v>
      </c>
      <c r="CK683">
        <v>0</v>
      </c>
      <c r="CL683">
        <v>7251.9999999999991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11414</v>
      </c>
      <c r="CS683">
        <v>0</v>
      </c>
      <c r="CT683">
        <v>0</v>
      </c>
      <c r="CU683">
        <v>0</v>
      </c>
      <c r="CV683">
        <v>0</v>
      </c>
      <c r="CW683">
        <v>107</v>
      </c>
      <c r="CX683" t="b">
        <v>0</v>
      </c>
      <c r="CY683">
        <v>929.04458333333332</v>
      </c>
      <c r="CZ683">
        <v>1516.381062991353</v>
      </c>
      <c r="DC683" s="2" t="b">
        <f t="shared" si="40"/>
        <v>0</v>
      </c>
      <c r="DD683" s="2">
        <f t="shared" si="41"/>
        <v>0</v>
      </c>
      <c r="DE683" s="2">
        <f t="shared" si="42"/>
        <v>0</v>
      </c>
      <c r="DF683" s="2" t="b">
        <f t="shared" si="43"/>
        <v>0</v>
      </c>
    </row>
    <row r="684" spans="1:110" x14ac:dyDescent="0.25">
      <c r="A684" t="s">
        <v>4519</v>
      </c>
      <c r="B684" t="s">
        <v>4520</v>
      </c>
      <c r="C684" t="s">
        <v>4521</v>
      </c>
      <c r="D684" t="s">
        <v>3161</v>
      </c>
      <c r="E684" t="s">
        <v>3162</v>
      </c>
      <c r="F684" t="s">
        <v>413</v>
      </c>
      <c r="G684" t="s">
        <v>893</v>
      </c>
      <c r="H684" t="s">
        <v>3216</v>
      </c>
      <c r="I684" t="s">
        <v>310</v>
      </c>
      <c r="J684" t="s">
        <v>311</v>
      </c>
      <c r="K684" t="s">
        <v>114</v>
      </c>
      <c r="L684" t="s">
        <v>115</v>
      </c>
      <c r="M684">
        <v>28</v>
      </c>
      <c r="N684">
        <v>28</v>
      </c>
      <c r="O684" t="s">
        <v>3164</v>
      </c>
      <c r="P684" t="s">
        <v>3165</v>
      </c>
      <c r="Q684" t="s">
        <v>990</v>
      </c>
      <c r="R684" t="s">
        <v>1595</v>
      </c>
      <c r="S684" t="s">
        <v>1596</v>
      </c>
      <c r="T684" t="s">
        <v>3166</v>
      </c>
      <c r="U684" t="s">
        <v>122</v>
      </c>
      <c r="V684" t="b">
        <v>0</v>
      </c>
      <c r="W684" t="s">
        <v>123</v>
      </c>
      <c r="X684">
        <v>0</v>
      </c>
      <c r="Y684">
        <v>0</v>
      </c>
      <c r="Z684" s="1">
        <v>73050</v>
      </c>
      <c r="AA684" s="1">
        <v>73050</v>
      </c>
      <c r="AB684" t="s">
        <v>794</v>
      </c>
      <c r="AD684" t="s">
        <v>4514</v>
      </c>
      <c r="AE684" t="s">
        <v>4515</v>
      </c>
      <c r="AF684">
        <v>1</v>
      </c>
      <c r="AG684" t="s">
        <v>3170</v>
      </c>
      <c r="AH684" t="s">
        <v>3255</v>
      </c>
      <c r="AI684">
        <v>12</v>
      </c>
      <c r="AJ684">
        <v>0</v>
      </c>
      <c r="AK684">
        <v>2417.333333333333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208.57017543859649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1757.9035087719301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659.42982456140373</v>
      </c>
      <c r="BD684">
        <v>0</v>
      </c>
      <c r="BE684">
        <v>0</v>
      </c>
      <c r="BF684">
        <v>0</v>
      </c>
      <c r="BG684">
        <v>0</v>
      </c>
      <c r="BH684">
        <v>12</v>
      </c>
      <c r="BI684">
        <v>0</v>
      </c>
      <c r="BJ684">
        <v>3804.666666666667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143.30701754385959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3142.6501547987618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662.01651186790502</v>
      </c>
      <c r="CC684">
        <v>0</v>
      </c>
      <c r="CD684">
        <v>0</v>
      </c>
      <c r="CE684">
        <v>0</v>
      </c>
      <c r="CF684">
        <v>0</v>
      </c>
      <c r="CG684">
        <v>30.36</v>
      </c>
      <c r="CH684">
        <v>28</v>
      </c>
      <c r="CI684">
        <v>12</v>
      </c>
      <c r="CJ684">
        <v>1462.7</v>
      </c>
      <c r="CK684">
        <v>0</v>
      </c>
      <c r="CL684">
        <v>7251.9999999999991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11414</v>
      </c>
      <c r="CS684">
        <v>0</v>
      </c>
      <c r="CT684">
        <v>0</v>
      </c>
      <c r="CU684">
        <v>0</v>
      </c>
      <c r="CV684">
        <v>0</v>
      </c>
      <c r="CW684">
        <v>28</v>
      </c>
      <c r="CX684" t="b">
        <v>0</v>
      </c>
      <c r="CY684">
        <v>929.04458333333332</v>
      </c>
      <c r="CZ684">
        <v>1516.381062991353</v>
      </c>
      <c r="DC684" s="2" t="b">
        <f t="shared" si="40"/>
        <v>0</v>
      </c>
      <c r="DD684" s="2">
        <f t="shared" si="41"/>
        <v>0</v>
      </c>
      <c r="DE684" s="2">
        <f t="shared" si="42"/>
        <v>0</v>
      </c>
      <c r="DF684" s="2" t="b">
        <f t="shared" si="43"/>
        <v>0</v>
      </c>
    </row>
    <row r="685" spans="1:110" x14ac:dyDescent="0.25">
      <c r="A685" t="s">
        <v>4522</v>
      </c>
      <c r="B685" t="s">
        <v>4523</v>
      </c>
      <c r="C685" t="s">
        <v>4524</v>
      </c>
      <c r="D685" t="s">
        <v>3161</v>
      </c>
      <c r="E685" t="s">
        <v>3162</v>
      </c>
      <c r="F685" t="s">
        <v>413</v>
      </c>
      <c r="G685" t="s">
        <v>893</v>
      </c>
      <c r="H685" t="s">
        <v>3163</v>
      </c>
      <c r="I685" t="s">
        <v>1266</v>
      </c>
      <c r="J685" t="s">
        <v>1267</v>
      </c>
      <c r="K685" t="s">
        <v>114</v>
      </c>
      <c r="L685" t="s">
        <v>115</v>
      </c>
      <c r="M685">
        <v>31</v>
      </c>
      <c r="N685">
        <v>31</v>
      </c>
      <c r="O685" t="s">
        <v>3164</v>
      </c>
      <c r="P685" t="s">
        <v>3165</v>
      </c>
      <c r="Q685" t="s">
        <v>990</v>
      </c>
      <c r="R685" t="s">
        <v>1595</v>
      </c>
      <c r="S685" t="s">
        <v>1596</v>
      </c>
      <c r="T685" t="s">
        <v>3166</v>
      </c>
      <c r="U685" t="s">
        <v>122</v>
      </c>
      <c r="V685" t="b">
        <v>0</v>
      </c>
      <c r="W685" t="s">
        <v>123</v>
      </c>
      <c r="X685">
        <v>0</v>
      </c>
      <c r="Y685">
        <v>0</v>
      </c>
      <c r="Z685" s="1">
        <v>73050</v>
      </c>
      <c r="AA685" s="1">
        <v>73050</v>
      </c>
      <c r="AB685" t="s">
        <v>3167</v>
      </c>
      <c r="AD685" t="s">
        <v>3168</v>
      </c>
      <c r="AE685" t="s">
        <v>3169</v>
      </c>
      <c r="AF685">
        <v>1</v>
      </c>
      <c r="AG685" t="s">
        <v>3170</v>
      </c>
      <c r="AI685">
        <v>0</v>
      </c>
      <c r="BH685">
        <v>0</v>
      </c>
      <c r="CG685">
        <v>38</v>
      </c>
      <c r="CH685">
        <v>31</v>
      </c>
      <c r="CI685">
        <v>12</v>
      </c>
      <c r="CJ685">
        <v>1462.7</v>
      </c>
      <c r="CK685">
        <v>0</v>
      </c>
      <c r="CL685">
        <v>7251.9999999999991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11414</v>
      </c>
      <c r="CS685">
        <v>0</v>
      </c>
      <c r="CT685">
        <v>0</v>
      </c>
      <c r="CU685">
        <v>0</v>
      </c>
      <c r="CV685">
        <v>0</v>
      </c>
      <c r="CW685">
        <v>31</v>
      </c>
      <c r="CX685" t="b">
        <v>0</v>
      </c>
      <c r="CY685">
        <v>929.04458333333332</v>
      </c>
      <c r="CZ685">
        <v>1516.381062991353</v>
      </c>
      <c r="DC685" s="2" t="b">
        <f t="shared" si="40"/>
        <v>0</v>
      </c>
      <c r="DD685" s="2">
        <f t="shared" si="41"/>
        <v>0</v>
      </c>
      <c r="DE685" s="2">
        <f t="shared" si="42"/>
        <v>0</v>
      </c>
      <c r="DF685" s="2" t="b">
        <f t="shared" si="43"/>
        <v>0</v>
      </c>
    </row>
    <row r="686" spans="1:110" x14ac:dyDescent="0.25">
      <c r="A686" t="s">
        <v>4525</v>
      </c>
      <c r="B686" t="s">
        <v>4526</v>
      </c>
      <c r="C686" t="s">
        <v>4527</v>
      </c>
      <c r="D686" t="s">
        <v>3201</v>
      </c>
      <c r="E686" t="s">
        <v>3202</v>
      </c>
      <c r="F686" t="s">
        <v>413</v>
      </c>
      <c r="G686" t="s">
        <v>893</v>
      </c>
      <c r="H686" t="s">
        <v>3203</v>
      </c>
      <c r="I686" t="s">
        <v>289</v>
      </c>
      <c r="J686" t="s">
        <v>290</v>
      </c>
      <c r="K686" t="s">
        <v>114</v>
      </c>
      <c r="L686" t="s">
        <v>115</v>
      </c>
      <c r="M686">
        <v>50</v>
      </c>
      <c r="N686">
        <v>50</v>
      </c>
      <c r="O686" t="s">
        <v>3164</v>
      </c>
      <c r="P686" t="s">
        <v>3165</v>
      </c>
      <c r="Q686" t="s">
        <v>990</v>
      </c>
      <c r="R686" t="s">
        <v>1595</v>
      </c>
      <c r="S686" t="s">
        <v>1596</v>
      </c>
      <c r="T686" t="s">
        <v>3166</v>
      </c>
      <c r="U686" t="s">
        <v>122</v>
      </c>
      <c r="V686" t="b">
        <v>0</v>
      </c>
      <c r="W686" t="s">
        <v>123</v>
      </c>
      <c r="X686">
        <v>0</v>
      </c>
      <c r="Y686">
        <v>0</v>
      </c>
      <c r="Z686" s="1">
        <v>73050</v>
      </c>
      <c r="AA686" s="1">
        <v>73050</v>
      </c>
      <c r="AB686" t="s">
        <v>794</v>
      </c>
      <c r="AD686" t="s">
        <v>3205</v>
      </c>
      <c r="AE686" t="s">
        <v>3206</v>
      </c>
      <c r="AF686">
        <v>1</v>
      </c>
      <c r="AG686" t="s">
        <v>3207</v>
      </c>
      <c r="AI686">
        <v>0</v>
      </c>
      <c r="BH686">
        <v>0</v>
      </c>
      <c r="CG686">
        <v>50</v>
      </c>
      <c r="CH686">
        <v>50</v>
      </c>
      <c r="CI686">
        <v>4</v>
      </c>
      <c r="CJ686">
        <v>670.5</v>
      </c>
      <c r="CK686">
        <v>0</v>
      </c>
      <c r="CL686">
        <v>9846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10124</v>
      </c>
      <c r="CS686">
        <v>0</v>
      </c>
      <c r="CT686">
        <v>0</v>
      </c>
      <c r="CU686">
        <v>0</v>
      </c>
      <c r="CV686">
        <v>0</v>
      </c>
      <c r="CW686">
        <v>50</v>
      </c>
      <c r="CX686" t="b">
        <v>0</v>
      </c>
      <c r="CY686">
        <v>929.04458333333332</v>
      </c>
      <c r="CZ686">
        <v>1516.381062991353</v>
      </c>
      <c r="DC686" s="2" t="b">
        <f t="shared" si="40"/>
        <v>0</v>
      </c>
      <c r="DD686" s="2">
        <f t="shared" si="41"/>
        <v>0</v>
      </c>
      <c r="DE686" s="2">
        <f t="shared" si="42"/>
        <v>0</v>
      </c>
      <c r="DF686" s="2" t="b">
        <f t="shared" si="43"/>
        <v>0</v>
      </c>
    </row>
    <row r="687" spans="1:110" x14ac:dyDescent="0.25">
      <c r="A687" t="s">
        <v>4528</v>
      </c>
      <c r="B687" t="s">
        <v>4529</v>
      </c>
      <c r="C687" t="s">
        <v>4530</v>
      </c>
      <c r="D687" t="s">
        <v>3201</v>
      </c>
      <c r="E687" t="s">
        <v>3202</v>
      </c>
      <c r="F687" t="s">
        <v>413</v>
      </c>
      <c r="G687" t="s">
        <v>413</v>
      </c>
      <c r="H687" t="s">
        <v>3203</v>
      </c>
      <c r="I687" t="s">
        <v>289</v>
      </c>
      <c r="J687" t="s">
        <v>290</v>
      </c>
      <c r="K687" t="s">
        <v>114</v>
      </c>
      <c r="L687" t="s">
        <v>115</v>
      </c>
      <c r="M687">
        <v>111</v>
      </c>
      <c r="N687">
        <v>111</v>
      </c>
      <c r="O687" t="s">
        <v>3164</v>
      </c>
      <c r="P687" t="s">
        <v>3165</v>
      </c>
      <c r="Q687" t="s">
        <v>990</v>
      </c>
      <c r="R687" t="s">
        <v>1595</v>
      </c>
      <c r="S687" t="s">
        <v>1596</v>
      </c>
      <c r="T687" t="s">
        <v>3166</v>
      </c>
      <c r="U687" t="s">
        <v>122</v>
      </c>
      <c r="V687" t="b">
        <v>0</v>
      </c>
      <c r="W687" t="s">
        <v>123</v>
      </c>
      <c r="X687">
        <v>4</v>
      </c>
      <c r="Y687">
        <v>0</v>
      </c>
      <c r="Z687" s="1">
        <v>73050</v>
      </c>
      <c r="AA687" s="1">
        <v>73050</v>
      </c>
      <c r="AB687" t="s">
        <v>3217</v>
      </c>
      <c r="AD687" t="s">
        <v>3205</v>
      </c>
      <c r="AE687" t="s">
        <v>3206</v>
      </c>
      <c r="AF687">
        <v>1</v>
      </c>
      <c r="AG687" t="s">
        <v>3207</v>
      </c>
      <c r="AH687" t="s">
        <v>3255</v>
      </c>
      <c r="AI687">
        <v>12</v>
      </c>
      <c r="AJ687">
        <v>0</v>
      </c>
      <c r="AK687">
        <v>9846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231.25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8968.25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877.75</v>
      </c>
      <c r="BD687">
        <v>0</v>
      </c>
      <c r="BE687">
        <v>0</v>
      </c>
      <c r="BF687">
        <v>0</v>
      </c>
      <c r="BG687">
        <v>0</v>
      </c>
      <c r="BH687">
        <v>12</v>
      </c>
      <c r="BI687">
        <v>0</v>
      </c>
      <c r="BJ687">
        <v>10124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449.66666666666669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9392.7192982456145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731.28070175438609</v>
      </c>
      <c r="CC687">
        <v>0</v>
      </c>
      <c r="CD687">
        <v>0</v>
      </c>
      <c r="CE687">
        <v>0</v>
      </c>
      <c r="CF687">
        <v>0</v>
      </c>
      <c r="CG687">
        <v>125</v>
      </c>
      <c r="CH687">
        <v>111</v>
      </c>
      <c r="CI687">
        <v>4</v>
      </c>
      <c r="CJ687">
        <v>670.5</v>
      </c>
      <c r="CK687">
        <v>0</v>
      </c>
      <c r="CL687">
        <v>9846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10124</v>
      </c>
      <c r="CS687">
        <v>0</v>
      </c>
      <c r="CT687">
        <v>0</v>
      </c>
      <c r="CU687">
        <v>0</v>
      </c>
      <c r="CV687">
        <v>0</v>
      </c>
      <c r="CW687">
        <v>111</v>
      </c>
      <c r="CX687" t="b">
        <v>0</v>
      </c>
      <c r="CY687">
        <v>929.04458333333332</v>
      </c>
      <c r="CZ687">
        <v>1516.381062991353</v>
      </c>
      <c r="DC687" s="2" t="b">
        <f t="shared" si="40"/>
        <v>0</v>
      </c>
      <c r="DD687" s="2">
        <f t="shared" si="41"/>
        <v>0</v>
      </c>
      <c r="DE687" s="2">
        <f t="shared" si="42"/>
        <v>0</v>
      </c>
      <c r="DF687" s="2" t="b">
        <f t="shared" si="43"/>
        <v>0</v>
      </c>
    </row>
    <row r="688" spans="1:110" x14ac:dyDescent="0.25">
      <c r="A688" t="s">
        <v>4531</v>
      </c>
      <c r="B688" t="s">
        <v>4532</v>
      </c>
      <c r="C688" t="s">
        <v>4533</v>
      </c>
      <c r="D688" t="s">
        <v>2723</v>
      </c>
      <c r="E688" t="s">
        <v>2724</v>
      </c>
      <c r="F688" t="s">
        <v>138</v>
      </c>
      <c r="G688" t="s">
        <v>358</v>
      </c>
      <c r="H688" t="s">
        <v>4534</v>
      </c>
      <c r="I688" t="s">
        <v>880</v>
      </c>
      <c r="J688" t="s">
        <v>881</v>
      </c>
      <c r="K688" t="s">
        <v>114</v>
      </c>
      <c r="L688" t="s">
        <v>115</v>
      </c>
      <c r="M688">
        <v>15</v>
      </c>
      <c r="N688">
        <v>15</v>
      </c>
      <c r="O688" t="s">
        <v>2726</v>
      </c>
      <c r="P688" t="s">
        <v>2727</v>
      </c>
      <c r="Q688" t="s">
        <v>990</v>
      </c>
      <c r="R688" t="s">
        <v>119</v>
      </c>
      <c r="S688" t="s">
        <v>120</v>
      </c>
      <c r="T688" t="s">
        <v>2728</v>
      </c>
      <c r="U688" t="s">
        <v>122</v>
      </c>
      <c r="V688" t="b">
        <v>0</v>
      </c>
      <c r="W688" t="s">
        <v>123</v>
      </c>
      <c r="X688">
        <v>0</v>
      </c>
      <c r="Y688">
        <v>0</v>
      </c>
      <c r="Z688" s="1">
        <v>73050</v>
      </c>
      <c r="AA688" s="1">
        <v>73050</v>
      </c>
      <c r="AB688" t="s">
        <v>794</v>
      </c>
      <c r="AD688" t="s">
        <v>3493</v>
      </c>
      <c r="AE688" t="s">
        <v>3494</v>
      </c>
      <c r="AF688">
        <v>1</v>
      </c>
      <c r="AG688" t="s">
        <v>2731</v>
      </c>
      <c r="AI688">
        <v>0</v>
      </c>
      <c r="BH688">
        <v>0</v>
      </c>
      <c r="CG688">
        <v>0</v>
      </c>
      <c r="CH688">
        <v>15</v>
      </c>
      <c r="CI688">
        <v>28</v>
      </c>
      <c r="CJ688">
        <v>45626.58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15</v>
      </c>
      <c r="CX688" t="b">
        <v>0</v>
      </c>
      <c r="CY688">
        <v>600.69655647382933</v>
      </c>
      <c r="CZ688">
        <v>1134.5762477646549</v>
      </c>
      <c r="DC688" s="2" t="b">
        <f t="shared" si="40"/>
        <v>0</v>
      </c>
      <c r="DD688" s="2">
        <f t="shared" si="41"/>
        <v>0</v>
      </c>
      <c r="DE688" s="2">
        <f t="shared" si="42"/>
        <v>0</v>
      </c>
      <c r="DF688" s="2" t="b">
        <f t="shared" si="43"/>
        <v>0</v>
      </c>
    </row>
    <row r="689" spans="1:110" x14ac:dyDescent="0.25">
      <c r="A689" t="s">
        <v>4535</v>
      </c>
      <c r="B689" t="s">
        <v>4536</v>
      </c>
      <c r="C689" t="s">
        <v>4537</v>
      </c>
      <c r="D689" t="s">
        <v>1076</v>
      </c>
      <c r="E689" t="s">
        <v>1077</v>
      </c>
      <c r="F689" t="s">
        <v>582</v>
      </c>
      <c r="G689" t="s">
        <v>1078</v>
      </c>
      <c r="H689" t="s">
        <v>1079</v>
      </c>
      <c r="I689" t="s">
        <v>972</v>
      </c>
      <c r="J689" t="s">
        <v>973</v>
      </c>
      <c r="K689" t="s">
        <v>114</v>
      </c>
      <c r="L689" t="s">
        <v>115</v>
      </c>
      <c r="M689">
        <v>115</v>
      </c>
      <c r="N689">
        <v>115</v>
      </c>
      <c r="O689" t="s">
        <v>1080</v>
      </c>
      <c r="P689" t="s">
        <v>1081</v>
      </c>
      <c r="Q689" t="s">
        <v>118</v>
      </c>
      <c r="R689" t="s">
        <v>856</v>
      </c>
      <c r="S689" t="s">
        <v>857</v>
      </c>
      <c r="T689" t="s">
        <v>858</v>
      </c>
      <c r="U689" t="s">
        <v>122</v>
      </c>
      <c r="V689" t="b">
        <v>0</v>
      </c>
      <c r="W689" t="s">
        <v>123</v>
      </c>
      <c r="X689">
        <v>0</v>
      </c>
      <c r="Y689">
        <v>0</v>
      </c>
      <c r="Z689" s="1">
        <v>73050</v>
      </c>
      <c r="AA689" s="1">
        <v>73050</v>
      </c>
      <c r="AB689" t="s">
        <v>794</v>
      </c>
      <c r="AD689" t="s">
        <v>1083</v>
      </c>
      <c r="AE689" t="s">
        <v>1084</v>
      </c>
      <c r="AF689">
        <v>1</v>
      </c>
      <c r="AG689" t="s">
        <v>1085</v>
      </c>
      <c r="AH689" t="s">
        <v>1086</v>
      </c>
      <c r="AI689">
        <v>12</v>
      </c>
      <c r="AJ689">
        <v>15118.443251533779</v>
      </c>
      <c r="AK689">
        <v>675.3812423312902</v>
      </c>
      <c r="AL689">
        <v>0</v>
      </c>
      <c r="AM689">
        <v>0</v>
      </c>
      <c r="AN689">
        <v>0</v>
      </c>
      <c r="AO689">
        <v>0</v>
      </c>
      <c r="AP689">
        <v>542.72239263803829</v>
      </c>
      <c r="AQ689">
        <v>86.426380368098393</v>
      </c>
      <c r="AR689">
        <v>0</v>
      </c>
      <c r="AS689">
        <v>0</v>
      </c>
      <c r="AT689">
        <v>0</v>
      </c>
      <c r="AU689">
        <v>0</v>
      </c>
      <c r="AV689">
        <v>13987.139570552181</v>
      </c>
      <c r="AW689">
        <v>568.49473926380529</v>
      </c>
      <c r="AX689">
        <v>0</v>
      </c>
      <c r="AY689">
        <v>0</v>
      </c>
      <c r="AZ689">
        <v>0</v>
      </c>
      <c r="BA689">
        <v>0</v>
      </c>
      <c r="BB689">
        <v>1131.3036809815981</v>
      </c>
      <c r="BC689">
        <v>106.88650306748499</v>
      </c>
      <c r="BD689">
        <v>0</v>
      </c>
      <c r="BE689">
        <v>0</v>
      </c>
      <c r="BF689">
        <v>0</v>
      </c>
      <c r="BG689">
        <v>0</v>
      </c>
      <c r="BH689">
        <v>12</v>
      </c>
      <c r="BI689">
        <v>14485.23773006139</v>
      </c>
      <c r="BJ689">
        <v>111.4011349693255</v>
      </c>
      <c r="BK689">
        <v>0</v>
      </c>
      <c r="BL689">
        <v>0</v>
      </c>
      <c r="BM689">
        <v>0</v>
      </c>
      <c r="BN689">
        <v>0</v>
      </c>
      <c r="BO689">
        <v>542.72239263803829</v>
      </c>
      <c r="BP689">
        <v>14.28680981595096</v>
      </c>
      <c r="BQ689">
        <v>0</v>
      </c>
      <c r="BR689">
        <v>0</v>
      </c>
      <c r="BS689">
        <v>0</v>
      </c>
      <c r="BT689">
        <v>0</v>
      </c>
      <c r="BU689">
        <v>13353.757668711691</v>
      </c>
      <c r="BV689">
        <v>37.216257668711762</v>
      </c>
      <c r="BW689">
        <v>0</v>
      </c>
      <c r="BX689">
        <v>0</v>
      </c>
      <c r="BY689">
        <v>0</v>
      </c>
      <c r="BZ689">
        <v>0</v>
      </c>
      <c r="CA689">
        <v>1131.4800613496959</v>
      </c>
      <c r="CB689">
        <v>74.184877300613692</v>
      </c>
      <c r="CC689">
        <v>0</v>
      </c>
      <c r="CD689">
        <v>0</v>
      </c>
      <c r="CE689">
        <v>0</v>
      </c>
      <c r="CF689">
        <v>0</v>
      </c>
      <c r="CG689">
        <v>88.31</v>
      </c>
      <c r="CH689">
        <v>115</v>
      </c>
      <c r="CW689">
        <v>115</v>
      </c>
      <c r="CX689" t="b">
        <v>0</v>
      </c>
      <c r="CY689">
        <v>2441.101052631579</v>
      </c>
      <c r="CZ689">
        <v>5037.7771227997127</v>
      </c>
      <c r="DC689" s="2" t="b">
        <f t="shared" si="40"/>
        <v>0</v>
      </c>
      <c r="DD689" s="2">
        <f t="shared" si="41"/>
        <v>0</v>
      </c>
      <c r="DE689" s="2">
        <f t="shared" si="42"/>
        <v>0</v>
      </c>
      <c r="DF689" s="2" t="b">
        <f t="shared" si="43"/>
        <v>0</v>
      </c>
    </row>
    <row r="690" spans="1:110" x14ac:dyDescent="0.25">
      <c r="A690" t="s">
        <v>4538</v>
      </c>
      <c r="B690" t="s">
        <v>4539</v>
      </c>
      <c r="C690" t="s">
        <v>4540</v>
      </c>
      <c r="D690" t="s">
        <v>1986</v>
      </c>
      <c r="E690" t="s">
        <v>1987</v>
      </c>
      <c r="F690" t="s">
        <v>138</v>
      </c>
      <c r="G690" t="s">
        <v>139</v>
      </c>
      <c r="H690" t="s">
        <v>1988</v>
      </c>
      <c r="I690" t="s">
        <v>1024</v>
      </c>
      <c r="J690" t="s">
        <v>1025</v>
      </c>
      <c r="K690" t="s">
        <v>114</v>
      </c>
      <c r="L690" t="s">
        <v>115</v>
      </c>
      <c r="M690">
        <v>0</v>
      </c>
      <c r="N690">
        <v>2347</v>
      </c>
      <c r="O690" t="s">
        <v>1989</v>
      </c>
      <c r="P690" t="s">
        <v>1990</v>
      </c>
      <c r="Q690" t="s">
        <v>990</v>
      </c>
      <c r="R690" t="s">
        <v>1490</v>
      </c>
      <c r="S690" t="s">
        <v>565</v>
      </c>
      <c r="T690" t="s">
        <v>1991</v>
      </c>
      <c r="U690" t="s">
        <v>122</v>
      </c>
      <c r="V690" t="b">
        <v>1</v>
      </c>
      <c r="W690" t="s">
        <v>123</v>
      </c>
      <c r="X690">
        <v>181</v>
      </c>
      <c r="Y690">
        <v>0</v>
      </c>
      <c r="Z690" s="1">
        <v>73050</v>
      </c>
      <c r="AA690" s="1">
        <v>73050</v>
      </c>
      <c r="AB690" t="s">
        <v>1992</v>
      </c>
      <c r="AD690" t="s">
        <v>4541</v>
      </c>
      <c r="AE690" t="s">
        <v>4542</v>
      </c>
      <c r="AF690">
        <v>2</v>
      </c>
      <c r="AG690" t="s">
        <v>1995</v>
      </c>
      <c r="AH690" t="s">
        <v>1496</v>
      </c>
      <c r="AI690">
        <v>12</v>
      </c>
      <c r="AJ690">
        <v>407208.08700000012</v>
      </c>
      <c r="AK690">
        <v>43897.507500000007</v>
      </c>
      <c r="AL690">
        <v>0</v>
      </c>
      <c r="AM690">
        <v>0</v>
      </c>
      <c r="AN690">
        <v>0</v>
      </c>
      <c r="AO690">
        <v>0</v>
      </c>
      <c r="AP690">
        <v>13561.636200000001</v>
      </c>
      <c r="AQ690">
        <v>790.53149999999994</v>
      </c>
      <c r="AR690">
        <v>0</v>
      </c>
      <c r="AS690">
        <v>0</v>
      </c>
      <c r="AT690">
        <v>0</v>
      </c>
      <c r="AU690">
        <v>0</v>
      </c>
      <c r="AV690">
        <v>358805.33940000011</v>
      </c>
      <c r="AW690">
        <v>24545.655750000009</v>
      </c>
      <c r="AX690">
        <v>0</v>
      </c>
      <c r="AY690">
        <v>0</v>
      </c>
      <c r="AZ690">
        <v>0</v>
      </c>
      <c r="BA690">
        <v>0</v>
      </c>
      <c r="BB690">
        <v>48402.74760000001</v>
      </c>
      <c r="BC690">
        <v>19351.851750000002</v>
      </c>
      <c r="BD690">
        <v>0</v>
      </c>
      <c r="BE690">
        <v>0</v>
      </c>
      <c r="BF690">
        <v>0</v>
      </c>
      <c r="BG690">
        <v>0</v>
      </c>
      <c r="BH690">
        <v>12</v>
      </c>
      <c r="BI690">
        <v>403359.75900000002</v>
      </c>
      <c r="BJ690">
        <v>30975.433499999999</v>
      </c>
      <c r="BK690">
        <v>0</v>
      </c>
      <c r="BL690">
        <v>0</v>
      </c>
      <c r="BM690">
        <v>0</v>
      </c>
      <c r="BN690">
        <v>0</v>
      </c>
      <c r="BO690">
        <v>17277.431777419359</v>
      </c>
      <c r="BP690">
        <v>338.34899999999999</v>
      </c>
      <c r="BQ690">
        <v>0</v>
      </c>
      <c r="BR690">
        <v>0</v>
      </c>
      <c r="BS690">
        <v>0</v>
      </c>
      <c r="BT690">
        <v>0</v>
      </c>
      <c r="BU690">
        <v>364703.22037741938</v>
      </c>
      <c r="BV690">
        <v>29809.295999999998</v>
      </c>
      <c r="BW690">
        <v>0</v>
      </c>
      <c r="BX690">
        <v>0</v>
      </c>
      <c r="BY690">
        <v>0</v>
      </c>
      <c r="BZ690">
        <v>0</v>
      </c>
      <c r="CA690">
        <v>38656.538622580643</v>
      </c>
      <c r="CB690">
        <v>1166.1375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2347</v>
      </c>
      <c r="CI690">
        <v>11</v>
      </c>
      <c r="CJ690">
        <v>21586</v>
      </c>
      <c r="CK690">
        <v>4113213</v>
      </c>
      <c r="CL690">
        <v>443409.1666666668</v>
      </c>
      <c r="CM690">
        <v>0</v>
      </c>
      <c r="CN690">
        <v>0</v>
      </c>
      <c r="CO690">
        <v>0</v>
      </c>
      <c r="CP690">
        <v>0</v>
      </c>
      <c r="CQ690">
        <v>4074341</v>
      </c>
      <c r="CR690">
        <v>312883.16666666663</v>
      </c>
      <c r="CS690">
        <v>0</v>
      </c>
      <c r="CT690">
        <v>0</v>
      </c>
      <c r="CU690">
        <v>0</v>
      </c>
      <c r="CV690">
        <v>0</v>
      </c>
      <c r="CW690">
        <v>1229</v>
      </c>
      <c r="CX690" t="b">
        <v>0</v>
      </c>
      <c r="CY690">
        <v>600.69655647382933</v>
      </c>
      <c r="CZ690">
        <v>1134.5762477646549</v>
      </c>
      <c r="DC690" s="2" t="b">
        <f t="shared" si="40"/>
        <v>1</v>
      </c>
      <c r="DD690" s="2">
        <f t="shared" si="41"/>
        <v>0</v>
      </c>
      <c r="DE690" s="2">
        <f t="shared" si="42"/>
        <v>1</v>
      </c>
      <c r="DF690" s="2" t="b">
        <f t="shared" si="43"/>
        <v>1</v>
      </c>
    </row>
    <row r="691" spans="1:110" x14ac:dyDescent="0.25">
      <c r="A691" t="s">
        <v>4543</v>
      </c>
      <c r="B691" t="s">
        <v>4539</v>
      </c>
      <c r="C691" t="s">
        <v>4544</v>
      </c>
      <c r="D691" t="s">
        <v>1986</v>
      </c>
      <c r="E691" t="s">
        <v>1987</v>
      </c>
      <c r="F691" t="s">
        <v>138</v>
      </c>
      <c r="G691" t="s">
        <v>139</v>
      </c>
      <c r="H691" t="s">
        <v>1988</v>
      </c>
      <c r="I691" t="s">
        <v>1024</v>
      </c>
      <c r="J691" t="s">
        <v>1025</v>
      </c>
      <c r="K691" t="s">
        <v>114</v>
      </c>
      <c r="L691" t="s">
        <v>115</v>
      </c>
      <c r="M691">
        <v>1229</v>
      </c>
      <c r="N691">
        <v>2347</v>
      </c>
      <c r="O691" t="s">
        <v>1999</v>
      </c>
      <c r="P691" t="s">
        <v>2000</v>
      </c>
      <c r="Q691" t="s">
        <v>990</v>
      </c>
      <c r="R691" t="s">
        <v>1490</v>
      </c>
      <c r="S691" t="s">
        <v>565</v>
      </c>
      <c r="T691" t="s">
        <v>2001</v>
      </c>
      <c r="U691" t="s">
        <v>122</v>
      </c>
      <c r="V691" t="b">
        <v>1</v>
      </c>
      <c r="W691" t="s">
        <v>123</v>
      </c>
      <c r="X691">
        <v>181</v>
      </c>
      <c r="Y691">
        <v>0</v>
      </c>
      <c r="Z691" s="1">
        <v>73050</v>
      </c>
      <c r="AA691" s="1">
        <v>73050</v>
      </c>
      <c r="AB691" t="s">
        <v>1992</v>
      </c>
      <c r="AD691" t="s">
        <v>4541</v>
      </c>
      <c r="AE691" t="s">
        <v>4542</v>
      </c>
      <c r="AF691">
        <v>2</v>
      </c>
      <c r="AG691" t="s">
        <v>1995</v>
      </c>
      <c r="AI691">
        <v>0</v>
      </c>
      <c r="BH691">
        <v>0</v>
      </c>
      <c r="CG691">
        <v>0</v>
      </c>
      <c r="CH691">
        <v>2347</v>
      </c>
      <c r="CI691">
        <v>11</v>
      </c>
      <c r="CJ691">
        <v>21586</v>
      </c>
      <c r="CK691">
        <v>4113213</v>
      </c>
      <c r="CL691">
        <v>443409.1666666668</v>
      </c>
      <c r="CM691">
        <v>0</v>
      </c>
      <c r="CN691">
        <v>0</v>
      </c>
      <c r="CO691">
        <v>0</v>
      </c>
      <c r="CP691">
        <v>0</v>
      </c>
      <c r="CQ691">
        <v>4074341</v>
      </c>
      <c r="CR691">
        <v>312883.16666666663</v>
      </c>
      <c r="CS691">
        <v>0</v>
      </c>
      <c r="CT691">
        <v>0</v>
      </c>
      <c r="CU691">
        <v>0</v>
      </c>
      <c r="CV691">
        <v>0</v>
      </c>
      <c r="CW691">
        <v>1229</v>
      </c>
      <c r="CX691" t="b">
        <v>0</v>
      </c>
      <c r="CY691">
        <v>600.69655647382933</v>
      </c>
      <c r="CZ691">
        <v>1134.5762477646549</v>
      </c>
      <c r="DC691" s="2" t="b">
        <f t="shared" si="40"/>
        <v>1</v>
      </c>
      <c r="DD691" s="2">
        <f t="shared" si="41"/>
        <v>0</v>
      </c>
      <c r="DE691" s="2">
        <f t="shared" si="42"/>
        <v>1</v>
      </c>
      <c r="DF691" s="2" t="b">
        <f t="shared" si="43"/>
        <v>1</v>
      </c>
    </row>
    <row r="692" spans="1:110" x14ac:dyDescent="0.25">
      <c r="A692" t="s">
        <v>4545</v>
      </c>
      <c r="B692" t="s">
        <v>4546</v>
      </c>
      <c r="C692" t="s">
        <v>4547</v>
      </c>
      <c r="D692" t="s">
        <v>1986</v>
      </c>
      <c r="E692" t="s">
        <v>1987</v>
      </c>
      <c r="F692" t="s">
        <v>138</v>
      </c>
      <c r="G692" t="s">
        <v>139</v>
      </c>
      <c r="H692" t="s">
        <v>1988</v>
      </c>
      <c r="I692" t="s">
        <v>1024</v>
      </c>
      <c r="J692" t="s">
        <v>1025</v>
      </c>
      <c r="K692" t="s">
        <v>114</v>
      </c>
      <c r="L692" t="s">
        <v>115</v>
      </c>
      <c r="M692">
        <v>2057</v>
      </c>
      <c r="N692">
        <v>2057</v>
      </c>
      <c r="O692" t="s">
        <v>1989</v>
      </c>
      <c r="P692" t="s">
        <v>1990</v>
      </c>
      <c r="Q692" t="s">
        <v>990</v>
      </c>
      <c r="R692" t="s">
        <v>1490</v>
      </c>
      <c r="S692" t="s">
        <v>565</v>
      </c>
      <c r="T692" t="s">
        <v>1991</v>
      </c>
      <c r="U692" t="s">
        <v>122</v>
      </c>
      <c r="V692" t="b">
        <v>0</v>
      </c>
      <c r="W692" t="s">
        <v>123</v>
      </c>
      <c r="X692">
        <v>0</v>
      </c>
      <c r="Y692">
        <v>0</v>
      </c>
      <c r="Z692" s="1">
        <v>73050</v>
      </c>
      <c r="AA692" s="1">
        <v>73050</v>
      </c>
      <c r="AB692" t="s">
        <v>625</v>
      </c>
      <c r="AD692" t="s">
        <v>1993</v>
      </c>
      <c r="AE692" t="s">
        <v>1994</v>
      </c>
      <c r="AF692">
        <v>1</v>
      </c>
      <c r="AG692" t="s">
        <v>1995</v>
      </c>
      <c r="AH692" t="s">
        <v>1496</v>
      </c>
      <c r="AI692">
        <v>12</v>
      </c>
      <c r="AJ692">
        <v>357849.53100000002</v>
      </c>
      <c r="AK692">
        <v>38576.597500000003</v>
      </c>
      <c r="AL692">
        <v>0</v>
      </c>
      <c r="AM692">
        <v>0</v>
      </c>
      <c r="AN692">
        <v>0</v>
      </c>
      <c r="AO692">
        <v>0</v>
      </c>
      <c r="AP692">
        <v>11917.80150909091</v>
      </c>
      <c r="AQ692">
        <v>694.70949999999993</v>
      </c>
      <c r="AR692">
        <v>0</v>
      </c>
      <c r="AS692">
        <v>0</v>
      </c>
      <c r="AT692">
        <v>0</v>
      </c>
      <c r="AU692">
        <v>0</v>
      </c>
      <c r="AV692">
        <v>315313.78310909087</v>
      </c>
      <c r="AW692">
        <v>21570.424749999998</v>
      </c>
      <c r="AX692">
        <v>0</v>
      </c>
      <c r="AY692">
        <v>0</v>
      </c>
      <c r="AZ692">
        <v>0</v>
      </c>
      <c r="BA692">
        <v>0</v>
      </c>
      <c r="BB692">
        <v>42535.747890909093</v>
      </c>
      <c r="BC692">
        <v>17006.172750000002</v>
      </c>
      <c r="BD692">
        <v>0</v>
      </c>
      <c r="BE692">
        <v>0</v>
      </c>
      <c r="BF692">
        <v>0</v>
      </c>
      <c r="BG692">
        <v>0</v>
      </c>
      <c r="BH692">
        <v>12</v>
      </c>
      <c r="BI692">
        <v>354467.66700000002</v>
      </c>
      <c r="BJ692">
        <v>27220.835500000001</v>
      </c>
      <c r="BK692">
        <v>0</v>
      </c>
      <c r="BL692">
        <v>0</v>
      </c>
      <c r="BM692">
        <v>0</v>
      </c>
      <c r="BN692">
        <v>0</v>
      </c>
      <c r="BO692">
        <v>15183.197622580639</v>
      </c>
      <c r="BP692">
        <v>297.33699999999999</v>
      </c>
      <c r="BQ692">
        <v>0</v>
      </c>
      <c r="BR692">
        <v>0</v>
      </c>
      <c r="BS692">
        <v>0</v>
      </c>
      <c r="BT692">
        <v>0</v>
      </c>
      <c r="BU692">
        <v>320496.7694225806</v>
      </c>
      <c r="BV692">
        <v>26196.047999999999</v>
      </c>
      <c r="BW692">
        <v>0</v>
      </c>
      <c r="BX692">
        <v>0</v>
      </c>
      <c r="BY692">
        <v>0</v>
      </c>
      <c r="BZ692">
        <v>0</v>
      </c>
      <c r="CA692">
        <v>33970.897577419353</v>
      </c>
      <c r="CB692">
        <v>1024.7874999999999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2057</v>
      </c>
      <c r="CI692">
        <v>11</v>
      </c>
      <c r="CJ692">
        <v>21586</v>
      </c>
      <c r="CK692">
        <v>4113213</v>
      </c>
      <c r="CL692">
        <v>443409.1666666668</v>
      </c>
      <c r="CM692">
        <v>0</v>
      </c>
      <c r="CN692">
        <v>0</v>
      </c>
      <c r="CO692">
        <v>0</v>
      </c>
      <c r="CP692">
        <v>0</v>
      </c>
      <c r="CQ692">
        <v>4074341</v>
      </c>
      <c r="CR692">
        <v>312883.16666666663</v>
      </c>
      <c r="CS692">
        <v>0</v>
      </c>
      <c r="CT692">
        <v>0</v>
      </c>
      <c r="CU692">
        <v>0</v>
      </c>
      <c r="CV692">
        <v>0</v>
      </c>
      <c r="CW692">
        <v>2057</v>
      </c>
      <c r="CX692" t="b">
        <v>0</v>
      </c>
      <c r="CY692">
        <v>600.69655647382933</v>
      </c>
      <c r="CZ692">
        <v>1134.5762477646549</v>
      </c>
      <c r="DC692" s="2" t="b">
        <f t="shared" si="40"/>
        <v>1</v>
      </c>
      <c r="DD692" s="2">
        <f t="shared" si="41"/>
        <v>0</v>
      </c>
      <c r="DE692" s="2">
        <f t="shared" si="42"/>
        <v>1</v>
      </c>
      <c r="DF692" s="2" t="b">
        <f t="shared" si="43"/>
        <v>1</v>
      </c>
    </row>
    <row r="693" spans="1:110" x14ac:dyDescent="0.25">
      <c r="A693" t="s">
        <v>4548</v>
      </c>
      <c r="B693" t="s">
        <v>4549</v>
      </c>
      <c r="C693" t="s">
        <v>4550</v>
      </c>
      <c r="D693" t="s">
        <v>1986</v>
      </c>
      <c r="E693" t="s">
        <v>1987</v>
      </c>
      <c r="F693" t="s">
        <v>138</v>
      </c>
      <c r="G693" t="s">
        <v>139</v>
      </c>
      <c r="H693" t="s">
        <v>1988</v>
      </c>
      <c r="I693" t="s">
        <v>1024</v>
      </c>
      <c r="J693" t="s">
        <v>1025</v>
      </c>
      <c r="K693" t="s">
        <v>114</v>
      </c>
      <c r="L693" t="s">
        <v>115</v>
      </c>
      <c r="M693">
        <v>2041</v>
      </c>
      <c r="N693">
        <v>2041</v>
      </c>
      <c r="O693" t="s">
        <v>1989</v>
      </c>
      <c r="P693" t="s">
        <v>1990</v>
      </c>
      <c r="Q693" t="s">
        <v>990</v>
      </c>
      <c r="R693" t="s">
        <v>1490</v>
      </c>
      <c r="S693" t="s">
        <v>565</v>
      </c>
      <c r="T693" t="s">
        <v>1991</v>
      </c>
      <c r="U693" t="s">
        <v>122</v>
      </c>
      <c r="V693" t="b">
        <v>0</v>
      </c>
      <c r="W693" t="s">
        <v>123</v>
      </c>
      <c r="X693">
        <v>0</v>
      </c>
      <c r="Y693">
        <v>0</v>
      </c>
      <c r="Z693" s="1">
        <v>73050</v>
      </c>
      <c r="AA693" s="1">
        <v>73050</v>
      </c>
      <c r="AB693" t="s">
        <v>625</v>
      </c>
      <c r="AD693" t="s">
        <v>1993</v>
      </c>
      <c r="AE693" t="s">
        <v>1994</v>
      </c>
      <c r="AF693">
        <v>1</v>
      </c>
      <c r="AG693" t="s">
        <v>1995</v>
      </c>
      <c r="AH693" t="s">
        <v>1496</v>
      </c>
      <c r="AI693">
        <v>12</v>
      </c>
      <c r="AJ693">
        <v>353736.31800000003</v>
      </c>
      <c r="AK693">
        <v>38133.188333333332</v>
      </c>
      <c r="AL693">
        <v>0</v>
      </c>
      <c r="AM693">
        <v>0</v>
      </c>
      <c r="AN693">
        <v>0</v>
      </c>
      <c r="AO693">
        <v>0</v>
      </c>
      <c r="AP693">
        <v>11780.815284848481</v>
      </c>
      <c r="AQ693">
        <v>686.72433333333322</v>
      </c>
      <c r="AR693">
        <v>0</v>
      </c>
      <c r="AS693">
        <v>0</v>
      </c>
      <c r="AT693">
        <v>0</v>
      </c>
      <c r="AU693">
        <v>0</v>
      </c>
      <c r="AV693">
        <v>311689.48675151513</v>
      </c>
      <c r="AW693">
        <v>21322.488833333329</v>
      </c>
      <c r="AX693">
        <v>0</v>
      </c>
      <c r="AY693">
        <v>0</v>
      </c>
      <c r="AZ693">
        <v>0</v>
      </c>
      <c r="BA693">
        <v>0</v>
      </c>
      <c r="BB693">
        <v>42046.831248484843</v>
      </c>
      <c r="BC693">
        <v>16810.699499999999</v>
      </c>
      <c r="BD693">
        <v>0</v>
      </c>
      <c r="BE693">
        <v>0</v>
      </c>
      <c r="BF693">
        <v>0</v>
      </c>
      <c r="BG693">
        <v>0</v>
      </c>
      <c r="BH693">
        <v>12</v>
      </c>
      <c r="BI693">
        <v>350393.32599999988</v>
      </c>
      <c r="BJ693">
        <v>26907.952333333331</v>
      </c>
      <c r="BK693">
        <v>0</v>
      </c>
      <c r="BL693">
        <v>0</v>
      </c>
      <c r="BM693">
        <v>0</v>
      </c>
      <c r="BN693">
        <v>0</v>
      </c>
      <c r="BO693">
        <v>15008.678109677419</v>
      </c>
      <c r="BP693">
        <v>293.91933333333333</v>
      </c>
      <c r="BQ693">
        <v>0</v>
      </c>
      <c r="BR693">
        <v>0</v>
      </c>
      <c r="BS693">
        <v>0</v>
      </c>
      <c r="BT693">
        <v>0</v>
      </c>
      <c r="BU693">
        <v>316812.89850967738</v>
      </c>
      <c r="BV693">
        <v>25894.944</v>
      </c>
      <c r="BW693">
        <v>0</v>
      </c>
      <c r="BX693">
        <v>0</v>
      </c>
      <c r="BY693">
        <v>0</v>
      </c>
      <c r="BZ693">
        <v>0</v>
      </c>
      <c r="CA693">
        <v>33580.427490322567</v>
      </c>
      <c r="CB693">
        <v>1013.008333333333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2041</v>
      </c>
      <c r="CI693">
        <v>11</v>
      </c>
      <c r="CJ693">
        <v>21586</v>
      </c>
      <c r="CK693">
        <v>4113213</v>
      </c>
      <c r="CL693">
        <v>443409.1666666668</v>
      </c>
      <c r="CM693">
        <v>0</v>
      </c>
      <c r="CN693">
        <v>0</v>
      </c>
      <c r="CO693">
        <v>0</v>
      </c>
      <c r="CP693">
        <v>0</v>
      </c>
      <c r="CQ693">
        <v>4074341</v>
      </c>
      <c r="CR693">
        <v>312883.16666666663</v>
      </c>
      <c r="CS693">
        <v>0</v>
      </c>
      <c r="CT693">
        <v>0</v>
      </c>
      <c r="CU693">
        <v>0</v>
      </c>
      <c r="CV693">
        <v>0</v>
      </c>
      <c r="CW693">
        <v>2041</v>
      </c>
      <c r="CX693" t="b">
        <v>0</v>
      </c>
      <c r="CY693">
        <v>600.69655647382933</v>
      </c>
      <c r="CZ693">
        <v>1134.5762477646549</v>
      </c>
      <c r="DC693" s="2" t="b">
        <f t="shared" si="40"/>
        <v>1</v>
      </c>
      <c r="DD693" s="2">
        <f t="shared" si="41"/>
        <v>0</v>
      </c>
      <c r="DE693" s="2">
        <f t="shared" si="42"/>
        <v>1</v>
      </c>
      <c r="DF693" s="2" t="b">
        <f t="shared" si="43"/>
        <v>1</v>
      </c>
    </row>
    <row r="694" spans="1:110" x14ac:dyDescent="0.25">
      <c r="A694" t="s">
        <v>4551</v>
      </c>
      <c r="B694" t="s">
        <v>4552</v>
      </c>
      <c r="C694" t="s">
        <v>4553</v>
      </c>
      <c r="D694" t="s">
        <v>1986</v>
      </c>
      <c r="E694" t="s">
        <v>1987</v>
      </c>
      <c r="F694" t="s">
        <v>138</v>
      </c>
      <c r="G694" t="s">
        <v>139</v>
      </c>
      <c r="H694" t="s">
        <v>1988</v>
      </c>
      <c r="I694" t="s">
        <v>1024</v>
      </c>
      <c r="J694" t="s">
        <v>1025</v>
      </c>
      <c r="K694" t="s">
        <v>114</v>
      </c>
      <c r="L694" t="s">
        <v>115</v>
      </c>
      <c r="M694">
        <v>1484</v>
      </c>
      <c r="N694">
        <v>1484</v>
      </c>
      <c r="O694" t="s">
        <v>1989</v>
      </c>
      <c r="P694" t="s">
        <v>1990</v>
      </c>
      <c r="Q694" t="s">
        <v>990</v>
      </c>
      <c r="R694" t="s">
        <v>1490</v>
      </c>
      <c r="S694" t="s">
        <v>565</v>
      </c>
      <c r="T694" t="s">
        <v>1991</v>
      </c>
      <c r="U694" t="s">
        <v>122</v>
      </c>
      <c r="V694" t="b">
        <v>0</v>
      </c>
      <c r="W694" t="s">
        <v>123</v>
      </c>
      <c r="X694">
        <v>5</v>
      </c>
      <c r="Y694">
        <v>5</v>
      </c>
      <c r="Z694" s="1">
        <v>73050</v>
      </c>
      <c r="AA694" s="1">
        <v>73050</v>
      </c>
      <c r="AB694" t="s">
        <v>625</v>
      </c>
      <c r="AD694" t="s">
        <v>1993</v>
      </c>
      <c r="AE694" t="s">
        <v>1994</v>
      </c>
      <c r="AF694">
        <v>1</v>
      </c>
      <c r="AG694" t="s">
        <v>1995</v>
      </c>
      <c r="AH694" t="s">
        <v>1496</v>
      </c>
      <c r="AI694">
        <v>12</v>
      </c>
      <c r="AJ694">
        <v>259132.41899999999</v>
      </c>
      <c r="AK694">
        <v>27934.7775</v>
      </c>
      <c r="AL694">
        <v>0</v>
      </c>
      <c r="AM694">
        <v>0</v>
      </c>
      <c r="AN694">
        <v>0</v>
      </c>
      <c r="AO694">
        <v>0</v>
      </c>
      <c r="AP694">
        <v>8630.1321272727273</v>
      </c>
      <c r="AQ694">
        <v>503.06549999999999</v>
      </c>
      <c r="AR694">
        <v>0</v>
      </c>
      <c r="AS694">
        <v>0</v>
      </c>
      <c r="AT694">
        <v>0</v>
      </c>
      <c r="AU694">
        <v>0</v>
      </c>
      <c r="AV694">
        <v>228330.67052727271</v>
      </c>
      <c r="AW694">
        <v>15619.962750000001</v>
      </c>
      <c r="AX694">
        <v>0</v>
      </c>
      <c r="AY694">
        <v>0</v>
      </c>
      <c r="AZ694">
        <v>0</v>
      </c>
      <c r="BA694">
        <v>0</v>
      </c>
      <c r="BB694">
        <v>30801.748472727271</v>
      </c>
      <c r="BC694">
        <v>12314.81475</v>
      </c>
      <c r="BD694">
        <v>0</v>
      </c>
      <c r="BE694">
        <v>0</v>
      </c>
      <c r="BF694">
        <v>0</v>
      </c>
      <c r="BG694">
        <v>0</v>
      </c>
      <c r="BH694">
        <v>12</v>
      </c>
      <c r="BI694">
        <v>256683.48300000001</v>
      </c>
      <c r="BJ694">
        <v>19711.639500000001</v>
      </c>
      <c r="BK694">
        <v>0</v>
      </c>
      <c r="BL694">
        <v>0</v>
      </c>
      <c r="BM694">
        <v>0</v>
      </c>
      <c r="BN694">
        <v>0</v>
      </c>
      <c r="BO694">
        <v>10994.72931290323</v>
      </c>
      <c r="BP694">
        <v>215.31299999999999</v>
      </c>
      <c r="BQ694">
        <v>0</v>
      </c>
      <c r="BR694">
        <v>0</v>
      </c>
      <c r="BS694">
        <v>0</v>
      </c>
      <c r="BT694">
        <v>0</v>
      </c>
      <c r="BU694">
        <v>232083.86751290329</v>
      </c>
      <c r="BV694">
        <v>18969.552</v>
      </c>
      <c r="BW694">
        <v>0</v>
      </c>
      <c r="BX694">
        <v>0</v>
      </c>
      <c r="BY694">
        <v>0</v>
      </c>
      <c r="BZ694">
        <v>0</v>
      </c>
      <c r="CA694">
        <v>24599.615487096769</v>
      </c>
      <c r="CB694">
        <v>742.08750000000009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1484</v>
      </c>
      <c r="CI694">
        <v>11</v>
      </c>
      <c r="CJ694">
        <v>21586</v>
      </c>
      <c r="CK694">
        <v>4113213</v>
      </c>
      <c r="CL694">
        <v>443409.1666666668</v>
      </c>
      <c r="CM694">
        <v>0</v>
      </c>
      <c r="CN694">
        <v>0</v>
      </c>
      <c r="CO694">
        <v>0</v>
      </c>
      <c r="CP694">
        <v>0</v>
      </c>
      <c r="CQ694">
        <v>4074341</v>
      </c>
      <c r="CR694">
        <v>312883.16666666663</v>
      </c>
      <c r="CS694">
        <v>0</v>
      </c>
      <c r="CT694">
        <v>0</v>
      </c>
      <c r="CU694">
        <v>0</v>
      </c>
      <c r="CV694">
        <v>0</v>
      </c>
      <c r="CW694">
        <v>1484</v>
      </c>
      <c r="CX694" t="b">
        <v>0</v>
      </c>
      <c r="CY694">
        <v>600.69655647382933</v>
      </c>
      <c r="CZ694">
        <v>1134.5762477646549</v>
      </c>
      <c r="DC694" s="2" t="b">
        <f t="shared" si="40"/>
        <v>1</v>
      </c>
      <c r="DD694" s="2">
        <f t="shared" si="41"/>
        <v>0</v>
      </c>
      <c r="DE694" s="2">
        <f t="shared" si="42"/>
        <v>1</v>
      </c>
      <c r="DF694" s="2" t="b">
        <f t="shared" si="43"/>
        <v>1</v>
      </c>
    </row>
    <row r="695" spans="1:110" x14ac:dyDescent="0.25">
      <c r="A695" t="s">
        <v>4554</v>
      </c>
      <c r="B695" t="s">
        <v>4555</v>
      </c>
      <c r="C695" t="s">
        <v>4556</v>
      </c>
      <c r="D695" t="s">
        <v>4557</v>
      </c>
      <c r="E695" t="s">
        <v>4558</v>
      </c>
      <c r="F695" t="s">
        <v>413</v>
      </c>
      <c r="G695" t="s">
        <v>4559</v>
      </c>
      <c r="H695" t="s">
        <v>4560</v>
      </c>
      <c r="I695" t="s">
        <v>141</v>
      </c>
      <c r="J695" t="s">
        <v>142</v>
      </c>
      <c r="K695" t="s">
        <v>114</v>
      </c>
      <c r="L695" t="s">
        <v>115</v>
      </c>
      <c r="M695">
        <v>277</v>
      </c>
      <c r="N695">
        <v>4920</v>
      </c>
      <c r="O695" t="s">
        <v>821</v>
      </c>
      <c r="P695" t="s">
        <v>822</v>
      </c>
      <c r="Q695" t="s">
        <v>118</v>
      </c>
      <c r="R695" t="s">
        <v>165</v>
      </c>
      <c r="S695" t="s">
        <v>166</v>
      </c>
      <c r="T695" t="s">
        <v>167</v>
      </c>
      <c r="U695" t="s">
        <v>122</v>
      </c>
      <c r="V695" t="b">
        <v>1</v>
      </c>
      <c r="W695" t="s">
        <v>123</v>
      </c>
      <c r="X695">
        <v>44</v>
      </c>
      <c r="Y695">
        <v>0</v>
      </c>
      <c r="Z695" s="1">
        <v>73050</v>
      </c>
      <c r="AA695" s="1">
        <v>73050</v>
      </c>
      <c r="AB695" t="s">
        <v>794</v>
      </c>
      <c r="AD695" t="s">
        <v>4561</v>
      </c>
      <c r="AE695" t="s">
        <v>4562</v>
      </c>
      <c r="AF695">
        <v>2</v>
      </c>
      <c r="AG695" t="s">
        <v>4563</v>
      </c>
      <c r="AI695">
        <v>0</v>
      </c>
      <c r="BH695">
        <v>0</v>
      </c>
      <c r="CG695">
        <v>0</v>
      </c>
      <c r="CH695">
        <v>4920</v>
      </c>
      <c r="CI695">
        <v>2</v>
      </c>
      <c r="CJ695">
        <v>1816</v>
      </c>
      <c r="CK695">
        <v>0</v>
      </c>
      <c r="CL695">
        <v>5205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3797.083333333333</v>
      </c>
      <c r="CS695">
        <v>0</v>
      </c>
      <c r="CT695">
        <v>0</v>
      </c>
      <c r="CU695">
        <v>0</v>
      </c>
      <c r="CV695">
        <v>0</v>
      </c>
      <c r="CW695">
        <v>1816</v>
      </c>
      <c r="CX695" t="b">
        <v>0</v>
      </c>
      <c r="CY695">
        <v>929.04458333333332</v>
      </c>
      <c r="CZ695">
        <v>1516.381062991353</v>
      </c>
      <c r="DC695" s="2" t="b">
        <f t="shared" si="40"/>
        <v>0</v>
      </c>
      <c r="DD695" s="2">
        <f t="shared" si="41"/>
        <v>0</v>
      </c>
      <c r="DE695" s="2">
        <f t="shared" si="42"/>
        <v>0</v>
      </c>
      <c r="DF695" s="2" t="b">
        <f t="shared" si="43"/>
        <v>0</v>
      </c>
    </row>
    <row r="696" spans="1:110" x14ac:dyDescent="0.25">
      <c r="A696" t="s">
        <v>4564</v>
      </c>
      <c r="B696" t="s">
        <v>4555</v>
      </c>
      <c r="C696" t="s">
        <v>4565</v>
      </c>
      <c r="D696" t="s">
        <v>4557</v>
      </c>
      <c r="E696" t="s">
        <v>4558</v>
      </c>
      <c r="F696" t="s">
        <v>413</v>
      </c>
      <c r="G696" t="s">
        <v>4559</v>
      </c>
      <c r="H696" t="s">
        <v>4560</v>
      </c>
      <c r="I696" t="s">
        <v>141</v>
      </c>
      <c r="J696" t="s">
        <v>142</v>
      </c>
      <c r="K696" t="s">
        <v>114</v>
      </c>
      <c r="L696" t="s">
        <v>115</v>
      </c>
      <c r="M696">
        <v>1539</v>
      </c>
      <c r="N696">
        <v>4920</v>
      </c>
      <c r="O696" t="s">
        <v>834</v>
      </c>
      <c r="P696" t="s">
        <v>835</v>
      </c>
      <c r="Q696" t="s">
        <v>118</v>
      </c>
      <c r="R696" t="s">
        <v>119</v>
      </c>
      <c r="S696" t="s">
        <v>120</v>
      </c>
      <c r="T696" t="s">
        <v>836</v>
      </c>
      <c r="U696" t="s">
        <v>122</v>
      </c>
      <c r="V696" t="b">
        <v>1</v>
      </c>
      <c r="W696" t="s">
        <v>123</v>
      </c>
      <c r="X696">
        <v>44</v>
      </c>
      <c r="Y696">
        <v>0</v>
      </c>
      <c r="Z696" s="1">
        <v>73050</v>
      </c>
      <c r="AA696" s="1">
        <v>73050</v>
      </c>
      <c r="AB696" t="s">
        <v>794</v>
      </c>
      <c r="AD696" t="s">
        <v>4561</v>
      </c>
      <c r="AE696" t="s">
        <v>4562</v>
      </c>
      <c r="AF696">
        <v>2</v>
      </c>
      <c r="AG696" t="s">
        <v>4563</v>
      </c>
      <c r="AH696" t="s">
        <v>328</v>
      </c>
      <c r="AI696">
        <v>12</v>
      </c>
      <c r="AJ696">
        <v>0</v>
      </c>
      <c r="AK696">
        <v>5205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533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3787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1418</v>
      </c>
      <c r="BD696">
        <v>0</v>
      </c>
      <c r="BE696">
        <v>0</v>
      </c>
      <c r="BF696">
        <v>0</v>
      </c>
      <c r="BG696">
        <v>0</v>
      </c>
      <c r="BH696">
        <v>12</v>
      </c>
      <c r="BI696">
        <v>0</v>
      </c>
      <c r="BJ696">
        <v>3797.083333333333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475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2559.083333333333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1238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4920</v>
      </c>
      <c r="CI696">
        <v>2</v>
      </c>
      <c r="CJ696">
        <v>1816</v>
      </c>
      <c r="CK696">
        <v>0</v>
      </c>
      <c r="CL696">
        <v>5205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3797.083333333333</v>
      </c>
      <c r="CS696">
        <v>0</v>
      </c>
      <c r="CT696">
        <v>0</v>
      </c>
      <c r="CU696">
        <v>0</v>
      </c>
      <c r="CV696">
        <v>0</v>
      </c>
      <c r="CW696">
        <v>1816</v>
      </c>
      <c r="CX696" t="b">
        <v>0</v>
      </c>
      <c r="CY696">
        <v>929.04458333333332</v>
      </c>
      <c r="CZ696">
        <v>1516.381062991353</v>
      </c>
      <c r="DC696" s="2" t="b">
        <f t="shared" si="40"/>
        <v>0</v>
      </c>
      <c r="DD696" s="2">
        <f t="shared" si="41"/>
        <v>0</v>
      </c>
      <c r="DE696" s="2">
        <f t="shared" si="42"/>
        <v>0</v>
      </c>
      <c r="DF696" s="2" t="b">
        <f t="shared" si="43"/>
        <v>0</v>
      </c>
    </row>
    <row r="697" spans="1:110" x14ac:dyDescent="0.25">
      <c r="A697" t="s">
        <v>4566</v>
      </c>
      <c r="B697" t="s">
        <v>4567</v>
      </c>
      <c r="C697" t="s">
        <v>4568</v>
      </c>
      <c r="D697" t="s">
        <v>1707</v>
      </c>
      <c r="E697" t="s">
        <v>1708</v>
      </c>
      <c r="F697" t="s">
        <v>109</v>
      </c>
      <c r="G697" t="s">
        <v>110</v>
      </c>
      <c r="H697" t="s">
        <v>1709</v>
      </c>
      <c r="I697" t="s">
        <v>215</v>
      </c>
      <c r="J697" t="s">
        <v>216</v>
      </c>
      <c r="K697" t="s">
        <v>114</v>
      </c>
      <c r="L697" t="s">
        <v>115</v>
      </c>
      <c r="M697">
        <v>964</v>
      </c>
      <c r="N697">
        <v>964</v>
      </c>
      <c r="O697" t="s">
        <v>834</v>
      </c>
      <c r="P697" t="s">
        <v>835</v>
      </c>
      <c r="Q697" t="s">
        <v>118</v>
      </c>
      <c r="R697" t="s">
        <v>119</v>
      </c>
      <c r="S697" t="s">
        <v>120</v>
      </c>
      <c r="T697" t="s">
        <v>836</v>
      </c>
      <c r="U697" t="s">
        <v>122</v>
      </c>
      <c r="V697" t="b">
        <v>0</v>
      </c>
      <c r="W697" t="s">
        <v>123</v>
      </c>
      <c r="X697">
        <v>41</v>
      </c>
      <c r="Y697">
        <v>20</v>
      </c>
      <c r="Z697" s="1">
        <v>73050</v>
      </c>
      <c r="AA697" s="1">
        <v>73050</v>
      </c>
      <c r="AB697" t="s">
        <v>2344</v>
      </c>
      <c r="AD697" t="s">
        <v>1710</v>
      </c>
      <c r="AE697" t="s">
        <v>1711</v>
      </c>
      <c r="AF697">
        <v>1</v>
      </c>
      <c r="AG697" t="s">
        <v>1712</v>
      </c>
      <c r="AH697" t="s">
        <v>148</v>
      </c>
      <c r="AI697">
        <v>12</v>
      </c>
      <c r="AJ697">
        <v>0</v>
      </c>
      <c r="AK697">
        <v>591640.96000000008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74484.103132706456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459497.98364640877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132142.97635359119</v>
      </c>
      <c r="BD697">
        <v>0</v>
      </c>
      <c r="BE697">
        <v>0</v>
      </c>
      <c r="BF697">
        <v>0</v>
      </c>
      <c r="BG697">
        <v>0</v>
      </c>
      <c r="BH697">
        <v>12</v>
      </c>
      <c r="BI697">
        <v>0</v>
      </c>
      <c r="BJ697">
        <v>546762.56000000006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35786.345494505491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413143.09274725278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133619.46725274721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964</v>
      </c>
      <c r="CI697">
        <v>8</v>
      </c>
      <c r="CJ697">
        <v>1874</v>
      </c>
      <c r="CK697">
        <v>0</v>
      </c>
      <c r="CL697">
        <v>924439.00000000012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854316.50000000012</v>
      </c>
      <c r="CS697">
        <v>0</v>
      </c>
      <c r="CT697">
        <v>0</v>
      </c>
      <c r="CU697">
        <v>0</v>
      </c>
      <c r="CV697">
        <v>0</v>
      </c>
      <c r="CW697">
        <v>964</v>
      </c>
      <c r="CX697" t="b">
        <v>1</v>
      </c>
      <c r="CY697">
        <v>2970.6975213675209</v>
      </c>
      <c r="CZ697">
        <v>6484.7772836903596</v>
      </c>
      <c r="DC697" s="2" t="b">
        <f t="shared" si="40"/>
        <v>1</v>
      </c>
      <c r="DD697" s="2">
        <f t="shared" si="41"/>
        <v>0</v>
      </c>
      <c r="DE697" s="2">
        <f t="shared" si="42"/>
        <v>1</v>
      </c>
      <c r="DF697" s="2" t="b">
        <f t="shared" si="43"/>
        <v>1</v>
      </c>
    </row>
    <row r="698" spans="1:110" x14ac:dyDescent="0.25">
      <c r="A698" t="s">
        <v>4569</v>
      </c>
      <c r="B698" t="s">
        <v>4570</v>
      </c>
      <c r="C698" t="s">
        <v>4571</v>
      </c>
      <c r="D698" t="s">
        <v>4026</v>
      </c>
      <c r="E698" t="s">
        <v>4027</v>
      </c>
      <c r="F698" t="s">
        <v>138</v>
      </c>
      <c r="G698" t="s">
        <v>139</v>
      </c>
      <c r="H698" t="s">
        <v>3216</v>
      </c>
      <c r="I698" t="s">
        <v>112</v>
      </c>
      <c r="J698" t="s">
        <v>113</v>
      </c>
      <c r="K698" t="s">
        <v>114</v>
      </c>
      <c r="L698" t="s">
        <v>115</v>
      </c>
      <c r="M698">
        <v>164</v>
      </c>
      <c r="N698">
        <v>164</v>
      </c>
      <c r="O698" t="s">
        <v>4010</v>
      </c>
      <c r="P698" t="s">
        <v>4011</v>
      </c>
      <c r="Q698" t="s">
        <v>990</v>
      </c>
      <c r="R698" t="s">
        <v>119</v>
      </c>
      <c r="S698" t="s">
        <v>120</v>
      </c>
      <c r="T698" t="s">
        <v>4012</v>
      </c>
      <c r="U698" t="s">
        <v>4013</v>
      </c>
      <c r="V698" t="b">
        <v>0</v>
      </c>
      <c r="W698" t="s">
        <v>123</v>
      </c>
      <c r="X698">
        <v>0</v>
      </c>
      <c r="Y698">
        <v>0</v>
      </c>
      <c r="Z698" s="1">
        <v>73050</v>
      </c>
      <c r="AA698" s="1">
        <v>73050</v>
      </c>
      <c r="AB698" t="s">
        <v>794</v>
      </c>
      <c r="AD698" t="s">
        <v>4572</v>
      </c>
      <c r="AE698" t="s">
        <v>4573</v>
      </c>
      <c r="AF698">
        <v>1</v>
      </c>
      <c r="AG698" t="s">
        <v>4032</v>
      </c>
      <c r="AI698">
        <v>0</v>
      </c>
      <c r="BH698">
        <v>0</v>
      </c>
      <c r="CG698">
        <v>0</v>
      </c>
      <c r="CH698">
        <v>164</v>
      </c>
      <c r="CI698">
        <v>2</v>
      </c>
      <c r="CJ698">
        <v>860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164</v>
      </c>
      <c r="CX698" t="b">
        <v>0</v>
      </c>
      <c r="CY698">
        <v>600.69655647382933</v>
      </c>
      <c r="CZ698">
        <v>1134.5762477646549</v>
      </c>
      <c r="DC698" s="2" t="b">
        <f t="shared" si="40"/>
        <v>0</v>
      </c>
      <c r="DD698" s="2">
        <f t="shared" si="41"/>
        <v>0</v>
      </c>
      <c r="DE698" s="2">
        <f t="shared" si="42"/>
        <v>0</v>
      </c>
      <c r="DF698" s="2" t="b">
        <f t="shared" si="43"/>
        <v>0</v>
      </c>
    </row>
    <row r="699" spans="1:110" x14ac:dyDescent="0.25">
      <c r="A699" t="s">
        <v>4574</v>
      </c>
      <c r="B699" t="s">
        <v>4575</v>
      </c>
      <c r="C699" t="s">
        <v>4576</v>
      </c>
      <c r="D699" t="s">
        <v>4577</v>
      </c>
      <c r="E699" t="s">
        <v>4578</v>
      </c>
      <c r="F699" t="s">
        <v>413</v>
      </c>
      <c r="G699" t="s">
        <v>893</v>
      </c>
      <c r="H699" t="s">
        <v>4579</v>
      </c>
      <c r="I699" t="s">
        <v>348</v>
      </c>
      <c r="J699" t="s">
        <v>349</v>
      </c>
      <c r="K699" t="s">
        <v>114</v>
      </c>
      <c r="L699" t="s">
        <v>115</v>
      </c>
      <c r="M699">
        <v>1817</v>
      </c>
      <c r="N699">
        <v>1817</v>
      </c>
      <c r="O699" t="s">
        <v>4580</v>
      </c>
      <c r="P699" t="s">
        <v>4581</v>
      </c>
      <c r="Q699" t="s">
        <v>118</v>
      </c>
      <c r="R699" t="s">
        <v>4582</v>
      </c>
      <c r="S699" t="s">
        <v>4583</v>
      </c>
      <c r="T699" t="s">
        <v>4584</v>
      </c>
      <c r="U699" t="s">
        <v>122</v>
      </c>
      <c r="V699" t="b">
        <v>0</v>
      </c>
      <c r="W699" t="s">
        <v>123</v>
      </c>
      <c r="X699">
        <v>0</v>
      </c>
      <c r="Y699">
        <v>0</v>
      </c>
      <c r="Z699" s="1">
        <v>73050</v>
      </c>
      <c r="AA699" s="1">
        <v>73050</v>
      </c>
      <c r="AB699" t="s">
        <v>1413</v>
      </c>
      <c r="AD699" t="s">
        <v>4585</v>
      </c>
      <c r="AE699" t="s">
        <v>4586</v>
      </c>
      <c r="AF699">
        <v>1</v>
      </c>
      <c r="AG699" t="s">
        <v>4587</v>
      </c>
      <c r="AH699" t="s">
        <v>4588</v>
      </c>
      <c r="AI699">
        <v>12</v>
      </c>
      <c r="AJ699">
        <v>79824</v>
      </c>
      <c r="AK699">
        <v>168760</v>
      </c>
      <c r="AL699">
        <v>0</v>
      </c>
      <c r="AM699">
        <v>0</v>
      </c>
      <c r="AN699">
        <v>0</v>
      </c>
      <c r="AO699">
        <v>0</v>
      </c>
      <c r="AP699">
        <v>3241</v>
      </c>
      <c r="AQ699">
        <v>13793.28373702422</v>
      </c>
      <c r="AR699">
        <v>0</v>
      </c>
      <c r="AS699">
        <v>0</v>
      </c>
      <c r="AT699">
        <v>0</v>
      </c>
      <c r="AU699">
        <v>0</v>
      </c>
      <c r="AV699">
        <v>85859</v>
      </c>
      <c r="AW699">
        <v>114476.75432525951</v>
      </c>
      <c r="AX699">
        <v>0</v>
      </c>
      <c r="AY699">
        <v>0</v>
      </c>
      <c r="AZ699">
        <v>0</v>
      </c>
      <c r="BA699">
        <v>0</v>
      </c>
      <c r="BB699">
        <v>-6035</v>
      </c>
      <c r="BC699">
        <v>54283.245674740479</v>
      </c>
      <c r="BD699">
        <v>0</v>
      </c>
      <c r="BE699">
        <v>0</v>
      </c>
      <c r="BF699">
        <v>0</v>
      </c>
      <c r="BG699">
        <v>0</v>
      </c>
      <c r="BH699">
        <v>12</v>
      </c>
      <c r="BI699">
        <v>45014</v>
      </c>
      <c r="BJ699">
        <v>150787.41666666669</v>
      </c>
      <c r="BK699">
        <v>0</v>
      </c>
      <c r="BL699">
        <v>0</v>
      </c>
      <c r="BM699">
        <v>0</v>
      </c>
      <c r="BN699">
        <v>0</v>
      </c>
      <c r="BO699">
        <v>2240</v>
      </c>
      <c r="BP699">
        <v>11237.670329670331</v>
      </c>
      <c r="BQ699">
        <v>0</v>
      </c>
      <c r="BR699">
        <v>0</v>
      </c>
      <c r="BS699">
        <v>0</v>
      </c>
      <c r="BT699">
        <v>0</v>
      </c>
      <c r="BU699">
        <v>44705</v>
      </c>
      <c r="BV699">
        <v>109914.8126255465</v>
      </c>
      <c r="BW699">
        <v>0</v>
      </c>
      <c r="BX699">
        <v>0</v>
      </c>
      <c r="BY699">
        <v>0</v>
      </c>
      <c r="BZ699">
        <v>0</v>
      </c>
      <c r="CA699">
        <v>309</v>
      </c>
      <c r="CB699">
        <v>40872.604041120168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1817</v>
      </c>
      <c r="CW699">
        <v>1817</v>
      </c>
      <c r="CX699" t="b">
        <v>0</v>
      </c>
      <c r="CY699">
        <v>929.04458333333332</v>
      </c>
      <c r="CZ699">
        <v>1516.381062991353</v>
      </c>
      <c r="DC699" s="2" t="b">
        <f t="shared" si="40"/>
        <v>0</v>
      </c>
      <c r="DD699" s="2">
        <f t="shared" si="41"/>
        <v>0</v>
      </c>
      <c r="DE699" s="2">
        <f t="shared" si="42"/>
        <v>0</v>
      </c>
      <c r="DF699" s="2" t="b">
        <f t="shared" si="43"/>
        <v>0</v>
      </c>
    </row>
    <row r="700" spans="1:110" x14ac:dyDescent="0.25">
      <c r="A700" t="s">
        <v>4589</v>
      </c>
      <c r="B700" t="s">
        <v>4590</v>
      </c>
      <c r="C700" t="s">
        <v>4591</v>
      </c>
      <c r="D700" t="s">
        <v>2164</v>
      </c>
      <c r="E700" t="s">
        <v>2165</v>
      </c>
      <c r="F700" t="s">
        <v>138</v>
      </c>
      <c r="G700" t="s">
        <v>139</v>
      </c>
      <c r="H700" t="s">
        <v>2166</v>
      </c>
      <c r="I700" t="s">
        <v>905</v>
      </c>
      <c r="J700" t="s">
        <v>906</v>
      </c>
      <c r="K700" t="s">
        <v>114</v>
      </c>
      <c r="L700" t="s">
        <v>115</v>
      </c>
      <c r="M700">
        <v>1042</v>
      </c>
      <c r="N700">
        <v>1042</v>
      </c>
      <c r="O700" t="s">
        <v>2172</v>
      </c>
      <c r="P700" t="s">
        <v>2173</v>
      </c>
      <c r="Q700" t="s">
        <v>990</v>
      </c>
      <c r="R700" t="s">
        <v>1490</v>
      </c>
      <c r="S700" t="s">
        <v>565</v>
      </c>
      <c r="T700" t="s">
        <v>2174</v>
      </c>
      <c r="U700" t="s">
        <v>122</v>
      </c>
      <c r="V700" t="b">
        <v>0</v>
      </c>
      <c r="W700" t="s">
        <v>123</v>
      </c>
      <c r="X700">
        <v>0</v>
      </c>
      <c r="Y700">
        <v>0</v>
      </c>
      <c r="Z700" s="1">
        <v>73050</v>
      </c>
      <c r="AA700" s="1">
        <v>73050</v>
      </c>
      <c r="AB700" t="s">
        <v>1026</v>
      </c>
      <c r="AD700" t="s">
        <v>2167</v>
      </c>
      <c r="AE700" t="s">
        <v>2168</v>
      </c>
      <c r="AF700">
        <v>1</v>
      </c>
      <c r="AG700" t="s">
        <v>2169</v>
      </c>
      <c r="AI700">
        <v>0</v>
      </c>
      <c r="BH700">
        <v>0</v>
      </c>
      <c r="CG700">
        <v>0</v>
      </c>
      <c r="CH700">
        <v>1042</v>
      </c>
      <c r="CI700">
        <v>3</v>
      </c>
      <c r="CJ700">
        <v>20831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1042</v>
      </c>
      <c r="CX700" t="b">
        <v>0</v>
      </c>
      <c r="CY700">
        <v>600.69655647382933</v>
      </c>
      <c r="CZ700">
        <v>1134.5762477646549</v>
      </c>
      <c r="DC700" s="2" t="b">
        <f t="shared" si="40"/>
        <v>0</v>
      </c>
      <c r="DD700" s="2">
        <f t="shared" si="41"/>
        <v>0</v>
      </c>
      <c r="DE700" s="2">
        <f t="shared" si="42"/>
        <v>0</v>
      </c>
      <c r="DF700" s="2" t="b">
        <f t="shared" si="43"/>
        <v>0</v>
      </c>
    </row>
    <row r="701" spans="1:110" x14ac:dyDescent="0.25">
      <c r="A701" t="s">
        <v>4592</v>
      </c>
      <c r="B701" t="s">
        <v>4593</v>
      </c>
      <c r="C701" t="s">
        <v>4594</v>
      </c>
      <c r="D701" t="s">
        <v>2747</v>
      </c>
      <c r="E701" t="s">
        <v>2748</v>
      </c>
      <c r="F701" t="s">
        <v>413</v>
      </c>
      <c r="G701" t="s">
        <v>893</v>
      </c>
      <c r="H701" t="s">
        <v>2749</v>
      </c>
      <c r="I701" t="s">
        <v>1158</v>
      </c>
      <c r="J701" t="s">
        <v>1159</v>
      </c>
      <c r="K701" t="s">
        <v>114</v>
      </c>
      <c r="L701" t="s">
        <v>115</v>
      </c>
      <c r="M701">
        <v>86</v>
      </c>
      <c r="N701">
        <v>86</v>
      </c>
      <c r="O701" t="s">
        <v>2592</v>
      </c>
      <c r="P701" t="s">
        <v>2593</v>
      </c>
      <c r="Q701" t="s">
        <v>990</v>
      </c>
      <c r="R701" t="s">
        <v>119</v>
      </c>
      <c r="S701" t="s">
        <v>120</v>
      </c>
      <c r="T701" t="s">
        <v>2594</v>
      </c>
      <c r="U701" t="s">
        <v>122</v>
      </c>
      <c r="V701" t="b">
        <v>0</v>
      </c>
      <c r="W701" t="s">
        <v>123</v>
      </c>
      <c r="X701">
        <v>0</v>
      </c>
      <c r="Y701">
        <v>0</v>
      </c>
      <c r="Z701" s="1">
        <v>73050</v>
      </c>
      <c r="AA701" s="1">
        <v>73050</v>
      </c>
      <c r="AB701" t="s">
        <v>794</v>
      </c>
      <c r="AD701" t="s">
        <v>2750</v>
      </c>
      <c r="AE701" t="s">
        <v>2751</v>
      </c>
      <c r="AF701">
        <v>1</v>
      </c>
      <c r="AG701" t="s">
        <v>2752</v>
      </c>
      <c r="AI701">
        <v>0</v>
      </c>
      <c r="BH701">
        <v>0</v>
      </c>
      <c r="CG701">
        <v>0</v>
      </c>
      <c r="CH701">
        <v>86</v>
      </c>
      <c r="CI701">
        <v>15</v>
      </c>
      <c r="CJ701">
        <v>43192.13</v>
      </c>
      <c r="CK701">
        <v>586934</v>
      </c>
      <c r="CL701">
        <v>4339294.166666667</v>
      </c>
      <c r="CM701">
        <v>0</v>
      </c>
      <c r="CN701">
        <v>0</v>
      </c>
      <c r="CO701">
        <v>0</v>
      </c>
      <c r="CP701">
        <v>0</v>
      </c>
      <c r="CQ701">
        <v>501325</v>
      </c>
      <c r="CR701">
        <v>4392919.916666667</v>
      </c>
      <c r="CS701">
        <v>0</v>
      </c>
      <c r="CT701">
        <v>0</v>
      </c>
      <c r="CU701">
        <v>0</v>
      </c>
      <c r="CV701">
        <v>0</v>
      </c>
      <c r="CW701">
        <v>86</v>
      </c>
      <c r="CX701" t="b">
        <v>0</v>
      </c>
      <c r="CY701">
        <v>929.04458333333332</v>
      </c>
      <c r="CZ701">
        <v>1516.381062991353</v>
      </c>
      <c r="DC701" s="2" t="b">
        <f t="shared" si="40"/>
        <v>1</v>
      </c>
      <c r="DD701" s="2">
        <f t="shared" si="41"/>
        <v>0</v>
      </c>
      <c r="DE701" s="2">
        <f t="shared" si="42"/>
        <v>1</v>
      </c>
      <c r="DF701" s="2" t="b">
        <f t="shared" si="43"/>
        <v>1</v>
      </c>
    </row>
    <row r="702" spans="1:110" x14ac:dyDescent="0.25">
      <c r="A702" t="s">
        <v>4595</v>
      </c>
      <c r="B702" t="s">
        <v>4596</v>
      </c>
      <c r="C702" t="s">
        <v>4597</v>
      </c>
      <c r="D702" t="s">
        <v>4598</v>
      </c>
      <c r="E702" t="s">
        <v>4599</v>
      </c>
      <c r="F702" t="s">
        <v>109</v>
      </c>
      <c r="G702" t="s">
        <v>2107</v>
      </c>
      <c r="H702" t="s">
        <v>4600</v>
      </c>
      <c r="I702" t="s">
        <v>477</v>
      </c>
      <c r="J702" t="s">
        <v>478</v>
      </c>
      <c r="K702" t="s">
        <v>114</v>
      </c>
      <c r="L702" t="s">
        <v>115</v>
      </c>
      <c r="M702">
        <v>1293</v>
      </c>
      <c r="N702">
        <v>1293</v>
      </c>
      <c r="O702" t="s">
        <v>2605</v>
      </c>
      <c r="P702" t="s">
        <v>2606</v>
      </c>
      <c r="Q702" t="s">
        <v>990</v>
      </c>
      <c r="R702" t="s">
        <v>2607</v>
      </c>
      <c r="S702" t="s">
        <v>1475</v>
      </c>
      <c r="T702" t="s">
        <v>2608</v>
      </c>
      <c r="U702" t="s">
        <v>122</v>
      </c>
      <c r="V702" t="b">
        <v>0</v>
      </c>
      <c r="W702" t="s">
        <v>123</v>
      </c>
      <c r="X702">
        <v>50</v>
      </c>
      <c r="Y702">
        <v>0</v>
      </c>
      <c r="Z702" s="1">
        <v>73050</v>
      </c>
      <c r="AA702" s="1">
        <v>73050</v>
      </c>
      <c r="AB702" t="s">
        <v>794</v>
      </c>
      <c r="AD702" t="s">
        <v>4601</v>
      </c>
      <c r="AE702" t="s">
        <v>4602</v>
      </c>
      <c r="AF702">
        <v>1</v>
      </c>
      <c r="AG702" t="s">
        <v>4603</v>
      </c>
      <c r="AI702">
        <v>0</v>
      </c>
      <c r="BH702">
        <v>0</v>
      </c>
      <c r="CG702">
        <v>1310</v>
      </c>
      <c r="CH702">
        <v>1293</v>
      </c>
      <c r="CI702">
        <v>1</v>
      </c>
      <c r="CJ702">
        <v>1293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1293</v>
      </c>
      <c r="CX702" t="b">
        <v>1</v>
      </c>
      <c r="CY702">
        <v>2970.6975213675209</v>
      </c>
      <c r="CZ702">
        <v>6484.7772836903596</v>
      </c>
      <c r="DC702" s="2" t="b">
        <f t="shared" si="40"/>
        <v>0</v>
      </c>
      <c r="DD702" s="2">
        <f t="shared" si="41"/>
        <v>0</v>
      </c>
      <c r="DE702" s="2">
        <f t="shared" si="42"/>
        <v>0</v>
      </c>
      <c r="DF702" s="2" t="b">
        <f t="shared" si="43"/>
        <v>0</v>
      </c>
    </row>
    <row r="703" spans="1:110" x14ac:dyDescent="0.25">
      <c r="A703" t="s">
        <v>4604</v>
      </c>
      <c r="B703" t="s">
        <v>4605</v>
      </c>
      <c r="C703" t="s">
        <v>4606</v>
      </c>
      <c r="D703" t="s">
        <v>4607</v>
      </c>
      <c r="E703" t="s">
        <v>4608</v>
      </c>
      <c r="F703" t="s">
        <v>138</v>
      </c>
      <c r="G703" t="s">
        <v>139</v>
      </c>
      <c r="H703" t="s">
        <v>4609</v>
      </c>
      <c r="I703" t="s">
        <v>202</v>
      </c>
      <c r="J703" t="s">
        <v>203</v>
      </c>
      <c r="K703" t="s">
        <v>114</v>
      </c>
      <c r="L703" t="s">
        <v>115</v>
      </c>
      <c r="M703">
        <v>4568.1000000000004</v>
      </c>
      <c r="N703">
        <v>410</v>
      </c>
      <c r="O703" t="s">
        <v>163</v>
      </c>
      <c r="P703" t="s">
        <v>164</v>
      </c>
      <c r="Q703" t="s">
        <v>118</v>
      </c>
      <c r="R703" t="s">
        <v>165</v>
      </c>
      <c r="S703" t="s">
        <v>166</v>
      </c>
      <c r="T703" t="s">
        <v>167</v>
      </c>
      <c r="U703" t="s">
        <v>122</v>
      </c>
      <c r="V703" t="b">
        <v>1</v>
      </c>
      <c r="W703" t="s">
        <v>123</v>
      </c>
      <c r="X703">
        <v>0</v>
      </c>
      <c r="Y703">
        <v>0</v>
      </c>
      <c r="Z703" s="1">
        <v>73050</v>
      </c>
      <c r="AA703" s="1">
        <v>73050</v>
      </c>
      <c r="AB703" t="s">
        <v>4075</v>
      </c>
      <c r="AD703" t="s">
        <v>4610</v>
      </c>
      <c r="AE703" t="s">
        <v>4611</v>
      </c>
      <c r="AF703">
        <v>2</v>
      </c>
      <c r="AG703" t="s">
        <v>4612</v>
      </c>
      <c r="AH703" t="s">
        <v>2236</v>
      </c>
      <c r="AI703">
        <v>12</v>
      </c>
      <c r="AJ703">
        <v>455237.16318498331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18825.66922869076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407628.3175282164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47608.845656766891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12</v>
      </c>
      <c r="BI703">
        <v>409036.25794732058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24160.855290051921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366947.50059086073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42088.757356459908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410</v>
      </c>
      <c r="CW703">
        <v>4568.1000000000004</v>
      </c>
      <c r="CX703" t="b">
        <v>0</v>
      </c>
      <c r="CY703">
        <v>600.69655647382933</v>
      </c>
      <c r="CZ703">
        <v>1134.5762477646549</v>
      </c>
      <c r="DC703" s="2" t="b">
        <f t="shared" si="40"/>
        <v>0</v>
      </c>
      <c r="DD703" s="2">
        <f t="shared" si="41"/>
        <v>0</v>
      </c>
      <c r="DE703" s="2">
        <f t="shared" si="42"/>
        <v>0</v>
      </c>
      <c r="DF703" s="2" t="b">
        <f t="shared" si="43"/>
        <v>0</v>
      </c>
    </row>
    <row r="704" spans="1:110" x14ac:dyDescent="0.25">
      <c r="A704" t="s">
        <v>4613</v>
      </c>
      <c r="B704" t="s">
        <v>4614</v>
      </c>
      <c r="C704" t="s">
        <v>4615</v>
      </c>
      <c r="D704" t="s">
        <v>4616</v>
      </c>
      <c r="E704" t="s">
        <v>4617</v>
      </c>
      <c r="F704" t="s">
        <v>109</v>
      </c>
      <c r="G704" t="s">
        <v>2107</v>
      </c>
      <c r="H704" t="s">
        <v>4618</v>
      </c>
      <c r="I704" t="s">
        <v>202</v>
      </c>
      <c r="J704" t="s">
        <v>203</v>
      </c>
      <c r="K704" t="s">
        <v>114</v>
      </c>
      <c r="L704" t="s">
        <v>115</v>
      </c>
      <c r="M704">
        <v>1371</v>
      </c>
      <c r="N704">
        <v>1371</v>
      </c>
      <c r="O704" t="s">
        <v>2605</v>
      </c>
      <c r="P704" t="s">
        <v>2606</v>
      </c>
      <c r="Q704" t="s">
        <v>990</v>
      </c>
      <c r="R704" t="s">
        <v>2607</v>
      </c>
      <c r="S704" t="s">
        <v>1475</v>
      </c>
      <c r="T704" t="s">
        <v>2608</v>
      </c>
      <c r="U704" t="s">
        <v>122</v>
      </c>
      <c r="V704" t="b">
        <v>0</v>
      </c>
      <c r="W704" t="s">
        <v>123</v>
      </c>
      <c r="X704">
        <v>66</v>
      </c>
      <c r="Y704">
        <v>0</v>
      </c>
      <c r="Z704" s="1">
        <v>73050</v>
      </c>
      <c r="AA704" s="1">
        <v>73050</v>
      </c>
      <c r="AB704" t="s">
        <v>794</v>
      </c>
      <c r="AD704" t="s">
        <v>4619</v>
      </c>
      <c r="AE704" t="s">
        <v>4620</v>
      </c>
      <c r="AF704">
        <v>1</v>
      </c>
      <c r="AG704" t="s">
        <v>4621</v>
      </c>
      <c r="AI704">
        <v>0</v>
      </c>
      <c r="BH704">
        <v>0</v>
      </c>
      <c r="CG704">
        <v>1401</v>
      </c>
      <c r="CH704">
        <v>1371</v>
      </c>
      <c r="CI704">
        <v>1</v>
      </c>
      <c r="CJ704">
        <v>1371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1371</v>
      </c>
      <c r="CX704" t="b">
        <v>1</v>
      </c>
      <c r="CY704">
        <v>2970.6975213675209</v>
      </c>
      <c r="CZ704">
        <v>6484.7772836903596</v>
      </c>
      <c r="DC704" s="2" t="b">
        <f t="shared" si="40"/>
        <v>0</v>
      </c>
      <c r="DD704" s="2">
        <f t="shared" si="41"/>
        <v>0</v>
      </c>
      <c r="DE704" s="2">
        <f t="shared" si="42"/>
        <v>0</v>
      </c>
      <c r="DF704" s="2" t="b">
        <f t="shared" si="43"/>
        <v>0</v>
      </c>
    </row>
    <row r="705" spans="1:110" x14ac:dyDescent="0.25">
      <c r="A705" t="s">
        <v>4622</v>
      </c>
      <c r="B705" t="s">
        <v>4623</v>
      </c>
      <c r="C705" t="s">
        <v>4624</v>
      </c>
      <c r="D705" t="s">
        <v>2747</v>
      </c>
      <c r="E705" t="s">
        <v>2748</v>
      </c>
      <c r="F705" t="s">
        <v>109</v>
      </c>
      <c r="G705" t="s">
        <v>110</v>
      </c>
      <c r="H705" t="s">
        <v>2749</v>
      </c>
      <c r="I705" t="s">
        <v>1158</v>
      </c>
      <c r="J705" t="s">
        <v>1159</v>
      </c>
      <c r="K705" t="s">
        <v>114</v>
      </c>
      <c r="L705" t="s">
        <v>115</v>
      </c>
      <c r="M705">
        <v>11445.16</v>
      </c>
      <c r="N705">
        <v>11445.16</v>
      </c>
      <c r="O705" t="s">
        <v>2592</v>
      </c>
      <c r="P705" t="s">
        <v>2593</v>
      </c>
      <c r="Q705" t="s">
        <v>990</v>
      </c>
      <c r="R705" t="s">
        <v>119</v>
      </c>
      <c r="S705" t="s">
        <v>120</v>
      </c>
      <c r="T705" t="s">
        <v>2594</v>
      </c>
      <c r="U705" t="s">
        <v>122</v>
      </c>
      <c r="V705" t="b">
        <v>0</v>
      </c>
      <c r="W705" t="s">
        <v>123</v>
      </c>
      <c r="X705">
        <v>505</v>
      </c>
      <c r="Y705">
        <v>522</v>
      </c>
      <c r="Z705" s="1">
        <v>73050</v>
      </c>
      <c r="AA705" s="1">
        <v>73050</v>
      </c>
      <c r="AB705" t="s">
        <v>4625</v>
      </c>
      <c r="AD705" t="s">
        <v>2750</v>
      </c>
      <c r="AE705" t="s">
        <v>2751</v>
      </c>
      <c r="AF705">
        <v>1</v>
      </c>
      <c r="AG705" t="s">
        <v>2752</v>
      </c>
      <c r="AH705" t="s">
        <v>1030</v>
      </c>
      <c r="AI705">
        <v>12</v>
      </c>
      <c r="AJ705">
        <v>586934</v>
      </c>
      <c r="AK705">
        <v>3134239.166666667</v>
      </c>
      <c r="AL705">
        <v>0</v>
      </c>
      <c r="AM705">
        <v>0</v>
      </c>
      <c r="AN705">
        <v>0</v>
      </c>
      <c r="AO705">
        <v>0</v>
      </c>
      <c r="AP705">
        <v>15901</v>
      </c>
      <c r="AQ705">
        <v>243875</v>
      </c>
      <c r="AR705">
        <v>0</v>
      </c>
      <c r="AS705">
        <v>0</v>
      </c>
      <c r="AT705">
        <v>0</v>
      </c>
      <c r="AU705">
        <v>0</v>
      </c>
      <c r="AV705">
        <v>578605</v>
      </c>
      <c r="AW705">
        <v>2065966</v>
      </c>
      <c r="AX705">
        <v>0</v>
      </c>
      <c r="AY705">
        <v>0</v>
      </c>
      <c r="AZ705">
        <v>0</v>
      </c>
      <c r="BA705">
        <v>0</v>
      </c>
      <c r="BB705">
        <v>8329</v>
      </c>
      <c r="BC705">
        <v>1068273.166666667</v>
      </c>
      <c r="BD705">
        <v>0</v>
      </c>
      <c r="BE705">
        <v>0</v>
      </c>
      <c r="BF705">
        <v>0</v>
      </c>
      <c r="BG705">
        <v>0</v>
      </c>
      <c r="BH705">
        <v>12</v>
      </c>
      <c r="BI705">
        <v>501325</v>
      </c>
      <c r="BJ705">
        <v>3219808.166666667</v>
      </c>
      <c r="BK705">
        <v>0</v>
      </c>
      <c r="BL705">
        <v>0</v>
      </c>
      <c r="BM705">
        <v>0</v>
      </c>
      <c r="BN705">
        <v>0</v>
      </c>
      <c r="BO705">
        <v>25519</v>
      </c>
      <c r="BP705">
        <v>267621</v>
      </c>
      <c r="BQ705">
        <v>0</v>
      </c>
      <c r="BR705">
        <v>0</v>
      </c>
      <c r="BS705">
        <v>0</v>
      </c>
      <c r="BT705">
        <v>0</v>
      </c>
      <c r="BU705">
        <v>500543</v>
      </c>
      <c r="BV705">
        <v>2129308.166666667</v>
      </c>
      <c r="BW705">
        <v>0</v>
      </c>
      <c r="BX705">
        <v>0</v>
      </c>
      <c r="BY705">
        <v>0</v>
      </c>
      <c r="BZ705">
        <v>0</v>
      </c>
      <c r="CA705">
        <v>782</v>
      </c>
      <c r="CB705">
        <v>1090500</v>
      </c>
      <c r="CC705">
        <v>0</v>
      </c>
      <c r="CD705">
        <v>0</v>
      </c>
      <c r="CE705">
        <v>0</v>
      </c>
      <c r="CF705">
        <v>0</v>
      </c>
      <c r="CG705">
        <v>12882.74</v>
      </c>
      <c r="CH705">
        <v>11445.16</v>
      </c>
      <c r="CI705">
        <v>15</v>
      </c>
      <c r="CJ705">
        <v>43192.13</v>
      </c>
      <c r="CK705">
        <v>586934</v>
      </c>
      <c r="CL705">
        <v>4339294.166666667</v>
      </c>
      <c r="CM705">
        <v>0</v>
      </c>
      <c r="CN705">
        <v>0</v>
      </c>
      <c r="CO705">
        <v>0</v>
      </c>
      <c r="CP705">
        <v>0</v>
      </c>
      <c r="CQ705">
        <v>501325</v>
      </c>
      <c r="CR705">
        <v>4392919.916666667</v>
      </c>
      <c r="CS705">
        <v>0</v>
      </c>
      <c r="CT705">
        <v>0</v>
      </c>
      <c r="CU705">
        <v>0</v>
      </c>
      <c r="CV705">
        <v>0</v>
      </c>
      <c r="CW705">
        <v>11445.16</v>
      </c>
      <c r="CX705" t="b">
        <v>1</v>
      </c>
      <c r="CY705">
        <v>2970.6975213675209</v>
      </c>
      <c r="CZ705">
        <v>6484.7772836903596</v>
      </c>
      <c r="DC705" s="2" t="b">
        <f t="shared" si="40"/>
        <v>1</v>
      </c>
      <c r="DD705" s="2">
        <f t="shared" si="41"/>
        <v>0</v>
      </c>
      <c r="DE705" s="2">
        <f t="shared" si="42"/>
        <v>1</v>
      </c>
      <c r="DF705" s="2" t="b">
        <f t="shared" si="43"/>
        <v>1</v>
      </c>
    </row>
    <row r="706" spans="1:110" x14ac:dyDescent="0.25">
      <c r="A706" t="s">
        <v>4626</v>
      </c>
      <c r="B706" t="s">
        <v>4627</v>
      </c>
      <c r="C706" t="s">
        <v>4628</v>
      </c>
      <c r="D706" t="s">
        <v>4629</v>
      </c>
      <c r="E706" t="s">
        <v>4630</v>
      </c>
      <c r="F706" t="s">
        <v>413</v>
      </c>
      <c r="G706" t="s">
        <v>1915</v>
      </c>
      <c r="H706" t="s">
        <v>4631</v>
      </c>
      <c r="I706" t="s">
        <v>112</v>
      </c>
      <c r="J706" t="s">
        <v>113</v>
      </c>
      <c r="K706" t="s">
        <v>114</v>
      </c>
      <c r="L706" t="s">
        <v>115</v>
      </c>
      <c r="M706">
        <v>2253</v>
      </c>
      <c r="N706">
        <v>2253</v>
      </c>
      <c r="O706" t="s">
        <v>116</v>
      </c>
      <c r="P706" t="s">
        <v>1115</v>
      </c>
      <c r="Q706" t="s">
        <v>118</v>
      </c>
      <c r="R706" t="s">
        <v>119</v>
      </c>
      <c r="S706" t="s">
        <v>120</v>
      </c>
      <c r="T706" t="s">
        <v>836</v>
      </c>
      <c r="U706" t="s">
        <v>122</v>
      </c>
      <c r="V706" t="b">
        <v>0</v>
      </c>
      <c r="W706" t="s">
        <v>123</v>
      </c>
      <c r="X706">
        <v>0</v>
      </c>
      <c r="Y706">
        <v>0</v>
      </c>
      <c r="Z706" s="1">
        <v>73050</v>
      </c>
      <c r="AA706" s="1">
        <v>73050</v>
      </c>
      <c r="AB706" t="s">
        <v>350</v>
      </c>
      <c r="AD706" t="s">
        <v>4632</v>
      </c>
      <c r="AE706" t="s">
        <v>4633</v>
      </c>
      <c r="AF706">
        <v>1</v>
      </c>
      <c r="AG706" t="s">
        <v>4634</v>
      </c>
      <c r="AI706">
        <v>0</v>
      </c>
      <c r="BH706">
        <v>0</v>
      </c>
      <c r="CG706">
        <v>0</v>
      </c>
      <c r="CH706">
        <v>2253</v>
      </c>
      <c r="CI706">
        <v>1</v>
      </c>
      <c r="CJ706">
        <v>2253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2253</v>
      </c>
      <c r="CX706" t="b">
        <v>0</v>
      </c>
      <c r="CY706">
        <v>929.04458333333332</v>
      </c>
      <c r="CZ706">
        <v>1516.381062991353</v>
      </c>
      <c r="DC706" s="2" t="b">
        <f t="shared" si="40"/>
        <v>0</v>
      </c>
      <c r="DD706" s="2">
        <f t="shared" si="41"/>
        <v>0</v>
      </c>
      <c r="DE706" s="2">
        <f t="shared" si="42"/>
        <v>0</v>
      </c>
      <c r="DF706" s="2" t="b">
        <f t="shared" si="43"/>
        <v>0</v>
      </c>
    </row>
    <row r="707" spans="1:110" x14ac:dyDescent="0.25">
      <c r="A707" t="s">
        <v>4635</v>
      </c>
      <c r="B707" t="s">
        <v>4636</v>
      </c>
      <c r="C707" t="s">
        <v>4637</v>
      </c>
      <c r="D707" t="s">
        <v>4638</v>
      </c>
      <c r="E707" t="s">
        <v>4639</v>
      </c>
      <c r="F707" t="s">
        <v>138</v>
      </c>
      <c r="G707" t="s">
        <v>139</v>
      </c>
      <c r="H707" t="s">
        <v>4640</v>
      </c>
      <c r="I707" t="s">
        <v>1001</v>
      </c>
      <c r="J707" t="s">
        <v>1002</v>
      </c>
      <c r="K707" t="s">
        <v>114</v>
      </c>
      <c r="L707" t="s">
        <v>115</v>
      </c>
      <c r="M707">
        <v>120</v>
      </c>
      <c r="N707">
        <v>120</v>
      </c>
      <c r="O707" t="s">
        <v>1080</v>
      </c>
      <c r="P707" t="s">
        <v>1081</v>
      </c>
      <c r="Q707" t="s">
        <v>118</v>
      </c>
      <c r="R707" t="s">
        <v>856</v>
      </c>
      <c r="S707" t="s">
        <v>857</v>
      </c>
      <c r="T707" t="s">
        <v>858</v>
      </c>
      <c r="U707" t="s">
        <v>122</v>
      </c>
      <c r="V707" t="b">
        <v>0</v>
      </c>
      <c r="W707" t="s">
        <v>123</v>
      </c>
      <c r="X707">
        <v>0</v>
      </c>
      <c r="Y707">
        <v>0</v>
      </c>
      <c r="Z707" s="1">
        <v>73050</v>
      </c>
      <c r="AA707" s="1">
        <v>73050</v>
      </c>
      <c r="AB707" t="s">
        <v>794</v>
      </c>
      <c r="AD707" t="s">
        <v>4641</v>
      </c>
      <c r="AE707" t="s">
        <v>4642</v>
      </c>
      <c r="AF707">
        <v>1</v>
      </c>
      <c r="AG707" t="s">
        <v>4643</v>
      </c>
      <c r="AI707">
        <v>0</v>
      </c>
      <c r="BH707">
        <v>0</v>
      </c>
      <c r="CG707">
        <v>0</v>
      </c>
      <c r="CH707">
        <v>120</v>
      </c>
      <c r="CI707">
        <v>1</v>
      </c>
      <c r="CJ707">
        <v>120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120</v>
      </c>
      <c r="CX707" t="b">
        <v>0</v>
      </c>
      <c r="CY707">
        <v>600.69655647382933</v>
      </c>
      <c r="CZ707">
        <v>1134.5762477646549</v>
      </c>
      <c r="DC707" s="2" t="b">
        <f t="shared" ref="DC707:DC770" si="44">IF(CI707&gt;1,IF(CJ707=0,FALSE,SUM(CK707:CP707)/CJ707&gt;=86),FALSE)</f>
        <v>0</v>
      </c>
      <c r="DD707" s="2">
        <f t="shared" ref="DD707:DD770" si="45">IF(DC707,IF(M707=0,0,IF(SUM(CK707:CP707)/CJ707*5&lt;SUM(AJ707:AO707)/M707,1,0)),0)</f>
        <v>0</v>
      </c>
      <c r="DE707" s="2">
        <f t="shared" ref="DE707:DE770" si="46">SUMIF(D:D,"="&amp;D707,DD:DD)</f>
        <v>0</v>
      </c>
      <c r="DF707" s="2" t="b">
        <f t="shared" ref="DF707:DF770" si="47">AND(DC707,DE707&gt;=1)</f>
        <v>0</v>
      </c>
    </row>
    <row r="708" spans="1:110" x14ac:dyDescent="0.25">
      <c r="A708" t="s">
        <v>4644</v>
      </c>
      <c r="B708" t="s">
        <v>4645</v>
      </c>
      <c r="C708" t="s">
        <v>4646</v>
      </c>
      <c r="D708" t="s">
        <v>1328</v>
      </c>
      <c r="E708" t="s">
        <v>1329</v>
      </c>
      <c r="F708" t="s">
        <v>138</v>
      </c>
      <c r="G708" t="s">
        <v>139</v>
      </c>
      <c r="H708" t="s">
        <v>4647</v>
      </c>
      <c r="I708" t="s">
        <v>1310</v>
      </c>
      <c r="J708" t="s">
        <v>1311</v>
      </c>
      <c r="K708" t="s">
        <v>114</v>
      </c>
      <c r="L708" t="s">
        <v>115</v>
      </c>
      <c r="M708">
        <v>375</v>
      </c>
      <c r="N708">
        <v>375</v>
      </c>
      <c r="O708" t="s">
        <v>1331</v>
      </c>
      <c r="P708" t="s">
        <v>1332</v>
      </c>
      <c r="Q708" t="s">
        <v>990</v>
      </c>
      <c r="R708" t="s">
        <v>1201</v>
      </c>
      <c r="S708" t="s">
        <v>1202</v>
      </c>
      <c r="T708" t="s">
        <v>1333</v>
      </c>
      <c r="U708" t="s">
        <v>122</v>
      </c>
      <c r="V708" t="b">
        <v>0</v>
      </c>
      <c r="W708" t="s">
        <v>123</v>
      </c>
      <c r="X708">
        <v>0</v>
      </c>
      <c r="Y708">
        <v>0</v>
      </c>
      <c r="Z708" s="1">
        <v>73050</v>
      </c>
      <c r="AA708" s="1">
        <v>73050</v>
      </c>
      <c r="AB708" t="s">
        <v>794</v>
      </c>
      <c r="AD708" t="s">
        <v>2234</v>
      </c>
      <c r="AE708" t="s">
        <v>2235</v>
      </c>
      <c r="AF708">
        <v>1</v>
      </c>
      <c r="AG708" t="s">
        <v>1336</v>
      </c>
      <c r="AI708">
        <v>0</v>
      </c>
      <c r="BH708">
        <v>0</v>
      </c>
      <c r="CG708">
        <v>0</v>
      </c>
      <c r="CH708">
        <v>375</v>
      </c>
      <c r="CI708">
        <v>51</v>
      </c>
      <c r="CJ708">
        <v>28252.30999999999</v>
      </c>
      <c r="CK708">
        <v>111673</v>
      </c>
      <c r="CL708">
        <v>195524.24</v>
      </c>
      <c r="CM708">
        <v>0</v>
      </c>
      <c r="CN708">
        <v>0</v>
      </c>
      <c r="CO708">
        <v>0</v>
      </c>
      <c r="CP708">
        <v>0</v>
      </c>
      <c r="CQ708">
        <v>85940</v>
      </c>
      <c r="CR708">
        <v>203855.21650000001</v>
      </c>
      <c r="CS708">
        <v>0</v>
      </c>
      <c r="CT708">
        <v>0</v>
      </c>
      <c r="CU708">
        <v>0</v>
      </c>
      <c r="CV708">
        <v>0</v>
      </c>
      <c r="CW708">
        <v>375</v>
      </c>
      <c r="CX708" t="b">
        <v>0</v>
      </c>
      <c r="CY708">
        <v>600.69655647382933</v>
      </c>
      <c r="CZ708">
        <v>1134.5762477646549</v>
      </c>
      <c r="DC708" s="2" t="b">
        <f t="shared" si="44"/>
        <v>0</v>
      </c>
      <c r="DD708" s="2">
        <f t="shared" si="45"/>
        <v>0</v>
      </c>
      <c r="DE708" s="2">
        <f t="shared" si="46"/>
        <v>0</v>
      </c>
      <c r="DF708" s="2" t="b">
        <f t="shared" si="47"/>
        <v>0</v>
      </c>
    </row>
    <row r="709" spans="1:110" x14ac:dyDescent="0.25">
      <c r="A709" t="s">
        <v>4648</v>
      </c>
      <c r="B709" t="s">
        <v>4649</v>
      </c>
      <c r="C709" t="s">
        <v>4650</v>
      </c>
      <c r="D709" t="s">
        <v>1707</v>
      </c>
      <c r="E709" t="s">
        <v>1708</v>
      </c>
      <c r="F709" t="s">
        <v>138</v>
      </c>
      <c r="G709" t="s">
        <v>358</v>
      </c>
      <c r="H709" t="s">
        <v>4651</v>
      </c>
      <c r="I709" t="s">
        <v>215</v>
      </c>
      <c r="J709" t="s">
        <v>216</v>
      </c>
      <c r="K709" t="s">
        <v>114</v>
      </c>
      <c r="L709" t="s">
        <v>115</v>
      </c>
      <c r="M709">
        <v>149</v>
      </c>
      <c r="N709">
        <v>149</v>
      </c>
      <c r="O709" t="s">
        <v>834</v>
      </c>
      <c r="P709" t="s">
        <v>835</v>
      </c>
      <c r="Q709" t="s">
        <v>118</v>
      </c>
      <c r="R709" t="s">
        <v>119</v>
      </c>
      <c r="S709" t="s">
        <v>120</v>
      </c>
      <c r="T709" t="s">
        <v>836</v>
      </c>
      <c r="U709" t="s">
        <v>122</v>
      </c>
      <c r="V709" t="b">
        <v>0</v>
      </c>
      <c r="W709" t="s">
        <v>123</v>
      </c>
      <c r="X709">
        <v>0</v>
      </c>
      <c r="Y709">
        <v>0</v>
      </c>
      <c r="Z709" s="1">
        <v>73050</v>
      </c>
      <c r="AA709" s="1">
        <v>73050</v>
      </c>
      <c r="AB709" t="s">
        <v>794</v>
      </c>
      <c r="AD709" t="s">
        <v>4652</v>
      </c>
      <c r="AE709" t="s">
        <v>4653</v>
      </c>
      <c r="AF709">
        <v>1</v>
      </c>
      <c r="AG709" t="s">
        <v>1712</v>
      </c>
      <c r="AH709" t="s">
        <v>148</v>
      </c>
      <c r="AI709">
        <v>12</v>
      </c>
      <c r="AJ709">
        <v>0</v>
      </c>
      <c r="AK709">
        <v>46221.94999999999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5819.0705572426923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35898.279972375691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10323.67002762431</v>
      </c>
      <c r="BD709">
        <v>0</v>
      </c>
      <c r="BE709">
        <v>0</v>
      </c>
      <c r="BF709">
        <v>0</v>
      </c>
      <c r="BG709">
        <v>0</v>
      </c>
      <c r="BH709">
        <v>12</v>
      </c>
      <c r="BI709">
        <v>0</v>
      </c>
      <c r="BJ709">
        <v>42715.824999999983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2795.8082417582418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32276.804120879118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10439.020879120881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149</v>
      </c>
      <c r="CI709">
        <v>8</v>
      </c>
      <c r="CJ709">
        <v>1874</v>
      </c>
      <c r="CK709">
        <v>0</v>
      </c>
      <c r="CL709">
        <v>924439.00000000012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854316.50000000012</v>
      </c>
      <c r="CS709">
        <v>0</v>
      </c>
      <c r="CT709">
        <v>0</v>
      </c>
      <c r="CU709">
        <v>0</v>
      </c>
      <c r="CV709">
        <v>0</v>
      </c>
      <c r="CW709">
        <v>149</v>
      </c>
      <c r="CX709" t="b">
        <v>0</v>
      </c>
      <c r="CY709">
        <v>600.69655647382933</v>
      </c>
      <c r="CZ709">
        <v>1134.5762477646549</v>
      </c>
      <c r="DC709" s="2" t="b">
        <f t="shared" si="44"/>
        <v>1</v>
      </c>
      <c r="DD709" s="2">
        <f t="shared" si="45"/>
        <v>0</v>
      </c>
      <c r="DE709" s="2">
        <f t="shared" si="46"/>
        <v>1</v>
      </c>
      <c r="DF709" s="2" t="b">
        <f t="shared" si="47"/>
        <v>1</v>
      </c>
    </row>
    <row r="710" spans="1:110" x14ac:dyDescent="0.25">
      <c r="A710" t="s">
        <v>4654</v>
      </c>
      <c r="B710" t="s">
        <v>4655</v>
      </c>
      <c r="C710" t="s">
        <v>4656</v>
      </c>
      <c r="D710" t="s">
        <v>4657</v>
      </c>
      <c r="E710" t="s">
        <v>4658</v>
      </c>
      <c r="F710" t="s">
        <v>138</v>
      </c>
      <c r="G710" t="s">
        <v>358</v>
      </c>
      <c r="H710" t="s">
        <v>4659</v>
      </c>
      <c r="I710" t="s">
        <v>880</v>
      </c>
      <c r="J710" t="s">
        <v>881</v>
      </c>
      <c r="K710" t="s">
        <v>114</v>
      </c>
      <c r="L710" t="s">
        <v>115</v>
      </c>
      <c r="M710">
        <v>71</v>
      </c>
      <c r="N710">
        <v>71</v>
      </c>
      <c r="O710" t="s">
        <v>834</v>
      </c>
      <c r="P710" t="s">
        <v>835</v>
      </c>
      <c r="Q710" t="s">
        <v>118</v>
      </c>
      <c r="R710" t="s">
        <v>119</v>
      </c>
      <c r="S710" t="s">
        <v>120</v>
      </c>
      <c r="T710" t="s">
        <v>836</v>
      </c>
      <c r="U710" t="s">
        <v>122</v>
      </c>
      <c r="V710" t="b">
        <v>0</v>
      </c>
      <c r="W710" t="s">
        <v>123</v>
      </c>
      <c r="X710">
        <v>0</v>
      </c>
      <c r="Y710">
        <v>0</v>
      </c>
      <c r="Z710" s="1">
        <v>73050</v>
      </c>
      <c r="AA710" s="1">
        <v>73050</v>
      </c>
      <c r="AB710" t="s">
        <v>360</v>
      </c>
      <c r="AD710" t="s">
        <v>4660</v>
      </c>
      <c r="AE710" t="s">
        <v>4661</v>
      </c>
      <c r="AF710">
        <v>1</v>
      </c>
      <c r="AG710" t="s">
        <v>4662</v>
      </c>
      <c r="AI710">
        <v>0</v>
      </c>
      <c r="BH710">
        <v>0</v>
      </c>
      <c r="CG710">
        <v>0</v>
      </c>
      <c r="CH710">
        <v>71</v>
      </c>
      <c r="CI710">
        <v>1</v>
      </c>
      <c r="CJ710">
        <v>71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71</v>
      </c>
      <c r="CX710" t="b">
        <v>0</v>
      </c>
      <c r="CY710">
        <v>600.69655647382933</v>
      </c>
      <c r="CZ710">
        <v>1134.5762477646549</v>
      </c>
      <c r="DC710" s="2" t="b">
        <f t="shared" si="44"/>
        <v>0</v>
      </c>
      <c r="DD710" s="2">
        <f t="shared" si="45"/>
        <v>0</v>
      </c>
      <c r="DE710" s="2">
        <f t="shared" si="46"/>
        <v>0</v>
      </c>
      <c r="DF710" s="2" t="b">
        <f t="shared" si="47"/>
        <v>0</v>
      </c>
    </row>
    <row r="711" spans="1:110" x14ac:dyDescent="0.25">
      <c r="A711" t="s">
        <v>4663</v>
      </c>
      <c r="B711" t="s">
        <v>4664</v>
      </c>
      <c r="C711" t="s">
        <v>4665</v>
      </c>
      <c r="D711" t="s">
        <v>1393</v>
      </c>
      <c r="E711" t="s">
        <v>1394</v>
      </c>
      <c r="F711" t="s">
        <v>109</v>
      </c>
      <c r="G711" t="s">
        <v>110</v>
      </c>
      <c r="H711" t="s">
        <v>1395</v>
      </c>
      <c r="I711" t="s">
        <v>1396</v>
      </c>
      <c r="J711" t="s">
        <v>1397</v>
      </c>
      <c r="K711" t="s">
        <v>114</v>
      </c>
      <c r="L711" t="s">
        <v>115</v>
      </c>
      <c r="M711">
        <v>464.18</v>
      </c>
      <c r="N711">
        <v>464.18</v>
      </c>
      <c r="O711" t="s">
        <v>1080</v>
      </c>
      <c r="P711" t="s">
        <v>1081</v>
      </c>
      <c r="Q711" t="s">
        <v>118</v>
      </c>
      <c r="R711" t="s">
        <v>856</v>
      </c>
      <c r="S711" t="s">
        <v>857</v>
      </c>
      <c r="T711" t="s">
        <v>858</v>
      </c>
      <c r="U711" t="s">
        <v>122</v>
      </c>
      <c r="V711" t="b">
        <v>0</v>
      </c>
      <c r="W711" t="s">
        <v>123</v>
      </c>
      <c r="X711">
        <v>0</v>
      </c>
      <c r="Y711">
        <v>0</v>
      </c>
      <c r="Z711" s="1">
        <v>73050</v>
      </c>
      <c r="AA711" s="1">
        <v>73050</v>
      </c>
      <c r="AB711" t="s">
        <v>807</v>
      </c>
      <c r="AD711" t="s">
        <v>1399</v>
      </c>
      <c r="AE711" t="s">
        <v>1400</v>
      </c>
      <c r="AF711">
        <v>1</v>
      </c>
      <c r="AG711" t="s">
        <v>1401</v>
      </c>
      <c r="AH711" t="s">
        <v>4666</v>
      </c>
      <c r="AI711">
        <v>12</v>
      </c>
      <c r="AJ711">
        <v>94639.739440809062</v>
      </c>
      <c r="AK711">
        <v>12671</v>
      </c>
      <c r="AL711">
        <v>0</v>
      </c>
      <c r="AM711">
        <v>0</v>
      </c>
      <c r="AN711">
        <v>0</v>
      </c>
      <c r="AO711">
        <v>0</v>
      </c>
      <c r="AP711">
        <v>2548.3411659726348</v>
      </c>
      <c r="AQ711">
        <v>1119.0971786833859</v>
      </c>
      <c r="AR711">
        <v>0</v>
      </c>
      <c r="AS711">
        <v>0</v>
      </c>
      <c r="AT711">
        <v>0</v>
      </c>
      <c r="AU711">
        <v>0</v>
      </c>
      <c r="AV711">
        <v>89205.965199286147</v>
      </c>
      <c r="AW711">
        <v>8519.6175548589363</v>
      </c>
      <c r="AX711">
        <v>0</v>
      </c>
      <c r="AY711">
        <v>0</v>
      </c>
      <c r="AZ711">
        <v>0</v>
      </c>
      <c r="BA711">
        <v>0</v>
      </c>
      <c r="BB711">
        <v>5433.7742415229031</v>
      </c>
      <c r="BC711">
        <v>4151.3824451410655</v>
      </c>
      <c r="BD711">
        <v>0</v>
      </c>
      <c r="BE711">
        <v>0</v>
      </c>
      <c r="BF711">
        <v>0</v>
      </c>
      <c r="BG711">
        <v>0</v>
      </c>
      <c r="BH711">
        <v>12</v>
      </c>
      <c r="BI711">
        <v>81974.912849494343</v>
      </c>
      <c r="BJ711">
        <v>12016.75</v>
      </c>
      <c r="BK711">
        <v>0</v>
      </c>
      <c r="BL711">
        <v>0</v>
      </c>
      <c r="BM711">
        <v>0</v>
      </c>
      <c r="BN711">
        <v>0</v>
      </c>
      <c r="BO711">
        <v>3635.4051160023801</v>
      </c>
      <c r="BP711">
        <v>999.63736263736268</v>
      </c>
      <c r="BQ711">
        <v>0</v>
      </c>
      <c r="BR711">
        <v>0</v>
      </c>
      <c r="BS711">
        <v>0</v>
      </c>
      <c r="BT711">
        <v>0</v>
      </c>
      <c r="BU711">
        <v>75954.351576442597</v>
      </c>
      <c r="BV711">
        <v>8186.146845090394</v>
      </c>
      <c r="BW711">
        <v>0</v>
      </c>
      <c r="BX711">
        <v>0</v>
      </c>
      <c r="BY711">
        <v>0</v>
      </c>
      <c r="BZ711">
        <v>0</v>
      </c>
      <c r="CA711">
        <v>6020.5612730517532</v>
      </c>
      <c r="CB711">
        <v>3830.6031549096069</v>
      </c>
      <c r="CC711">
        <v>0</v>
      </c>
      <c r="CD711">
        <v>0</v>
      </c>
      <c r="CE711">
        <v>0</v>
      </c>
      <c r="CF711">
        <v>0</v>
      </c>
      <c r="CG711">
        <v>219.03</v>
      </c>
      <c r="CH711">
        <v>464.18</v>
      </c>
      <c r="CI711">
        <v>5</v>
      </c>
      <c r="CJ711">
        <v>2099.1799999999998</v>
      </c>
      <c r="CK711">
        <v>192255</v>
      </c>
      <c r="CL711">
        <v>31969.833999999999</v>
      </c>
      <c r="CM711">
        <v>0</v>
      </c>
      <c r="CN711">
        <v>0</v>
      </c>
      <c r="CO711">
        <v>0</v>
      </c>
      <c r="CP711">
        <v>0</v>
      </c>
      <c r="CQ711">
        <v>196699</v>
      </c>
      <c r="CR711">
        <v>31380.114000000001</v>
      </c>
      <c r="CS711">
        <v>0</v>
      </c>
      <c r="CT711">
        <v>0</v>
      </c>
      <c r="CU711">
        <v>0</v>
      </c>
      <c r="CV711">
        <v>0</v>
      </c>
      <c r="CW711">
        <v>464.18</v>
      </c>
      <c r="CX711" t="b">
        <v>1</v>
      </c>
      <c r="CY711">
        <v>2970.6975213675209</v>
      </c>
      <c r="CZ711">
        <v>6484.7772836903596</v>
      </c>
      <c r="DC711" s="2" t="b">
        <f t="shared" si="44"/>
        <v>1</v>
      </c>
      <c r="DD711" s="2">
        <f t="shared" si="45"/>
        <v>0</v>
      </c>
      <c r="DE711" s="2">
        <f t="shared" si="46"/>
        <v>0</v>
      </c>
      <c r="DF711" s="2" t="b">
        <f t="shared" si="47"/>
        <v>0</v>
      </c>
    </row>
    <row r="712" spans="1:110" x14ac:dyDescent="0.25">
      <c r="A712" t="s">
        <v>4667</v>
      </c>
      <c r="B712" t="s">
        <v>4668</v>
      </c>
      <c r="C712" t="s">
        <v>4669</v>
      </c>
      <c r="D712" t="s">
        <v>1393</v>
      </c>
      <c r="E712" t="s">
        <v>1394</v>
      </c>
      <c r="F712" t="s">
        <v>413</v>
      </c>
      <c r="G712" t="s">
        <v>414</v>
      </c>
      <c r="H712" t="s">
        <v>1395</v>
      </c>
      <c r="I712" t="s">
        <v>1396</v>
      </c>
      <c r="J712" t="s">
        <v>1397</v>
      </c>
      <c r="K712" t="s">
        <v>114</v>
      </c>
      <c r="L712" t="s">
        <v>115</v>
      </c>
      <c r="M712">
        <v>200</v>
      </c>
      <c r="N712">
        <v>200</v>
      </c>
      <c r="O712" t="s">
        <v>1080</v>
      </c>
      <c r="P712" t="s">
        <v>1081</v>
      </c>
      <c r="Q712" t="s">
        <v>118</v>
      </c>
      <c r="R712" t="s">
        <v>856</v>
      </c>
      <c r="S712" t="s">
        <v>857</v>
      </c>
      <c r="T712" t="s">
        <v>858</v>
      </c>
      <c r="U712" t="s">
        <v>122</v>
      </c>
      <c r="V712" t="b">
        <v>0</v>
      </c>
      <c r="W712" t="s">
        <v>123</v>
      </c>
      <c r="X712">
        <v>0</v>
      </c>
      <c r="Y712">
        <v>0</v>
      </c>
      <c r="Z712" s="1">
        <v>73050</v>
      </c>
      <c r="AA712" s="1">
        <v>73050</v>
      </c>
      <c r="AB712" t="s">
        <v>807</v>
      </c>
      <c r="AD712" t="s">
        <v>1399</v>
      </c>
      <c r="AE712" t="s">
        <v>1400</v>
      </c>
      <c r="AF712">
        <v>1</v>
      </c>
      <c r="AG712" t="s">
        <v>1401</v>
      </c>
      <c r="AH712" t="s">
        <v>4666</v>
      </c>
      <c r="AI712">
        <v>12</v>
      </c>
      <c r="AJ712">
        <v>28693.09244497323</v>
      </c>
      <c r="AK712">
        <v>12671</v>
      </c>
      <c r="AL712">
        <v>0</v>
      </c>
      <c r="AM712">
        <v>0</v>
      </c>
      <c r="AN712">
        <v>0</v>
      </c>
      <c r="AO712">
        <v>0</v>
      </c>
      <c r="AP712">
        <v>744.29128494943473</v>
      </c>
      <c r="AQ712">
        <v>1119.0971786833859</v>
      </c>
      <c r="AR712">
        <v>0</v>
      </c>
      <c r="AS712">
        <v>0</v>
      </c>
      <c r="AT712">
        <v>0</v>
      </c>
      <c r="AU712">
        <v>0</v>
      </c>
      <c r="AV712">
        <v>27062.50960737656</v>
      </c>
      <c r="AW712">
        <v>8519.6175548589363</v>
      </c>
      <c r="AX712">
        <v>0</v>
      </c>
      <c r="AY712">
        <v>0</v>
      </c>
      <c r="AZ712">
        <v>0</v>
      </c>
      <c r="BA712">
        <v>0</v>
      </c>
      <c r="BB712">
        <v>1630.5828375966689</v>
      </c>
      <c r="BC712">
        <v>4151.3824451410655</v>
      </c>
      <c r="BD712">
        <v>0</v>
      </c>
      <c r="BE712">
        <v>0</v>
      </c>
      <c r="BF712">
        <v>0</v>
      </c>
      <c r="BG712">
        <v>0</v>
      </c>
      <c r="BH712">
        <v>12</v>
      </c>
      <c r="BI712">
        <v>27907.21722189174</v>
      </c>
      <c r="BJ712">
        <v>12016.75</v>
      </c>
      <c r="BK712">
        <v>0</v>
      </c>
      <c r="BL712">
        <v>0</v>
      </c>
      <c r="BM712">
        <v>0</v>
      </c>
      <c r="BN712">
        <v>0</v>
      </c>
      <c r="BO712">
        <v>1454.6138013087459</v>
      </c>
      <c r="BP712">
        <v>999.63736263736268</v>
      </c>
      <c r="BQ712">
        <v>0</v>
      </c>
      <c r="BR712">
        <v>0</v>
      </c>
      <c r="BS712">
        <v>0</v>
      </c>
      <c r="BT712">
        <v>0</v>
      </c>
      <c r="BU712">
        <v>25893.467043426539</v>
      </c>
      <c r="BV712">
        <v>8186.146845090394</v>
      </c>
      <c r="BW712">
        <v>0</v>
      </c>
      <c r="BX712">
        <v>0</v>
      </c>
      <c r="BY712">
        <v>0</v>
      </c>
      <c r="BZ712">
        <v>0</v>
      </c>
      <c r="CA712">
        <v>2013.750178465199</v>
      </c>
      <c r="CB712">
        <v>3830.6031549096069</v>
      </c>
      <c r="CC712">
        <v>0</v>
      </c>
      <c r="CD712">
        <v>0</v>
      </c>
      <c r="CE712">
        <v>0</v>
      </c>
      <c r="CF712">
        <v>0</v>
      </c>
      <c r="CG712">
        <v>200</v>
      </c>
      <c r="CH712">
        <v>200</v>
      </c>
      <c r="CI712">
        <v>5</v>
      </c>
      <c r="CJ712">
        <v>2099.1799999999998</v>
      </c>
      <c r="CK712">
        <v>192255</v>
      </c>
      <c r="CL712">
        <v>31969.833999999999</v>
      </c>
      <c r="CM712">
        <v>0</v>
      </c>
      <c r="CN712">
        <v>0</v>
      </c>
      <c r="CO712">
        <v>0</v>
      </c>
      <c r="CP712">
        <v>0</v>
      </c>
      <c r="CQ712">
        <v>196699</v>
      </c>
      <c r="CR712">
        <v>31380.114000000001</v>
      </c>
      <c r="CS712">
        <v>0</v>
      </c>
      <c r="CT712">
        <v>0</v>
      </c>
      <c r="CU712">
        <v>0</v>
      </c>
      <c r="CV712">
        <v>0</v>
      </c>
      <c r="CW712">
        <v>200</v>
      </c>
      <c r="CX712" t="b">
        <v>0</v>
      </c>
      <c r="CY712">
        <v>929.04458333333332</v>
      </c>
      <c r="CZ712">
        <v>1516.381062991353</v>
      </c>
      <c r="DC712" s="2" t="b">
        <f t="shared" si="44"/>
        <v>1</v>
      </c>
      <c r="DD712" s="2">
        <f t="shared" si="45"/>
        <v>0</v>
      </c>
      <c r="DE712" s="2">
        <f t="shared" si="46"/>
        <v>0</v>
      </c>
      <c r="DF712" s="2" t="b">
        <f t="shared" si="47"/>
        <v>0</v>
      </c>
    </row>
    <row r="713" spans="1:110" x14ac:dyDescent="0.25">
      <c r="A713" t="s">
        <v>4670</v>
      </c>
      <c r="B713" t="s">
        <v>4671</v>
      </c>
      <c r="C713" t="s">
        <v>4672</v>
      </c>
      <c r="D713" t="s">
        <v>1797</v>
      </c>
      <c r="E713" t="s">
        <v>915</v>
      </c>
      <c r="F713" t="s">
        <v>109</v>
      </c>
      <c r="G713" t="s">
        <v>903</v>
      </c>
      <c r="H713" t="s">
        <v>1798</v>
      </c>
      <c r="I713" t="s">
        <v>477</v>
      </c>
      <c r="J713" t="s">
        <v>478</v>
      </c>
      <c r="K713" t="s">
        <v>114</v>
      </c>
      <c r="L713" t="s">
        <v>115</v>
      </c>
      <c r="M713">
        <v>230</v>
      </c>
      <c r="N713">
        <v>230</v>
      </c>
      <c r="O713" t="s">
        <v>821</v>
      </c>
      <c r="P713" t="s">
        <v>822</v>
      </c>
      <c r="Q713" t="s">
        <v>118</v>
      </c>
      <c r="R713" t="s">
        <v>165</v>
      </c>
      <c r="S713" t="s">
        <v>166</v>
      </c>
      <c r="T713" t="s">
        <v>167</v>
      </c>
      <c r="U713" t="s">
        <v>122</v>
      </c>
      <c r="V713" t="b">
        <v>0</v>
      </c>
      <c r="W713" t="s">
        <v>123</v>
      </c>
      <c r="X713">
        <v>0</v>
      </c>
      <c r="Y713">
        <v>0</v>
      </c>
      <c r="Z713" s="1">
        <v>73050</v>
      </c>
      <c r="AA713" s="1">
        <v>73050</v>
      </c>
      <c r="AB713" t="s">
        <v>4064</v>
      </c>
      <c r="AD713" t="s">
        <v>1800</v>
      </c>
      <c r="AE713" t="s">
        <v>1801</v>
      </c>
      <c r="AF713">
        <v>1</v>
      </c>
      <c r="AG713" t="s">
        <v>1802</v>
      </c>
      <c r="AH713" t="s">
        <v>148</v>
      </c>
      <c r="AI713">
        <v>12</v>
      </c>
      <c r="AJ713">
        <v>0</v>
      </c>
      <c r="AK713">
        <v>13688.07380313575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1045.5442427094581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9610.8263756850611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4077.2474274506849</v>
      </c>
      <c r="BD713">
        <v>0</v>
      </c>
      <c r="BE713">
        <v>0</v>
      </c>
      <c r="BF713">
        <v>0</v>
      </c>
      <c r="BG713">
        <v>0</v>
      </c>
      <c r="BH713">
        <v>12</v>
      </c>
      <c r="BI713">
        <v>0</v>
      </c>
      <c r="BJ713">
        <v>14108.18756812275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1050.830134268863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10132.101846210961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3976.0857219117911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230</v>
      </c>
      <c r="CW713">
        <v>230</v>
      </c>
      <c r="CX713" t="b">
        <v>1</v>
      </c>
      <c r="CY713">
        <v>2970.6975213675209</v>
      </c>
      <c r="CZ713">
        <v>6484.7772836903596</v>
      </c>
      <c r="DC713" s="2" t="b">
        <f t="shared" si="44"/>
        <v>0</v>
      </c>
      <c r="DD713" s="2">
        <f t="shared" si="45"/>
        <v>0</v>
      </c>
      <c r="DE713" s="2">
        <f t="shared" si="46"/>
        <v>0</v>
      </c>
      <c r="DF713" s="2" t="b">
        <f t="shared" si="47"/>
        <v>0</v>
      </c>
    </row>
    <row r="714" spans="1:110" x14ac:dyDescent="0.25">
      <c r="A714" t="s">
        <v>4673</v>
      </c>
      <c r="B714" t="s">
        <v>4674</v>
      </c>
      <c r="C714" t="s">
        <v>4675</v>
      </c>
      <c r="D714" t="s">
        <v>4676</v>
      </c>
      <c r="E714" t="s">
        <v>4677</v>
      </c>
      <c r="F714" t="s">
        <v>109</v>
      </c>
      <c r="G714" t="s">
        <v>903</v>
      </c>
      <c r="H714" t="s">
        <v>4678</v>
      </c>
      <c r="I714" t="s">
        <v>1809</v>
      </c>
      <c r="J714" t="s">
        <v>1810</v>
      </c>
      <c r="K714" t="s">
        <v>114</v>
      </c>
      <c r="L714" t="s">
        <v>115</v>
      </c>
      <c r="M714">
        <v>1100.55</v>
      </c>
      <c r="N714">
        <v>1100.55</v>
      </c>
      <c r="O714" t="s">
        <v>821</v>
      </c>
      <c r="P714" t="s">
        <v>822</v>
      </c>
      <c r="Q714" t="s">
        <v>118</v>
      </c>
      <c r="R714" t="s">
        <v>165</v>
      </c>
      <c r="S714" t="s">
        <v>166</v>
      </c>
      <c r="T714" t="s">
        <v>167</v>
      </c>
      <c r="U714" t="s">
        <v>122</v>
      </c>
      <c r="V714" t="b">
        <v>0</v>
      </c>
      <c r="W714" t="s">
        <v>123</v>
      </c>
      <c r="X714">
        <v>0</v>
      </c>
      <c r="Y714">
        <v>28</v>
      </c>
      <c r="Z714" s="1">
        <v>73050</v>
      </c>
      <c r="AA714" s="1">
        <v>73050</v>
      </c>
      <c r="AB714" t="s">
        <v>3393</v>
      </c>
      <c r="AD714" t="s">
        <v>4679</v>
      </c>
      <c r="AE714" t="s">
        <v>4680</v>
      </c>
      <c r="AF714">
        <v>1</v>
      </c>
      <c r="AG714" t="s">
        <v>4681</v>
      </c>
      <c r="AH714" t="s">
        <v>922</v>
      </c>
      <c r="AI714">
        <v>12</v>
      </c>
      <c r="AJ714">
        <v>7113</v>
      </c>
      <c r="AK714">
        <v>89489.93548387097</v>
      </c>
      <c r="AL714">
        <v>0</v>
      </c>
      <c r="AM714">
        <v>0</v>
      </c>
      <c r="AN714">
        <v>0</v>
      </c>
      <c r="AO714">
        <v>0</v>
      </c>
      <c r="AP714">
        <v>5452</v>
      </c>
      <c r="AQ714">
        <v>6962.883870967742</v>
      </c>
      <c r="AR714">
        <v>0</v>
      </c>
      <c r="AS714">
        <v>0</v>
      </c>
      <c r="AT714">
        <v>0</v>
      </c>
      <c r="AU714">
        <v>0</v>
      </c>
      <c r="AV714">
        <v>4959</v>
      </c>
      <c r="AW714">
        <v>59945.206451612903</v>
      </c>
      <c r="AX714">
        <v>0</v>
      </c>
      <c r="AY714">
        <v>0</v>
      </c>
      <c r="AZ714">
        <v>0</v>
      </c>
      <c r="BA714">
        <v>0</v>
      </c>
      <c r="BB714">
        <v>2154</v>
      </c>
      <c r="BC714">
        <v>29544.72903225807</v>
      </c>
      <c r="BD714">
        <v>0</v>
      </c>
      <c r="BE714">
        <v>0</v>
      </c>
      <c r="BF714">
        <v>0</v>
      </c>
      <c r="BG714">
        <v>0</v>
      </c>
      <c r="BH714">
        <v>12</v>
      </c>
      <c r="BI714">
        <v>127565</v>
      </c>
      <c r="BJ714">
        <v>89204</v>
      </c>
      <c r="BK714">
        <v>0</v>
      </c>
      <c r="BL714">
        <v>0</v>
      </c>
      <c r="BM714">
        <v>0</v>
      </c>
      <c r="BN714">
        <v>0</v>
      </c>
      <c r="BO714">
        <v>9542</v>
      </c>
      <c r="BP714">
        <v>7102.3903225806444</v>
      </c>
      <c r="BQ714">
        <v>0</v>
      </c>
      <c r="BR714">
        <v>0</v>
      </c>
      <c r="BS714">
        <v>0</v>
      </c>
      <c r="BT714">
        <v>0</v>
      </c>
      <c r="BU714">
        <v>119243</v>
      </c>
      <c r="BV714">
        <v>61604.712903225809</v>
      </c>
      <c r="BW714">
        <v>0</v>
      </c>
      <c r="BX714">
        <v>0</v>
      </c>
      <c r="BY714">
        <v>0</v>
      </c>
      <c r="BZ714">
        <v>0</v>
      </c>
      <c r="CA714">
        <v>8322</v>
      </c>
      <c r="CB714">
        <v>27599.287096774191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1100.55</v>
      </c>
      <c r="CW714">
        <v>1100.55</v>
      </c>
      <c r="CX714" t="b">
        <v>1</v>
      </c>
      <c r="CY714">
        <v>2970.6975213675209</v>
      </c>
      <c r="CZ714">
        <v>6484.7772836903596</v>
      </c>
      <c r="DC714" s="2" t="b">
        <f t="shared" si="44"/>
        <v>0</v>
      </c>
      <c r="DD714" s="2">
        <f t="shared" si="45"/>
        <v>0</v>
      </c>
      <c r="DE714" s="2">
        <f t="shared" si="46"/>
        <v>0</v>
      </c>
      <c r="DF714" s="2" t="b">
        <f t="shared" si="47"/>
        <v>0</v>
      </c>
    </row>
    <row r="715" spans="1:110" x14ac:dyDescent="0.25">
      <c r="A715" t="s">
        <v>4682</v>
      </c>
      <c r="B715" t="s">
        <v>4683</v>
      </c>
      <c r="C715" t="s">
        <v>4684</v>
      </c>
      <c r="D715" t="s">
        <v>4685</v>
      </c>
      <c r="E715" t="s">
        <v>4686</v>
      </c>
      <c r="F715" t="s">
        <v>109</v>
      </c>
      <c r="G715" t="s">
        <v>2107</v>
      </c>
      <c r="H715" t="s">
        <v>4687</v>
      </c>
      <c r="I715" t="s">
        <v>1959</v>
      </c>
      <c r="J715" t="s">
        <v>1960</v>
      </c>
      <c r="K715" t="s">
        <v>114</v>
      </c>
      <c r="L715" t="s">
        <v>115</v>
      </c>
      <c r="M715">
        <v>852</v>
      </c>
      <c r="N715">
        <v>852</v>
      </c>
      <c r="O715" t="s">
        <v>2605</v>
      </c>
      <c r="P715" t="s">
        <v>2606</v>
      </c>
      <c r="Q715" t="s">
        <v>990</v>
      </c>
      <c r="R715" t="s">
        <v>2607</v>
      </c>
      <c r="S715" t="s">
        <v>1475</v>
      </c>
      <c r="T715" t="s">
        <v>2608</v>
      </c>
      <c r="U715" t="s">
        <v>122</v>
      </c>
      <c r="V715" t="b">
        <v>0</v>
      </c>
      <c r="W715" t="s">
        <v>123</v>
      </c>
      <c r="X715">
        <v>35</v>
      </c>
      <c r="Y715">
        <v>0</v>
      </c>
      <c r="Z715" s="1">
        <v>73050</v>
      </c>
      <c r="AA715" s="1">
        <v>73050</v>
      </c>
      <c r="AB715" t="s">
        <v>4064</v>
      </c>
      <c r="AD715" t="s">
        <v>4688</v>
      </c>
      <c r="AE715" t="s">
        <v>4689</v>
      </c>
      <c r="AF715">
        <v>1</v>
      </c>
      <c r="AG715" t="s">
        <v>4690</v>
      </c>
      <c r="AI715">
        <v>0</v>
      </c>
      <c r="BH715">
        <v>0</v>
      </c>
      <c r="CG715">
        <v>867</v>
      </c>
      <c r="CH715">
        <v>852</v>
      </c>
      <c r="CI715">
        <v>1</v>
      </c>
      <c r="CJ715">
        <v>852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852</v>
      </c>
      <c r="CX715" t="b">
        <v>1</v>
      </c>
      <c r="CY715">
        <v>2970.6975213675209</v>
      </c>
      <c r="CZ715">
        <v>6484.7772836903596</v>
      </c>
      <c r="DC715" s="2" t="b">
        <f t="shared" si="44"/>
        <v>0</v>
      </c>
      <c r="DD715" s="2">
        <f t="shared" si="45"/>
        <v>0</v>
      </c>
      <c r="DE715" s="2">
        <f t="shared" si="46"/>
        <v>0</v>
      </c>
      <c r="DF715" s="2" t="b">
        <f t="shared" si="47"/>
        <v>0</v>
      </c>
    </row>
    <row r="716" spans="1:110" x14ac:dyDescent="0.25">
      <c r="A716" t="s">
        <v>4691</v>
      </c>
      <c r="B716" t="s">
        <v>4692</v>
      </c>
      <c r="C716" t="s">
        <v>4693</v>
      </c>
      <c r="D716" t="s">
        <v>4694</v>
      </c>
      <c r="E716" t="s">
        <v>4695</v>
      </c>
      <c r="F716" t="s">
        <v>138</v>
      </c>
      <c r="G716" t="s">
        <v>139</v>
      </c>
      <c r="H716" t="s">
        <v>4696</v>
      </c>
      <c r="I716" t="s">
        <v>202</v>
      </c>
      <c r="J716" t="s">
        <v>203</v>
      </c>
      <c r="K716" t="s">
        <v>114</v>
      </c>
      <c r="L716" t="s">
        <v>115</v>
      </c>
      <c r="M716">
        <v>9774</v>
      </c>
      <c r="N716">
        <v>9774</v>
      </c>
      <c r="O716" t="s">
        <v>929</v>
      </c>
      <c r="P716" t="s">
        <v>930</v>
      </c>
      <c r="Q716" t="s">
        <v>118</v>
      </c>
      <c r="R716" t="s">
        <v>586</v>
      </c>
      <c r="S716" t="s">
        <v>587</v>
      </c>
      <c r="T716" t="s">
        <v>121</v>
      </c>
      <c r="U716" t="s">
        <v>122</v>
      </c>
      <c r="V716" t="b">
        <v>0</v>
      </c>
      <c r="W716" t="s">
        <v>123</v>
      </c>
      <c r="X716">
        <v>0</v>
      </c>
      <c r="Y716">
        <v>0</v>
      </c>
      <c r="Z716" s="1">
        <v>73050</v>
      </c>
      <c r="AA716" s="1">
        <v>73050</v>
      </c>
      <c r="AB716" t="s">
        <v>4064</v>
      </c>
      <c r="AD716" t="s">
        <v>4697</v>
      </c>
      <c r="AE716" t="s">
        <v>4698</v>
      </c>
      <c r="AF716">
        <v>1</v>
      </c>
      <c r="AG716" t="s">
        <v>4699</v>
      </c>
      <c r="AI716">
        <v>0</v>
      </c>
      <c r="BH716">
        <v>0</v>
      </c>
      <c r="CG716">
        <v>0</v>
      </c>
      <c r="CH716">
        <v>9774</v>
      </c>
      <c r="CI716">
        <v>1</v>
      </c>
      <c r="CJ716">
        <v>9774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9774</v>
      </c>
      <c r="CX716" t="b">
        <v>0</v>
      </c>
      <c r="CY716">
        <v>600.69655647382933</v>
      </c>
      <c r="CZ716">
        <v>1134.5762477646549</v>
      </c>
      <c r="DC716" s="2" t="b">
        <f t="shared" si="44"/>
        <v>0</v>
      </c>
      <c r="DD716" s="2">
        <f t="shared" si="45"/>
        <v>0</v>
      </c>
      <c r="DE716" s="2">
        <f t="shared" si="46"/>
        <v>0</v>
      </c>
      <c r="DF716" s="2" t="b">
        <f t="shared" si="47"/>
        <v>0</v>
      </c>
    </row>
    <row r="717" spans="1:110" x14ac:dyDescent="0.25">
      <c r="A717" t="s">
        <v>4700</v>
      </c>
      <c r="B717" t="s">
        <v>4701</v>
      </c>
      <c r="C717" t="s">
        <v>4702</v>
      </c>
      <c r="D717" t="s">
        <v>4703</v>
      </c>
      <c r="E717" t="s">
        <v>4704</v>
      </c>
      <c r="F717" t="s">
        <v>138</v>
      </c>
      <c r="G717" t="s">
        <v>139</v>
      </c>
      <c r="H717" t="s">
        <v>4705</v>
      </c>
      <c r="I717" t="s">
        <v>141</v>
      </c>
      <c r="J717" t="s">
        <v>142</v>
      </c>
      <c r="K717" t="s">
        <v>114</v>
      </c>
      <c r="L717" t="s">
        <v>115</v>
      </c>
      <c r="M717">
        <v>0</v>
      </c>
      <c r="N717">
        <v>0</v>
      </c>
      <c r="O717" t="s">
        <v>929</v>
      </c>
      <c r="P717" t="s">
        <v>930</v>
      </c>
      <c r="Q717" t="s">
        <v>118</v>
      </c>
      <c r="R717" t="s">
        <v>586</v>
      </c>
      <c r="S717" t="s">
        <v>587</v>
      </c>
      <c r="T717" t="s">
        <v>121</v>
      </c>
      <c r="U717" t="s">
        <v>122</v>
      </c>
      <c r="V717" t="b">
        <v>0</v>
      </c>
      <c r="W717" t="s">
        <v>123</v>
      </c>
      <c r="Y717">
        <v>0</v>
      </c>
      <c r="Z717" s="1">
        <v>73050</v>
      </c>
      <c r="AA717" s="1">
        <v>73050</v>
      </c>
      <c r="AB717" t="s">
        <v>4064</v>
      </c>
      <c r="AD717" t="s">
        <v>4706</v>
      </c>
      <c r="AE717" t="s">
        <v>4707</v>
      </c>
      <c r="AF717">
        <v>1</v>
      </c>
      <c r="AG717" t="s">
        <v>4708</v>
      </c>
      <c r="AI717">
        <v>0</v>
      </c>
      <c r="BH717">
        <v>0</v>
      </c>
      <c r="CG717">
        <v>0</v>
      </c>
      <c r="CH717">
        <v>0</v>
      </c>
      <c r="CI717">
        <v>1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 t="b">
        <v>0</v>
      </c>
      <c r="CY717">
        <v>600.69655647382933</v>
      </c>
      <c r="CZ717">
        <v>1134.5762477646549</v>
      </c>
      <c r="DC717" s="2" t="b">
        <f t="shared" si="44"/>
        <v>0</v>
      </c>
      <c r="DD717" s="2">
        <f t="shared" si="45"/>
        <v>0</v>
      </c>
      <c r="DE717" s="2">
        <f t="shared" si="46"/>
        <v>0</v>
      </c>
      <c r="DF717" s="2" t="b">
        <f t="shared" si="47"/>
        <v>0</v>
      </c>
    </row>
    <row r="718" spans="1:110" x14ac:dyDescent="0.25">
      <c r="A718" t="s">
        <v>4709</v>
      </c>
      <c r="B718" t="s">
        <v>4710</v>
      </c>
      <c r="C718" t="s">
        <v>4711</v>
      </c>
      <c r="D718" t="s">
        <v>1707</v>
      </c>
      <c r="E718" t="s">
        <v>1708</v>
      </c>
      <c r="F718" t="s">
        <v>109</v>
      </c>
      <c r="G718" t="s">
        <v>110</v>
      </c>
      <c r="H718" t="s">
        <v>4712</v>
      </c>
      <c r="I718" t="s">
        <v>1310</v>
      </c>
      <c r="J718" t="s">
        <v>1311</v>
      </c>
      <c r="K718" t="s">
        <v>114</v>
      </c>
      <c r="L718" t="s">
        <v>115</v>
      </c>
      <c r="M718">
        <v>495</v>
      </c>
      <c r="N718">
        <v>495</v>
      </c>
      <c r="O718" t="s">
        <v>834</v>
      </c>
      <c r="P718" t="s">
        <v>835</v>
      </c>
      <c r="Q718" t="s">
        <v>118</v>
      </c>
      <c r="R718" t="s">
        <v>119</v>
      </c>
      <c r="S718" t="s">
        <v>120</v>
      </c>
      <c r="T718" t="s">
        <v>836</v>
      </c>
      <c r="U718" t="s">
        <v>122</v>
      </c>
      <c r="V718" t="b">
        <v>0</v>
      </c>
      <c r="W718" t="s">
        <v>123</v>
      </c>
      <c r="X718">
        <v>0</v>
      </c>
      <c r="Z718" s="1">
        <v>73050</v>
      </c>
      <c r="AA718" s="1">
        <v>73050</v>
      </c>
      <c r="AD718" t="s">
        <v>4713</v>
      </c>
      <c r="AE718" t="s">
        <v>4714</v>
      </c>
      <c r="AF718">
        <v>1</v>
      </c>
      <c r="AG718" t="s">
        <v>1712</v>
      </c>
      <c r="AI718">
        <v>0</v>
      </c>
      <c r="BH718">
        <v>0</v>
      </c>
      <c r="CG718">
        <v>0</v>
      </c>
      <c r="CH718">
        <v>495</v>
      </c>
      <c r="CI718">
        <v>8</v>
      </c>
      <c r="CJ718">
        <v>1874</v>
      </c>
      <c r="CK718">
        <v>0</v>
      </c>
      <c r="CL718">
        <v>924439.00000000012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854316.50000000012</v>
      </c>
      <c r="CS718">
        <v>0</v>
      </c>
      <c r="CT718">
        <v>0</v>
      </c>
      <c r="CU718">
        <v>0</v>
      </c>
      <c r="CV718">
        <v>0</v>
      </c>
      <c r="CW718">
        <v>495</v>
      </c>
      <c r="CX718" t="b">
        <v>1</v>
      </c>
      <c r="CY718">
        <v>2970.6975213675209</v>
      </c>
      <c r="CZ718">
        <v>6484.7772836903596</v>
      </c>
      <c r="DC718" s="2" t="b">
        <f t="shared" si="44"/>
        <v>1</v>
      </c>
      <c r="DD718" s="2">
        <f t="shared" si="45"/>
        <v>0</v>
      </c>
      <c r="DE718" s="2">
        <f t="shared" si="46"/>
        <v>1</v>
      </c>
      <c r="DF718" s="2" t="b">
        <f t="shared" si="47"/>
        <v>1</v>
      </c>
    </row>
    <row r="719" spans="1:110" x14ac:dyDescent="0.25">
      <c r="A719" t="s">
        <v>4715</v>
      </c>
      <c r="B719" t="s">
        <v>4716</v>
      </c>
      <c r="C719" t="s">
        <v>4717</v>
      </c>
      <c r="D719" t="s">
        <v>1934</v>
      </c>
      <c r="E719" t="s">
        <v>1935</v>
      </c>
      <c r="F719" t="s">
        <v>138</v>
      </c>
      <c r="G719" t="s">
        <v>139</v>
      </c>
      <c r="H719" t="s">
        <v>1936</v>
      </c>
      <c r="I719" t="s">
        <v>141</v>
      </c>
      <c r="J719" t="s">
        <v>142</v>
      </c>
      <c r="K719" t="s">
        <v>114</v>
      </c>
      <c r="L719" t="s">
        <v>115</v>
      </c>
      <c r="M719">
        <v>0</v>
      </c>
      <c r="N719">
        <v>0</v>
      </c>
      <c r="O719" t="s">
        <v>1236</v>
      </c>
      <c r="P719" t="s">
        <v>1237</v>
      </c>
      <c r="Q719" t="s">
        <v>118</v>
      </c>
      <c r="R719" t="s">
        <v>856</v>
      </c>
      <c r="S719" t="s">
        <v>857</v>
      </c>
      <c r="T719" t="s">
        <v>858</v>
      </c>
      <c r="U719" t="s">
        <v>122</v>
      </c>
      <c r="V719" t="b">
        <v>0</v>
      </c>
      <c r="W719" t="s">
        <v>123</v>
      </c>
      <c r="X719">
        <v>0</v>
      </c>
      <c r="Y719">
        <v>0</v>
      </c>
      <c r="Z719" s="1">
        <v>73050</v>
      </c>
      <c r="AA719" s="1">
        <v>73050</v>
      </c>
      <c r="AB719" t="s">
        <v>204</v>
      </c>
      <c r="AD719" t="s">
        <v>1937</v>
      </c>
      <c r="AE719" t="s">
        <v>1938</v>
      </c>
      <c r="AF719">
        <v>1</v>
      </c>
      <c r="AG719" t="s">
        <v>1939</v>
      </c>
      <c r="AH719" t="s">
        <v>148</v>
      </c>
      <c r="AI719">
        <v>12</v>
      </c>
      <c r="AJ719">
        <v>0</v>
      </c>
      <c r="AK719">
        <v>18.238099999999999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0.90544000000000002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15.036479999999999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3.2016200000000001</v>
      </c>
      <c r="BD719">
        <v>0</v>
      </c>
      <c r="BE719">
        <v>0</v>
      </c>
      <c r="BF719">
        <v>0</v>
      </c>
      <c r="BG719">
        <v>0</v>
      </c>
      <c r="BH719">
        <v>12</v>
      </c>
      <c r="BI719">
        <v>0</v>
      </c>
      <c r="BJ719">
        <v>11.456939999999999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0.99156000000000011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8.4816400000000005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2.9752999999999998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W719">
        <v>0</v>
      </c>
      <c r="CX719" t="b">
        <v>0</v>
      </c>
      <c r="CY719">
        <v>600.69655647382933</v>
      </c>
      <c r="CZ719">
        <v>1134.5762477646549</v>
      </c>
      <c r="DC719" s="2" t="b">
        <f t="shared" si="44"/>
        <v>0</v>
      </c>
      <c r="DD719" s="2">
        <f t="shared" si="45"/>
        <v>0</v>
      </c>
      <c r="DE719" s="2">
        <f t="shared" si="46"/>
        <v>0</v>
      </c>
      <c r="DF719" s="2" t="b">
        <f t="shared" si="47"/>
        <v>0</v>
      </c>
    </row>
    <row r="720" spans="1:110" x14ac:dyDescent="0.25">
      <c r="A720" t="s">
        <v>4718</v>
      </c>
      <c r="B720" t="s">
        <v>4719</v>
      </c>
      <c r="C720" t="s">
        <v>4720</v>
      </c>
      <c r="D720" t="s">
        <v>1934</v>
      </c>
      <c r="E720" t="s">
        <v>1935</v>
      </c>
      <c r="F720" t="s">
        <v>138</v>
      </c>
      <c r="G720" t="s">
        <v>139</v>
      </c>
      <c r="H720" t="s">
        <v>1936</v>
      </c>
      <c r="I720" t="s">
        <v>141</v>
      </c>
      <c r="J720" t="s">
        <v>142</v>
      </c>
      <c r="K720" t="s">
        <v>114</v>
      </c>
      <c r="L720" t="s">
        <v>115</v>
      </c>
      <c r="M720">
        <v>0</v>
      </c>
      <c r="N720">
        <v>0</v>
      </c>
      <c r="O720" t="s">
        <v>1236</v>
      </c>
      <c r="P720" t="s">
        <v>1237</v>
      </c>
      <c r="Q720" t="s">
        <v>118</v>
      </c>
      <c r="R720" t="s">
        <v>856</v>
      </c>
      <c r="S720" t="s">
        <v>857</v>
      </c>
      <c r="T720" t="s">
        <v>858</v>
      </c>
      <c r="U720" t="s">
        <v>122</v>
      </c>
      <c r="V720" t="b">
        <v>0</v>
      </c>
      <c r="W720" t="s">
        <v>123</v>
      </c>
      <c r="X720">
        <v>0</v>
      </c>
      <c r="Y720">
        <v>0</v>
      </c>
      <c r="Z720" s="1">
        <v>73050</v>
      </c>
      <c r="AA720" s="1">
        <v>73050</v>
      </c>
      <c r="AB720" t="s">
        <v>204</v>
      </c>
      <c r="AD720" t="s">
        <v>1937</v>
      </c>
      <c r="AE720" t="s">
        <v>1938</v>
      </c>
      <c r="AF720">
        <v>1</v>
      </c>
      <c r="AG720" t="s">
        <v>1939</v>
      </c>
      <c r="AH720" t="s">
        <v>148</v>
      </c>
      <c r="AI720">
        <v>12</v>
      </c>
      <c r="AJ720">
        <v>0</v>
      </c>
      <c r="AK720">
        <v>18.238099999999999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0.90544000000000002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15.036479999999999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3.2016200000000001</v>
      </c>
      <c r="BD720">
        <v>0</v>
      </c>
      <c r="BE720">
        <v>0</v>
      </c>
      <c r="BF720">
        <v>0</v>
      </c>
      <c r="BG720">
        <v>0</v>
      </c>
      <c r="BH720">
        <v>12</v>
      </c>
      <c r="BI720">
        <v>0</v>
      </c>
      <c r="BJ720">
        <v>11.456939999999999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0.99156000000000011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8.4816400000000005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2.9752999999999998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W720">
        <v>0</v>
      </c>
      <c r="CX720" t="b">
        <v>0</v>
      </c>
      <c r="CY720">
        <v>600.69655647382933</v>
      </c>
      <c r="CZ720">
        <v>1134.5762477646549</v>
      </c>
      <c r="DC720" s="2" t="b">
        <f t="shared" si="44"/>
        <v>0</v>
      </c>
      <c r="DD720" s="2">
        <f t="shared" si="45"/>
        <v>0</v>
      </c>
      <c r="DE720" s="2">
        <f t="shared" si="46"/>
        <v>0</v>
      </c>
      <c r="DF720" s="2" t="b">
        <f t="shared" si="47"/>
        <v>0</v>
      </c>
    </row>
    <row r="721" spans="1:110" x14ac:dyDescent="0.25">
      <c r="A721" t="s">
        <v>4721</v>
      </c>
      <c r="B721" t="s">
        <v>4722</v>
      </c>
      <c r="C721" t="s">
        <v>4723</v>
      </c>
      <c r="D721" t="s">
        <v>4724</v>
      </c>
      <c r="E721" t="s">
        <v>4725</v>
      </c>
      <c r="F721" t="s">
        <v>138</v>
      </c>
      <c r="G721" t="s">
        <v>139</v>
      </c>
      <c r="H721" t="s">
        <v>4726</v>
      </c>
      <c r="I721" t="s">
        <v>189</v>
      </c>
      <c r="J721" t="s">
        <v>190</v>
      </c>
      <c r="K721" t="s">
        <v>114</v>
      </c>
      <c r="L721" t="s">
        <v>115</v>
      </c>
      <c r="M721">
        <v>0</v>
      </c>
      <c r="N721">
        <v>81</v>
      </c>
      <c r="O721" t="s">
        <v>163</v>
      </c>
      <c r="P721" t="s">
        <v>164</v>
      </c>
      <c r="Q721" t="s">
        <v>118</v>
      </c>
      <c r="R721" t="s">
        <v>165</v>
      </c>
      <c r="S721" t="s">
        <v>166</v>
      </c>
      <c r="T721" t="s">
        <v>167</v>
      </c>
      <c r="U721" t="s">
        <v>122</v>
      </c>
      <c r="V721" t="b">
        <v>1</v>
      </c>
      <c r="W721" t="s">
        <v>123</v>
      </c>
      <c r="X721">
        <v>0</v>
      </c>
      <c r="Y721">
        <v>0</v>
      </c>
      <c r="Z721" s="1">
        <v>73050</v>
      </c>
      <c r="AA721" s="1">
        <v>73050</v>
      </c>
      <c r="AB721" t="s">
        <v>467</v>
      </c>
      <c r="AD721" t="s">
        <v>4727</v>
      </c>
      <c r="AE721" t="s">
        <v>4728</v>
      </c>
      <c r="AF721">
        <v>2</v>
      </c>
      <c r="AG721" t="s">
        <v>4729</v>
      </c>
      <c r="AI721">
        <v>0</v>
      </c>
      <c r="BH721">
        <v>0</v>
      </c>
      <c r="CG721">
        <v>0</v>
      </c>
      <c r="CH721">
        <v>81</v>
      </c>
      <c r="CI721">
        <v>15</v>
      </c>
      <c r="CJ721">
        <v>232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 t="b">
        <v>0</v>
      </c>
      <c r="CY721">
        <v>600.69655647382933</v>
      </c>
      <c r="CZ721">
        <v>1134.5762477646549</v>
      </c>
      <c r="DC721" s="2" t="b">
        <f t="shared" si="44"/>
        <v>0</v>
      </c>
      <c r="DD721" s="2">
        <f t="shared" si="45"/>
        <v>0</v>
      </c>
      <c r="DE721" s="2">
        <f t="shared" si="46"/>
        <v>0</v>
      </c>
      <c r="DF721" s="2" t="b">
        <f t="shared" si="47"/>
        <v>0</v>
      </c>
    </row>
    <row r="722" spans="1:110" x14ac:dyDescent="0.25">
      <c r="A722" t="s">
        <v>4730</v>
      </c>
      <c r="B722" t="s">
        <v>4731</v>
      </c>
      <c r="C722" t="s">
        <v>4732</v>
      </c>
      <c r="D722" t="s">
        <v>4733</v>
      </c>
      <c r="E722" t="s">
        <v>4734</v>
      </c>
      <c r="F722" t="s">
        <v>138</v>
      </c>
      <c r="G722" t="s">
        <v>139</v>
      </c>
      <c r="H722" t="s">
        <v>4735</v>
      </c>
      <c r="I722" t="s">
        <v>917</v>
      </c>
      <c r="J722" t="s">
        <v>918</v>
      </c>
      <c r="K722" t="s">
        <v>114</v>
      </c>
      <c r="L722" t="s">
        <v>115</v>
      </c>
      <c r="M722">
        <v>2287</v>
      </c>
      <c r="N722">
        <v>2287</v>
      </c>
      <c r="O722" t="s">
        <v>882</v>
      </c>
      <c r="P722" t="s">
        <v>883</v>
      </c>
      <c r="Q722" t="s">
        <v>118</v>
      </c>
      <c r="R722" t="s">
        <v>621</v>
      </c>
      <c r="S722" t="s">
        <v>622</v>
      </c>
      <c r="T722" t="s">
        <v>623</v>
      </c>
      <c r="U722" t="s">
        <v>122</v>
      </c>
      <c r="V722" t="b">
        <v>0</v>
      </c>
      <c r="W722" t="s">
        <v>123</v>
      </c>
      <c r="X722">
        <v>0</v>
      </c>
      <c r="Y722">
        <v>0</v>
      </c>
      <c r="Z722" s="1">
        <v>73050</v>
      </c>
      <c r="AA722" s="1">
        <v>73050</v>
      </c>
      <c r="AB722" t="s">
        <v>4064</v>
      </c>
      <c r="AD722" t="s">
        <v>4736</v>
      </c>
      <c r="AE722" t="s">
        <v>4737</v>
      </c>
      <c r="AF722">
        <v>1</v>
      </c>
      <c r="AG722" t="s">
        <v>4738</v>
      </c>
      <c r="AI722">
        <v>0</v>
      </c>
      <c r="BH722">
        <v>0</v>
      </c>
      <c r="CG722">
        <v>0</v>
      </c>
      <c r="CH722">
        <v>2287</v>
      </c>
      <c r="CI722">
        <v>1</v>
      </c>
      <c r="CJ722">
        <v>2287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2287</v>
      </c>
      <c r="CX722" t="b">
        <v>0</v>
      </c>
      <c r="CY722">
        <v>600.69655647382933</v>
      </c>
      <c r="CZ722">
        <v>1134.5762477646549</v>
      </c>
      <c r="DC722" s="2" t="b">
        <f t="shared" si="44"/>
        <v>0</v>
      </c>
      <c r="DD722" s="2">
        <f t="shared" si="45"/>
        <v>0</v>
      </c>
      <c r="DE722" s="2">
        <f t="shared" si="46"/>
        <v>0</v>
      </c>
      <c r="DF722" s="2" t="b">
        <f t="shared" si="47"/>
        <v>0</v>
      </c>
    </row>
    <row r="723" spans="1:110" x14ac:dyDescent="0.25">
      <c r="A723" t="s">
        <v>4739</v>
      </c>
      <c r="B723" t="s">
        <v>4740</v>
      </c>
      <c r="C723" t="s">
        <v>4741</v>
      </c>
      <c r="D723" t="s">
        <v>4742</v>
      </c>
      <c r="E723" t="s">
        <v>4743</v>
      </c>
      <c r="F723" t="s">
        <v>138</v>
      </c>
      <c r="G723" t="s">
        <v>139</v>
      </c>
      <c r="H723" t="s">
        <v>4744</v>
      </c>
      <c r="I723" t="s">
        <v>1310</v>
      </c>
      <c r="J723" t="s">
        <v>1311</v>
      </c>
      <c r="K723" t="s">
        <v>114</v>
      </c>
      <c r="L723" t="s">
        <v>115</v>
      </c>
      <c r="M723">
        <v>0</v>
      </c>
      <c r="N723">
        <v>0</v>
      </c>
      <c r="O723" t="s">
        <v>4745</v>
      </c>
      <c r="P723" t="s">
        <v>4746</v>
      </c>
      <c r="Q723" t="s">
        <v>118</v>
      </c>
      <c r="R723" t="s">
        <v>119</v>
      </c>
      <c r="S723" t="s">
        <v>120</v>
      </c>
      <c r="T723" t="s">
        <v>836</v>
      </c>
      <c r="U723" t="s">
        <v>122</v>
      </c>
      <c r="V723" t="b">
        <v>0</v>
      </c>
      <c r="W723" t="s">
        <v>123</v>
      </c>
      <c r="Y723">
        <v>0</v>
      </c>
      <c r="Z723" s="1">
        <v>73050</v>
      </c>
      <c r="AA723" s="1">
        <v>73050</v>
      </c>
      <c r="AB723" t="s">
        <v>4064</v>
      </c>
      <c r="AD723" t="s">
        <v>4747</v>
      </c>
      <c r="AE723" t="s">
        <v>4748</v>
      </c>
      <c r="AF723">
        <v>1</v>
      </c>
      <c r="AG723" t="s">
        <v>4749</v>
      </c>
      <c r="AI723">
        <v>0</v>
      </c>
      <c r="BH723">
        <v>0</v>
      </c>
      <c r="CG723">
        <v>0</v>
      </c>
      <c r="CH723">
        <v>0</v>
      </c>
      <c r="CI723">
        <v>1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 t="b">
        <v>0</v>
      </c>
      <c r="CY723">
        <v>600.69655647382933</v>
      </c>
      <c r="CZ723">
        <v>1134.5762477646549</v>
      </c>
      <c r="DC723" s="2" t="b">
        <f t="shared" si="44"/>
        <v>0</v>
      </c>
      <c r="DD723" s="2">
        <f t="shared" si="45"/>
        <v>0</v>
      </c>
      <c r="DE723" s="2">
        <f t="shared" si="46"/>
        <v>0</v>
      </c>
      <c r="DF723" s="2" t="b">
        <f t="shared" si="47"/>
        <v>0</v>
      </c>
    </row>
    <row r="724" spans="1:110" x14ac:dyDescent="0.25">
      <c r="A724" t="s">
        <v>4750</v>
      </c>
      <c r="B724" t="s">
        <v>4751</v>
      </c>
      <c r="C724" t="s">
        <v>4752</v>
      </c>
      <c r="D724" t="s">
        <v>4724</v>
      </c>
      <c r="E724" t="s">
        <v>4725</v>
      </c>
      <c r="F724" t="s">
        <v>138</v>
      </c>
      <c r="G724" t="s">
        <v>139</v>
      </c>
      <c r="H724" t="s">
        <v>4753</v>
      </c>
      <c r="I724" t="s">
        <v>189</v>
      </c>
      <c r="J724" t="s">
        <v>190</v>
      </c>
      <c r="K724" t="s">
        <v>114</v>
      </c>
      <c r="L724" t="s">
        <v>115</v>
      </c>
      <c r="M724">
        <v>0</v>
      </c>
      <c r="N724">
        <v>64</v>
      </c>
      <c r="O724" t="s">
        <v>3598</v>
      </c>
      <c r="P724" t="s">
        <v>3599</v>
      </c>
      <c r="Q724" t="s">
        <v>118</v>
      </c>
      <c r="R724" t="s">
        <v>119</v>
      </c>
      <c r="S724" t="s">
        <v>120</v>
      </c>
      <c r="T724" t="s">
        <v>3600</v>
      </c>
      <c r="U724" t="s">
        <v>122</v>
      </c>
      <c r="V724" t="b">
        <v>1</v>
      </c>
      <c r="W724" t="s">
        <v>123</v>
      </c>
      <c r="X724">
        <v>0</v>
      </c>
      <c r="Y724">
        <v>0</v>
      </c>
      <c r="Z724" s="1">
        <v>73050</v>
      </c>
      <c r="AA724" s="1">
        <v>73050</v>
      </c>
      <c r="AB724" t="s">
        <v>467</v>
      </c>
      <c r="AD724" t="s">
        <v>4727</v>
      </c>
      <c r="AE724" t="s">
        <v>4728</v>
      </c>
      <c r="AF724">
        <v>3</v>
      </c>
      <c r="AG724" t="s">
        <v>4729</v>
      </c>
      <c r="AI724">
        <v>0</v>
      </c>
      <c r="BH724">
        <v>0</v>
      </c>
      <c r="CG724">
        <v>0</v>
      </c>
      <c r="CH724">
        <v>64</v>
      </c>
      <c r="CI724">
        <v>15</v>
      </c>
      <c r="CJ724">
        <v>232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 t="b">
        <v>0</v>
      </c>
      <c r="CY724">
        <v>600.69655647382933</v>
      </c>
      <c r="CZ724">
        <v>1134.5762477646549</v>
      </c>
      <c r="DC724" s="2" t="b">
        <f t="shared" si="44"/>
        <v>0</v>
      </c>
      <c r="DD724" s="2">
        <f t="shared" si="45"/>
        <v>0</v>
      </c>
      <c r="DE724" s="2">
        <f t="shared" si="46"/>
        <v>0</v>
      </c>
      <c r="DF724" s="2" t="b">
        <f t="shared" si="47"/>
        <v>0</v>
      </c>
    </row>
    <row r="725" spans="1:110" x14ac:dyDescent="0.25">
      <c r="A725" t="s">
        <v>4754</v>
      </c>
      <c r="B725" t="s">
        <v>4751</v>
      </c>
      <c r="C725" t="s">
        <v>4755</v>
      </c>
      <c r="D725" t="s">
        <v>4724</v>
      </c>
      <c r="E725" t="s">
        <v>4725</v>
      </c>
      <c r="F725" t="s">
        <v>138</v>
      </c>
      <c r="G725" t="s">
        <v>139</v>
      </c>
      <c r="H725" t="s">
        <v>4753</v>
      </c>
      <c r="I725" t="s">
        <v>189</v>
      </c>
      <c r="J725" t="s">
        <v>190</v>
      </c>
      <c r="K725" t="s">
        <v>114</v>
      </c>
      <c r="L725" t="s">
        <v>115</v>
      </c>
      <c r="M725">
        <v>0</v>
      </c>
      <c r="N725">
        <v>64</v>
      </c>
      <c r="O725" t="s">
        <v>163</v>
      </c>
      <c r="P725" t="s">
        <v>164</v>
      </c>
      <c r="Q725" t="s">
        <v>118</v>
      </c>
      <c r="R725" t="s">
        <v>165</v>
      </c>
      <c r="S725" t="s">
        <v>166</v>
      </c>
      <c r="T725" t="s">
        <v>167</v>
      </c>
      <c r="U725" t="s">
        <v>122</v>
      </c>
      <c r="V725" t="b">
        <v>1</v>
      </c>
      <c r="W725" t="s">
        <v>123</v>
      </c>
      <c r="X725">
        <v>0</v>
      </c>
      <c r="Y725">
        <v>0</v>
      </c>
      <c r="Z725" s="1">
        <v>73050</v>
      </c>
      <c r="AA725" s="1">
        <v>73050</v>
      </c>
      <c r="AB725" t="s">
        <v>467</v>
      </c>
      <c r="AD725" t="s">
        <v>4727</v>
      </c>
      <c r="AE725" t="s">
        <v>4728</v>
      </c>
      <c r="AF725">
        <v>3</v>
      </c>
      <c r="AG725" t="s">
        <v>4729</v>
      </c>
      <c r="AI725">
        <v>0</v>
      </c>
      <c r="BH725">
        <v>0</v>
      </c>
      <c r="CG725">
        <v>0</v>
      </c>
      <c r="CH725">
        <v>64</v>
      </c>
      <c r="CI725">
        <v>15</v>
      </c>
      <c r="CJ725">
        <v>232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 t="b">
        <v>0</v>
      </c>
      <c r="CY725">
        <v>600.69655647382933</v>
      </c>
      <c r="CZ725">
        <v>1134.5762477646549</v>
      </c>
      <c r="DC725" s="2" t="b">
        <f t="shared" si="44"/>
        <v>0</v>
      </c>
      <c r="DD725" s="2">
        <f t="shared" si="45"/>
        <v>0</v>
      </c>
      <c r="DE725" s="2">
        <f t="shared" si="46"/>
        <v>0</v>
      </c>
      <c r="DF725" s="2" t="b">
        <f t="shared" si="47"/>
        <v>0</v>
      </c>
    </row>
    <row r="726" spans="1:110" x14ac:dyDescent="0.25">
      <c r="A726" t="s">
        <v>4756</v>
      </c>
      <c r="B726" t="s">
        <v>4757</v>
      </c>
      <c r="C726" t="s">
        <v>4758</v>
      </c>
      <c r="D726" t="s">
        <v>4724</v>
      </c>
      <c r="E726" t="s">
        <v>4725</v>
      </c>
      <c r="F726" t="s">
        <v>138</v>
      </c>
      <c r="G726" t="s">
        <v>139</v>
      </c>
      <c r="H726" t="s">
        <v>4759</v>
      </c>
      <c r="I726" t="s">
        <v>189</v>
      </c>
      <c r="J726" t="s">
        <v>190</v>
      </c>
      <c r="K726" t="s">
        <v>114</v>
      </c>
      <c r="L726" t="s">
        <v>115</v>
      </c>
      <c r="M726">
        <v>0</v>
      </c>
      <c r="N726">
        <v>354</v>
      </c>
      <c r="O726" t="s">
        <v>3598</v>
      </c>
      <c r="P726" t="s">
        <v>3599</v>
      </c>
      <c r="Q726" t="s">
        <v>118</v>
      </c>
      <c r="R726" t="s">
        <v>119</v>
      </c>
      <c r="S726" t="s">
        <v>120</v>
      </c>
      <c r="T726" t="s">
        <v>3600</v>
      </c>
      <c r="U726" t="s">
        <v>122</v>
      </c>
      <c r="V726" t="b">
        <v>1</v>
      </c>
      <c r="W726" t="s">
        <v>123</v>
      </c>
      <c r="X726">
        <v>0</v>
      </c>
      <c r="Y726">
        <v>0</v>
      </c>
      <c r="Z726" s="1">
        <v>73050</v>
      </c>
      <c r="AA726" s="1">
        <v>73050</v>
      </c>
      <c r="AB726" t="s">
        <v>467</v>
      </c>
      <c r="AD726" t="s">
        <v>4760</v>
      </c>
      <c r="AE726" t="s">
        <v>4761</v>
      </c>
      <c r="AF726">
        <v>3</v>
      </c>
      <c r="AG726" t="s">
        <v>4729</v>
      </c>
      <c r="AI726">
        <v>0</v>
      </c>
      <c r="BH726">
        <v>0</v>
      </c>
      <c r="CG726">
        <v>0</v>
      </c>
      <c r="CH726">
        <v>354</v>
      </c>
      <c r="CI726">
        <v>15</v>
      </c>
      <c r="CJ726">
        <v>232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 t="b">
        <v>0</v>
      </c>
      <c r="CY726">
        <v>600.69655647382933</v>
      </c>
      <c r="CZ726">
        <v>1134.5762477646549</v>
      </c>
      <c r="DC726" s="2" t="b">
        <f t="shared" si="44"/>
        <v>0</v>
      </c>
      <c r="DD726" s="2">
        <f t="shared" si="45"/>
        <v>0</v>
      </c>
      <c r="DE726" s="2">
        <f t="shared" si="46"/>
        <v>0</v>
      </c>
      <c r="DF726" s="2" t="b">
        <f t="shared" si="47"/>
        <v>0</v>
      </c>
    </row>
    <row r="727" spans="1:110" x14ac:dyDescent="0.25">
      <c r="A727" t="s">
        <v>4762</v>
      </c>
      <c r="B727" t="s">
        <v>4757</v>
      </c>
      <c r="C727" t="s">
        <v>4763</v>
      </c>
      <c r="D727" t="s">
        <v>4724</v>
      </c>
      <c r="E727" t="s">
        <v>4725</v>
      </c>
      <c r="F727" t="s">
        <v>138</v>
      </c>
      <c r="G727" t="s">
        <v>139</v>
      </c>
      <c r="H727" t="s">
        <v>4759</v>
      </c>
      <c r="I727" t="s">
        <v>189</v>
      </c>
      <c r="J727" t="s">
        <v>190</v>
      </c>
      <c r="K727" t="s">
        <v>114</v>
      </c>
      <c r="L727" t="s">
        <v>115</v>
      </c>
      <c r="M727">
        <v>0</v>
      </c>
      <c r="N727">
        <v>354</v>
      </c>
      <c r="O727" t="s">
        <v>4764</v>
      </c>
      <c r="P727" t="s">
        <v>4765</v>
      </c>
      <c r="Q727" t="s">
        <v>118</v>
      </c>
      <c r="S727" t="s">
        <v>587</v>
      </c>
      <c r="U727" t="s">
        <v>122</v>
      </c>
      <c r="V727" t="b">
        <v>1</v>
      </c>
      <c r="W727" t="s">
        <v>123</v>
      </c>
      <c r="X727">
        <v>0</v>
      </c>
      <c r="Y727">
        <v>0</v>
      </c>
      <c r="Z727" s="1">
        <v>73050</v>
      </c>
      <c r="AA727" s="1">
        <v>73050</v>
      </c>
      <c r="AB727" t="s">
        <v>467</v>
      </c>
      <c r="AD727" t="s">
        <v>4760</v>
      </c>
      <c r="AE727" t="s">
        <v>4761</v>
      </c>
      <c r="AF727">
        <v>3</v>
      </c>
      <c r="AG727" t="s">
        <v>4729</v>
      </c>
      <c r="AI727">
        <v>0</v>
      </c>
      <c r="BH727">
        <v>0</v>
      </c>
      <c r="CG727">
        <v>0</v>
      </c>
      <c r="CH727">
        <v>354</v>
      </c>
      <c r="CI727">
        <v>15</v>
      </c>
      <c r="CJ727">
        <v>232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 t="b">
        <v>0</v>
      </c>
      <c r="CY727">
        <v>600.69655647382933</v>
      </c>
      <c r="CZ727">
        <v>1134.5762477646549</v>
      </c>
      <c r="DC727" s="2" t="b">
        <f t="shared" si="44"/>
        <v>0</v>
      </c>
      <c r="DD727" s="2">
        <f t="shared" si="45"/>
        <v>0</v>
      </c>
      <c r="DE727" s="2">
        <f t="shared" si="46"/>
        <v>0</v>
      </c>
      <c r="DF727" s="2" t="b">
        <f t="shared" si="47"/>
        <v>0</v>
      </c>
    </row>
    <row r="728" spans="1:110" x14ac:dyDescent="0.25">
      <c r="A728" t="s">
        <v>4766</v>
      </c>
      <c r="B728" t="s">
        <v>4767</v>
      </c>
      <c r="C728" t="s">
        <v>4768</v>
      </c>
      <c r="D728" t="s">
        <v>4724</v>
      </c>
      <c r="E728" t="s">
        <v>4725</v>
      </c>
      <c r="F728" t="s">
        <v>138</v>
      </c>
      <c r="G728" t="s">
        <v>139</v>
      </c>
      <c r="H728" t="s">
        <v>4759</v>
      </c>
      <c r="I728" t="s">
        <v>189</v>
      </c>
      <c r="J728" t="s">
        <v>190</v>
      </c>
      <c r="K728" t="s">
        <v>114</v>
      </c>
      <c r="L728" t="s">
        <v>115</v>
      </c>
      <c r="M728">
        <v>0</v>
      </c>
      <c r="N728">
        <v>319</v>
      </c>
      <c r="O728" t="s">
        <v>3598</v>
      </c>
      <c r="P728" t="s">
        <v>3599</v>
      </c>
      <c r="Q728" t="s">
        <v>118</v>
      </c>
      <c r="R728" t="s">
        <v>119</v>
      </c>
      <c r="S728" t="s">
        <v>120</v>
      </c>
      <c r="T728" t="s">
        <v>3600</v>
      </c>
      <c r="U728" t="s">
        <v>122</v>
      </c>
      <c r="V728" t="b">
        <v>1</v>
      </c>
      <c r="W728" t="s">
        <v>123</v>
      </c>
      <c r="Y728">
        <v>0</v>
      </c>
      <c r="Z728" s="1">
        <v>73050</v>
      </c>
      <c r="AA728" s="1">
        <v>73050</v>
      </c>
      <c r="AB728" t="s">
        <v>4064</v>
      </c>
      <c r="AD728" t="s">
        <v>4760</v>
      </c>
      <c r="AE728" t="s">
        <v>4761</v>
      </c>
      <c r="AF728">
        <v>2</v>
      </c>
      <c r="AG728" t="s">
        <v>4729</v>
      </c>
      <c r="AI728">
        <v>0</v>
      </c>
      <c r="BH728">
        <v>0</v>
      </c>
      <c r="CG728">
        <v>0</v>
      </c>
      <c r="CH728">
        <v>319</v>
      </c>
      <c r="CI728">
        <v>15</v>
      </c>
      <c r="CJ728">
        <v>232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 t="b">
        <v>0</v>
      </c>
      <c r="CY728">
        <v>600.69655647382933</v>
      </c>
      <c r="CZ728">
        <v>1134.5762477646549</v>
      </c>
      <c r="DC728" s="2" t="b">
        <f t="shared" si="44"/>
        <v>0</v>
      </c>
      <c r="DD728" s="2">
        <f t="shared" si="45"/>
        <v>0</v>
      </c>
      <c r="DE728" s="2">
        <f t="shared" si="46"/>
        <v>0</v>
      </c>
      <c r="DF728" s="2" t="b">
        <f t="shared" si="47"/>
        <v>0</v>
      </c>
    </row>
    <row r="729" spans="1:110" x14ac:dyDescent="0.25">
      <c r="A729" t="s">
        <v>4769</v>
      </c>
      <c r="B729" t="s">
        <v>4770</v>
      </c>
      <c r="C729" t="s">
        <v>4771</v>
      </c>
      <c r="D729" t="s">
        <v>4724</v>
      </c>
      <c r="E729" t="s">
        <v>4725</v>
      </c>
      <c r="F729" t="s">
        <v>138</v>
      </c>
      <c r="G729" t="s">
        <v>139</v>
      </c>
      <c r="H729" t="s">
        <v>4759</v>
      </c>
      <c r="I729" t="s">
        <v>189</v>
      </c>
      <c r="J729" t="s">
        <v>190</v>
      </c>
      <c r="K729" t="s">
        <v>114</v>
      </c>
      <c r="L729" t="s">
        <v>115</v>
      </c>
      <c r="M729">
        <v>0</v>
      </c>
      <c r="N729">
        <v>690</v>
      </c>
      <c r="O729" t="s">
        <v>163</v>
      </c>
      <c r="P729" t="s">
        <v>164</v>
      </c>
      <c r="Q729" t="s">
        <v>118</v>
      </c>
      <c r="R729" t="s">
        <v>165</v>
      </c>
      <c r="S729" t="s">
        <v>166</v>
      </c>
      <c r="T729" t="s">
        <v>167</v>
      </c>
      <c r="U729" t="s">
        <v>122</v>
      </c>
      <c r="V729" t="b">
        <v>1</v>
      </c>
      <c r="W729" t="s">
        <v>123</v>
      </c>
      <c r="X729">
        <v>0</v>
      </c>
      <c r="Y729">
        <v>0</v>
      </c>
      <c r="Z729" s="1">
        <v>73050</v>
      </c>
      <c r="AA729" s="1">
        <v>73050</v>
      </c>
      <c r="AB729" t="s">
        <v>4064</v>
      </c>
      <c r="AD729" t="s">
        <v>4760</v>
      </c>
      <c r="AE729" t="s">
        <v>4761</v>
      </c>
      <c r="AF729">
        <v>2</v>
      </c>
      <c r="AG729" t="s">
        <v>4729</v>
      </c>
      <c r="AI729">
        <v>0</v>
      </c>
      <c r="BH729">
        <v>0</v>
      </c>
      <c r="CG729">
        <v>0</v>
      </c>
      <c r="CH729">
        <v>690</v>
      </c>
      <c r="CI729">
        <v>15</v>
      </c>
      <c r="CJ729">
        <v>232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 t="b">
        <v>0</v>
      </c>
      <c r="CY729">
        <v>600.69655647382933</v>
      </c>
      <c r="CZ729">
        <v>1134.5762477646549</v>
      </c>
      <c r="DC729" s="2" t="b">
        <f t="shared" si="44"/>
        <v>0</v>
      </c>
      <c r="DD729" s="2">
        <f t="shared" si="45"/>
        <v>0</v>
      </c>
      <c r="DE729" s="2">
        <f t="shared" si="46"/>
        <v>0</v>
      </c>
      <c r="DF729" s="2" t="b">
        <f t="shared" si="47"/>
        <v>0</v>
      </c>
    </row>
    <row r="730" spans="1:110" x14ac:dyDescent="0.25">
      <c r="A730" t="s">
        <v>4772</v>
      </c>
      <c r="B730" t="s">
        <v>4773</v>
      </c>
      <c r="C730" t="s">
        <v>4774</v>
      </c>
      <c r="D730" t="s">
        <v>4724</v>
      </c>
      <c r="E730" t="s">
        <v>4725</v>
      </c>
      <c r="F730" t="s">
        <v>138</v>
      </c>
      <c r="G730" t="s">
        <v>139</v>
      </c>
      <c r="H730" t="s">
        <v>4759</v>
      </c>
      <c r="I730" t="s">
        <v>189</v>
      </c>
      <c r="J730" t="s">
        <v>190</v>
      </c>
      <c r="K730" t="s">
        <v>114</v>
      </c>
      <c r="L730" t="s">
        <v>115</v>
      </c>
      <c r="M730">
        <v>127</v>
      </c>
      <c r="N730">
        <v>1042</v>
      </c>
      <c r="O730" t="s">
        <v>3598</v>
      </c>
      <c r="P730" t="s">
        <v>3599</v>
      </c>
      <c r="Q730" t="s">
        <v>118</v>
      </c>
      <c r="R730" t="s">
        <v>119</v>
      </c>
      <c r="S730" t="s">
        <v>120</v>
      </c>
      <c r="T730" t="s">
        <v>3600</v>
      </c>
      <c r="U730" t="s">
        <v>122</v>
      </c>
      <c r="V730" t="b">
        <v>1</v>
      </c>
      <c r="W730" t="s">
        <v>123</v>
      </c>
      <c r="X730">
        <v>0</v>
      </c>
      <c r="Y730">
        <v>0</v>
      </c>
      <c r="Z730" s="1">
        <v>73050</v>
      </c>
      <c r="AA730" s="1">
        <v>73050</v>
      </c>
      <c r="AB730" t="s">
        <v>4064</v>
      </c>
      <c r="AD730" t="s">
        <v>4760</v>
      </c>
      <c r="AE730" t="s">
        <v>4761</v>
      </c>
      <c r="AF730">
        <v>3</v>
      </c>
      <c r="AG730" t="s">
        <v>4729</v>
      </c>
      <c r="AI730">
        <v>0</v>
      </c>
      <c r="BH730">
        <v>0</v>
      </c>
      <c r="CG730">
        <v>0</v>
      </c>
      <c r="CH730">
        <v>1042</v>
      </c>
      <c r="CI730">
        <v>15</v>
      </c>
      <c r="CJ730">
        <v>232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127</v>
      </c>
      <c r="CX730" t="b">
        <v>0</v>
      </c>
      <c r="CY730">
        <v>600.69655647382933</v>
      </c>
      <c r="CZ730">
        <v>1134.5762477646549</v>
      </c>
      <c r="DC730" s="2" t="b">
        <f t="shared" si="44"/>
        <v>0</v>
      </c>
      <c r="DD730" s="2">
        <f t="shared" si="45"/>
        <v>0</v>
      </c>
      <c r="DE730" s="2">
        <f t="shared" si="46"/>
        <v>0</v>
      </c>
      <c r="DF730" s="2" t="b">
        <f t="shared" si="47"/>
        <v>0</v>
      </c>
    </row>
    <row r="731" spans="1:110" x14ac:dyDescent="0.25">
      <c r="A731" t="s">
        <v>4775</v>
      </c>
      <c r="B731" t="s">
        <v>4773</v>
      </c>
      <c r="C731" t="s">
        <v>4776</v>
      </c>
      <c r="D731" t="s">
        <v>4724</v>
      </c>
      <c r="E731" t="s">
        <v>4725</v>
      </c>
      <c r="F731" t="s">
        <v>138</v>
      </c>
      <c r="G731" t="s">
        <v>139</v>
      </c>
      <c r="H731" t="s">
        <v>4759</v>
      </c>
      <c r="I731" t="s">
        <v>189</v>
      </c>
      <c r="J731" t="s">
        <v>190</v>
      </c>
      <c r="K731" t="s">
        <v>114</v>
      </c>
      <c r="L731" t="s">
        <v>115</v>
      </c>
      <c r="M731">
        <v>0</v>
      </c>
      <c r="N731">
        <v>1042</v>
      </c>
      <c r="O731" t="s">
        <v>163</v>
      </c>
      <c r="P731" t="s">
        <v>164</v>
      </c>
      <c r="Q731" t="s">
        <v>118</v>
      </c>
      <c r="R731" t="s">
        <v>165</v>
      </c>
      <c r="S731" t="s">
        <v>166</v>
      </c>
      <c r="T731" t="s">
        <v>167</v>
      </c>
      <c r="U731" t="s">
        <v>122</v>
      </c>
      <c r="V731" t="b">
        <v>1</v>
      </c>
      <c r="W731" t="s">
        <v>123</v>
      </c>
      <c r="X731">
        <v>0</v>
      </c>
      <c r="Y731">
        <v>0</v>
      </c>
      <c r="Z731" s="1">
        <v>73050</v>
      </c>
      <c r="AA731" s="1">
        <v>73050</v>
      </c>
      <c r="AB731" t="s">
        <v>4064</v>
      </c>
      <c r="AD731" t="s">
        <v>4760</v>
      </c>
      <c r="AE731" t="s">
        <v>4761</v>
      </c>
      <c r="AF731">
        <v>3</v>
      </c>
      <c r="AG731" t="s">
        <v>4729</v>
      </c>
      <c r="AI731">
        <v>0</v>
      </c>
      <c r="BH731">
        <v>0</v>
      </c>
      <c r="CG731">
        <v>0</v>
      </c>
      <c r="CH731">
        <v>1042</v>
      </c>
      <c r="CI731">
        <v>15</v>
      </c>
      <c r="CJ731">
        <v>232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127</v>
      </c>
      <c r="CX731" t="b">
        <v>0</v>
      </c>
      <c r="CY731">
        <v>600.69655647382933</v>
      </c>
      <c r="CZ731">
        <v>1134.5762477646549</v>
      </c>
      <c r="DC731" s="2" t="b">
        <f t="shared" si="44"/>
        <v>0</v>
      </c>
      <c r="DD731" s="2">
        <f t="shared" si="45"/>
        <v>0</v>
      </c>
      <c r="DE731" s="2">
        <f t="shared" si="46"/>
        <v>0</v>
      </c>
      <c r="DF731" s="2" t="b">
        <f t="shared" si="47"/>
        <v>0</v>
      </c>
    </row>
    <row r="732" spans="1:110" x14ac:dyDescent="0.25">
      <c r="A732" t="s">
        <v>4777</v>
      </c>
      <c r="B732" t="s">
        <v>4778</v>
      </c>
      <c r="C732" t="s">
        <v>4779</v>
      </c>
      <c r="D732" t="s">
        <v>4780</v>
      </c>
      <c r="E732" t="s">
        <v>4781</v>
      </c>
      <c r="F732" t="s">
        <v>109</v>
      </c>
      <c r="G732" t="s">
        <v>110</v>
      </c>
      <c r="H732" t="s">
        <v>4782</v>
      </c>
      <c r="I732" t="s">
        <v>477</v>
      </c>
      <c r="J732" t="s">
        <v>478</v>
      </c>
      <c r="K732" t="s">
        <v>114</v>
      </c>
      <c r="L732" t="s">
        <v>115</v>
      </c>
      <c r="M732">
        <v>150.19999999999999</v>
      </c>
      <c r="N732">
        <v>150.19999999999999</v>
      </c>
      <c r="O732" t="s">
        <v>562</v>
      </c>
      <c r="P732" t="s">
        <v>563</v>
      </c>
      <c r="Q732" t="s">
        <v>118</v>
      </c>
      <c r="R732" t="s">
        <v>564</v>
      </c>
      <c r="S732" t="s">
        <v>565</v>
      </c>
      <c r="T732" t="s">
        <v>566</v>
      </c>
      <c r="U732" t="s">
        <v>122</v>
      </c>
      <c r="V732" t="b">
        <v>0</v>
      </c>
      <c r="W732" t="s">
        <v>123</v>
      </c>
      <c r="X732">
        <v>7</v>
      </c>
      <c r="Y732">
        <v>6</v>
      </c>
      <c r="Z732" s="1">
        <v>73050</v>
      </c>
      <c r="AA732" s="1">
        <v>73050</v>
      </c>
      <c r="AB732" t="s">
        <v>4064</v>
      </c>
      <c r="AD732" t="s">
        <v>4783</v>
      </c>
      <c r="AE732" t="s">
        <v>4784</v>
      </c>
      <c r="AF732">
        <v>1</v>
      </c>
      <c r="AG732" t="s">
        <v>4785</v>
      </c>
      <c r="AH732" t="s">
        <v>148</v>
      </c>
      <c r="AI732">
        <v>12</v>
      </c>
      <c r="AJ732">
        <v>0</v>
      </c>
      <c r="AK732">
        <v>18505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1615.308300395257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12889.10790513834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5615.8920948616606</v>
      </c>
      <c r="BD732">
        <v>0</v>
      </c>
      <c r="BE732">
        <v>0</v>
      </c>
      <c r="BF732">
        <v>0</v>
      </c>
      <c r="BG732">
        <v>0</v>
      </c>
      <c r="BH732">
        <v>12</v>
      </c>
      <c r="BI732">
        <v>0</v>
      </c>
      <c r="BJ732">
        <v>21064.970430107529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1631.20652173913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19568.155212716221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1496.815217391304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150.19999999999999</v>
      </c>
      <c r="CW732">
        <v>150.19999999999999</v>
      </c>
      <c r="CX732" t="b">
        <v>1</v>
      </c>
      <c r="CY732">
        <v>2970.6975213675209</v>
      </c>
      <c r="CZ732">
        <v>6484.7772836903596</v>
      </c>
      <c r="DC732" s="2" t="b">
        <f t="shared" si="44"/>
        <v>0</v>
      </c>
      <c r="DD732" s="2">
        <f t="shared" si="45"/>
        <v>0</v>
      </c>
      <c r="DE732" s="2">
        <f t="shared" si="46"/>
        <v>0</v>
      </c>
      <c r="DF732" s="2" t="b">
        <f t="shared" si="47"/>
        <v>0</v>
      </c>
    </row>
    <row r="733" spans="1:110" x14ac:dyDescent="0.25">
      <c r="A733" t="s">
        <v>4786</v>
      </c>
      <c r="B733" t="s">
        <v>4787</v>
      </c>
      <c r="C733" t="s">
        <v>4788</v>
      </c>
      <c r="D733" t="s">
        <v>4724</v>
      </c>
      <c r="E733" t="s">
        <v>4725</v>
      </c>
      <c r="F733" t="s">
        <v>138</v>
      </c>
      <c r="G733" t="s">
        <v>139</v>
      </c>
      <c r="H733" t="s">
        <v>4759</v>
      </c>
      <c r="I733" t="s">
        <v>189</v>
      </c>
      <c r="J733" t="s">
        <v>190</v>
      </c>
      <c r="K733" t="s">
        <v>114</v>
      </c>
      <c r="L733" t="s">
        <v>115</v>
      </c>
      <c r="M733">
        <v>105</v>
      </c>
      <c r="N733">
        <v>888</v>
      </c>
      <c r="O733" t="s">
        <v>3598</v>
      </c>
      <c r="P733" t="s">
        <v>3599</v>
      </c>
      <c r="Q733" t="s">
        <v>118</v>
      </c>
      <c r="R733" t="s">
        <v>119</v>
      </c>
      <c r="S733" t="s">
        <v>120</v>
      </c>
      <c r="T733" t="s">
        <v>3600</v>
      </c>
      <c r="U733" t="s">
        <v>122</v>
      </c>
      <c r="V733" t="b">
        <v>1</v>
      </c>
      <c r="W733" t="s">
        <v>123</v>
      </c>
      <c r="X733">
        <v>0</v>
      </c>
      <c r="Y733">
        <v>0</v>
      </c>
      <c r="Z733" s="1">
        <v>73050</v>
      </c>
      <c r="AA733" s="1">
        <v>73050</v>
      </c>
      <c r="AB733" t="s">
        <v>4064</v>
      </c>
      <c r="AD733" t="s">
        <v>4760</v>
      </c>
      <c r="AE733" t="s">
        <v>4761</v>
      </c>
      <c r="AF733">
        <v>2</v>
      </c>
      <c r="AG733" t="s">
        <v>4729</v>
      </c>
      <c r="AI733">
        <v>0</v>
      </c>
      <c r="BH733">
        <v>0</v>
      </c>
      <c r="CG733">
        <v>0</v>
      </c>
      <c r="CH733">
        <v>888</v>
      </c>
      <c r="CI733">
        <v>15</v>
      </c>
      <c r="CJ733">
        <v>232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105</v>
      </c>
      <c r="CX733" t="b">
        <v>0</v>
      </c>
      <c r="CY733">
        <v>600.69655647382933</v>
      </c>
      <c r="CZ733">
        <v>1134.5762477646549</v>
      </c>
      <c r="DC733" s="2" t="b">
        <f t="shared" si="44"/>
        <v>0</v>
      </c>
      <c r="DD733" s="2">
        <f t="shared" si="45"/>
        <v>0</v>
      </c>
      <c r="DE733" s="2">
        <f t="shared" si="46"/>
        <v>0</v>
      </c>
      <c r="DF733" s="2" t="b">
        <f t="shared" si="47"/>
        <v>0</v>
      </c>
    </row>
    <row r="734" spans="1:110" x14ac:dyDescent="0.25">
      <c r="A734" t="s">
        <v>4789</v>
      </c>
      <c r="B734" t="s">
        <v>4790</v>
      </c>
      <c r="C734" t="s">
        <v>4791</v>
      </c>
      <c r="D734" t="s">
        <v>4792</v>
      </c>
      <c r="E734" t="s">
        <v>4793</v>
      </c>
      <c r="F734" t="s">
        <v>109</v>
      </c>
      <c r="G734" t="s">
        <v>110</v>
      </c>
      <c r="H734" t="s">
        <v>4794</v>
      </c>
      <c r="I734" t="s">
        <v>1360</v>
      </c>
      <c r="J734" t="s">
        <v>1361</v>
      </c>
      <c r="K734" t="s">
        <v>114</v>
      </c>
      <c r="L734" t="s">
        <v>115</v>
      </c>
      <c r="M734">
        <v>94</v>
      </c>
      <c r="N734">
        <v>94</v>
      </c>
      <c r="O734" t="s">
        <v>562</v>
      </c>
      <c r="P734" t="s">
        <v>563</v>
      </c>
      <c r="Q734" t="s">
        <v>118</v>
      </c>
      <c r="R734" t="s">
        <v>564</v>
      </c>
      <c r="S734" t="s">
        <v>565</v>
      </c>
      <c r="T734" t="s">
        <v>566</v>
      </c>
      <c r="U734" t="s">
        <v>122</v>
      </c>
      <c r="V734" t="b">
        <v>0</v>
      </c>
      <c r="W734" t="s">
        <v>123</v>
      </c>
      <c r="X734">
        <v>7</v>
      </c>
      <c r="Y734">
        <v>6</v>
      </c>
      <c r="Z734" s="1">
        <v>73050</v>
      </c>
      <c r="AA734" s="1">
        <v>73050</v>
      </c>
      <c r="AB734" t="s">
        <v>350</v>
      </c>
      <c r="AD734" t="s">
        <v>4795</v>
      </c>
      <c r="AE734" t="s">
        <v>4796</v>
      </c>
      <c r="AF734">
        <v>1</v>
      </c>
      <c r="AG734" t="s">
        <v>4797</v>
      </c>
      <c r="AI734">
        <v>0</v>
      </c>
      <c r="BH734">
        <v>0</v>
      </c>
      <c r="CG734">
        <v>0</v>
      </c>
      <c r="CH734">
        <v>94</v>
      </c>
      <c r="CI734">
        <v>1</v>
      </c>
      <c r="CJ734">
        <v>94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94</v>
      </c>
      <c r="CX734" t="b">
        <v>1</v>
      </c>
      <c r="CY734">
        <v>2970.6975213675209</v>
      </c>
      <c r="CZ734">
        <v>6484.7772836903596</v>
      </c>
      <c r="DC734" s="2" t="b">
        <f t="shared" si="44"/>
        <v>0</v>
      </c>
      <c r="DD734" s="2">
        <f t="shared" si="45"/>
        <v>0</v>
      </c>
      <c r="DE734" s="2">
        <f t="shared" si="46"/>
        <v>0</v>
      </c>
      <c r="DF734" s="2" t="b">
        <f t="shared" si="47"/>
        <v>0</v>
      </c>
    </row>
    <row r="735" spans="1:110" x14ac:dyDescent="0.25">
      <c r="A735" t="s">
        <v>4798</v>
      </c>
      <c r="B735" t="s">
        <v>4799</v>
      </c>
      <c r="C735" t="s">
        <v>4800</v>
      </c>
      <c r="D735" t="s">
        <v>2685</v>
      </c>
      <c r="E735" t="s">
        <v>2686</v>
      </c>
      <c r="F735" t="s">
        <v>138</v>
      </c>
      <c r="G735" t="s">
        <v>358</v>
      </c>
      <c r="H735" t="s">
        <v>2687</v>
      </c>
      <c r="I735" t="s">
        <v>310</v>
      </c>
      <c r="J735" t="s">
        <v>311</v>
      </c>
      <c r="K735" t="s">
        <v>114</v>
      </c>
      <c r="L735" t="s">
        <v>115</v>
      </c>
      <c r="M735">
        <v>2218</v>
      </c>
      <c r="N735">
        <v>2218</v>
      </c>
      <c r="O735" t="s">
        <v>2688</v>
      </c>
      <c r="P735" t="s">
        <v>2689</v>
      </c>
      <c r="Q735" t="s">
        <v>990</v>
      </c>
      <c r="R735" t="s">
        <v>1201</v>
      </c>
      <c r="S735" t="s">
        <v>1202</v>
      </c>
      <c r="T735" t="s">
        <v>2690</v>
      </c>
      <c r="U735" t="s">
        <v>122</v>
      </c>
      <c r="V735" t="b">
        <v>0</v>
      </c>
      <c r="W735" t="s">
        <v>123</v>
      </c>
      <c r="X735">
        <v>8</v>
      </c>
      <c r="Y735">
        <v>0</v>
      </c>
      <c r="Z735" s="1">
        <v>73050</v>
      </c>
      <c r="AA735" s="1">
        <v>73050</v>
      </c>
      <c r="AB735" t="s">
        <v>4064</v>
      </c>
      <c r="AD735" t="s">
        <v>2691</v>
      </c>
      <c r="AE735" t="s">
        <v>2692</v>
      </c>
      <c r="AF735">
        <v>1</v>
      </c>
      <c r="AG735" t="s">
        <v>2693</v>
      </c>
      <c r="AI735">
        <v>0</v>
      </c>
      <c r="BH735">
        <v>0</v>
      </c>
      <c r="CG735">
        <v>0</v>
      </c>
      <c r="CH735">
        <v>2218</v>
      </c>
      <c r="CI735">
        <v>5</v>
      </c>
      <c r="CJ735">
        <v>5619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2218</v>
      </c>
      <c r="CX735" t="b">
        <v>0</v>
      </c>
      <c r="CY735">
        <v>600.69655647382933</v>
      </c>
      <c r="CZ735">
        <v>1134.5762477646549</v>
      </c>
      <c r="DC735" s="2" t="b">
        <f t="shared" si="44"/>
        <v>0</v>
      </c>
      <c r="DD735" s="2">
        <f t="shared" si="45"/>
        <v>0</v>
      </c>
      <c r="DE735" s="2">
        <f t="shared" si="46"/>
        <v>0</v>
      </c>
      <c r="DF735" s="2" t="b">
        <f t="shared" si="47"/>
        <v>0</v>
      </c>
    </row>
    <row r="736" spans="1:110" x14ac:dyDescent="0.25">
      <c r="A736" t="s">
        <v>4801</v>
      </c>
      <c r="B736" t="s">
        <v>4802</v>
      </c>
      <c r="C736" t="s">
        <v>4803</v>
      </c>
      <c r="D736" t="s">
        <v>2685</v>
      </c>
      <c r="E736" t="s">
        <v>2686</v>
      </c>
      <c r="F736" t="s">
        <v>130</v>
      </c>
      <c r="G736" t="s">
        <v>1452</v>
      </c>
      <c r="H736" t="s">
        <v>2687</v>
      </c>
      <c r="I736" t="s">
        <v>310</v>
      </c>
      <c r="J736" t="s">
        <v>311</v>
      </c>
      <c r="K736" t="s">
        <v>114</v>
      </c>
      <c r="L736" t="s">
        <v>115</v>
      </c>
      <c r="M736">
        <v>2036</v>
      </c>
      <c r="N736">
        <v>2036</v>
      </c>
      <c r="O736" t="s">
        <v>2688</v>
      </c>
      <c r="P736" t="s">
        <v>2689</v>
      </c>
      <c r="Q736" t="s">
        <v>990</v>
      </c>
      <c r="R736" t="s">
        <v>1201</v>
      </c>
      <c r="S736" t="s">
        <v>1202</v>
      </c>
      <c r="T736" t="s">
        <v>2690</v>
      </c>
      <c r="U736" t="s">
        <v>122</v>
      </c>
      <c r="V736" t="b">
        <v>0</v>
      </c>
      <c r="W736" t="s">
        <v>123</v>
      </c>
      <c r="X736">
        <v>5</v>
      </c>
      <c r="Y736">
        <v>0</v>
      </c>
      <c r="Z736" s="1">
        <v>73050</v>
      </c>
      <c r="AA736" s="1">
        <v>73050</v>
      </c>
      <c r="AB736" t="s">
        <v>4064</v>
      </c>
      <c r="AD736" t="s">
        <v>2691</v>
      </c>
      <c r="AE736" t="s">
        <v>2692</v>
      </c>
      <c r="AF736">
        <v>1</v>
      </c>
      <c r="AG736" t="s">
        <v>2693</v>
      </c>
      <c r="AI736">
        <v>0</v>
      </c>
      <c r="BH736">
        <v>0</v>
      </c>
      <c r="CG736">
        <v>0</v>
      </c>
      <c r="CH736">
        <v>2036</v>
      </c>
      <c r="CI736">
        <v>5</v>
      </c>
      <c r="CJ736">
        <v>5619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2036</v>
      </c>
      <c r="CX736" t="b">
        <v>1</v>
      </c>
      <c r="CY736">
        <v>1205.7222222222219</v>
      </c>
      <c r="CZ736">
        <v>1497.73583954639</v>
      </c>
      <c r="DC736" s="2" t="b">
        <f t="shared" si="44"/>
        <v>0</v>
      </c>
      <c r="DD736" s="2">
        <f t="shared" si="45"/>
        <v>0</v>
      </c>
      <c r="DE736" s="2">
        <f t="shared" si="46"/>
        <v>0</v>
      </c>
      <c r="DF736" s="2" t="b">
        <f t="shared" si="47"/>
        <v>0</v>
      </c>
    </row>
    <row r="737" spans="1:110" x14ac:dyDescent="0.25">
      <c r="A737" t="s">
        <v>4804</v>
      </c>
      <c r="B737" t="s">
        <v>4805</v>
      </c>
      <c r="C737" t="s">
        <v>4806</v>
      </c>
      <c r="D737" t="s">
        <v>2685</v>
      </c>
      <c r="E737" t="s">
        <v>2686</v>
      </c>
      <c r="F737" t="s">
        <v>130</v>
      </c>
      <c r="G737" t="s">
        <v>131</v>
      </c>
      <c r="H737" t="s">
        <v>2687</v>
      </c>
      <c r="I737" t="s">
        <v>310</v>
      </c>
      <c r="J737" t="s">
        <v>311</v>
      </c>
      <c r="K737" t="s">
        <v>114</v>
      </c>
      <c r="L737" t="s">
        <v>115</v>
      </c>
      <c r="M737">
        <v>683</v>
      </c>
      <c r="N737">
        <v>683</v>
      </c>
      <c r="O737" t="s">
        <v>2688</v>
      </c>
      <c r="P737" t="s">
        <v>2689</v>
      </c>
      <c r="Q737" t="s">
        <v>990</v>
      </c>
      <c r="R737" t="s">
        <v>1201</v>
      </c>
      <c r="S737" t="s">
        <v>1202</v>
      </c>
      <c r="T737" t="s">
        <v>2690</v>
      </c>
      <c r="U737" t="s">
        <v>122</v>
      </c>
      <c r="V737" t="b">
        <v>0</v>
      </c>
      <c r="W737" t="s">
        <v>123</v>
      </c>
      <c r="X737">
        <v>2</v>
      </c>
      <c r="Y737">
        <v>0</v>
      </c>
      <c r="Z737" s="1">
        <v>73050</v>
      </c>
      <c r="AA737" s="1">
        <v>73050</v>
      </c>
      <c r="AB737" t="s">
        <v>632</v>
      </c>
      <c r="AD737" t="s">
        <v>2691</v>
      </c>
      <c r="AE737" t="s">
        <v>2692</v>
      </c>
      <c r="AF737">
        <v>1</v>
      </c>
      <c r="AG737" t="s">
        <v>2693</v>
      </c>
      <c r="AI737">
        <v>0</v>
      </c>
      <c r="BH737">
        <v>0</v>
      </c>
      <c r="CG737">
        <v>0</v>
      </c>
      <c r="CH737">
        <v>683</v>
      </c>
      <c r="CI737">
        <v>5</v>
      </c>
      <c r="CJ737">
        <v>5619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683</v>
      </c>
      <c r="CX737" t="b">
        <v>1</v>
      </c>
      <c r="CY737">
        <v>1205.7222222222219</v>
      </c>
      <c r="CZ737">
        <v>1497.73583954639</v>
      </c>
      <c r="DC737" s="2" t="b">
        <f t="shared" si="44"/>
        <v>0</v>
      </c>
      <c r="DD737" s="2">
        <f t="shared" si="45"/>
        <v>0</v>
      </c>
      <c r="DE737" s="2">
        <f t="shared" si="46"/>
        <v>0</v>
      </c>
      <c r="DF737" s="2" t="b">
        <f t="shared" si="47"/>
        <v>0</v>
      </c>
    </row>
    <row r="738" spans="1:110" x14ac:dyDescent="0.25">
      <c r="A738" t="s">
        <v>4807</v>
      </c>
      <c r="B738" t="s">
        <v>4808</v>
      </c>
      <c r="C738" t="s">
        <v>4809</v>
      </c>
      <c r="D738" t="s">
        <v>2685</v>
      </c>
      <c r="E738" t="s">
        <v>2686</v>
      </c>
      <c r="F738" t="s">
        <v>130</v>
      </c>
      <c r="G738" t="s">
        <v>131</v>
      </c>
      <c r="H738" t="s">
        <v>4810</v>
      </c>
      <c r="I738" t="s">
        <v>310</v>
      </c>
      <c r="J738" t="s">
        <v>311</v>
      </c>
      <c r="K738" t="s">
        <v>114</v>
      </c>
      <c r="L738" t="s">
        <v>115</v>
      </c>
      <c r="M738">
        <v>150</v>
      </c>
      <c r="N738">
        <v>150</v>
      </c>
      <c r="O738" t="s">
        <v>2688</v>
      </c>
      <c r="P738" t="s">
        <v>2689</v>
      </c>
      <c r="Q738" t="s">
        <v>990</v>
      </c>
      <c r="R738" t="s">
        <v>1201</v>
      </c>
      <c r="S738" t="s">
        <v>1202</v>
      </c>
      <c r="T738" t="s">
        <v>2690</v>
      </c>
      <c r="U738" t="s">
        <v>122</v>
      </c>
      <c r="V738" t="b">
        <v>0</v>
      </c>
      <c r="W738" t="s">
        <v>123</v>
      </c>
      <c r="X738">
        <v>0</v>
      </c>
      <c r="Y738">
        <v>0</v>
      </c>
      <c r="Z738" s="1">
        <v>73050</v>
      </c>
      <c r="AA738" s="1">
        <v>73050</v>
      </c>
      <c r="AB738" t="s">
        <v>4064</v>
      </c>
      <c r="AD738" t="s">
        <v>4811</v>
      </c>
      <c r="AE738" t="s">
        <v>4812</v>
      </c>
      <c r="AF738">
        <v>1</v>
      </c>
      <c r="AG738" t="s">
        <v>2693</v>
      </c>
      <c r="AI738">
        <v>0</v>
      </c>
      <c r="BH738">
        <v>0</v>
      </c>
      <c r="CG738">
        <v>0</v>
      </c>
      <c r="CH738">
        <v>150</v>
      </c>
      <c r="CI738">
        <v>5</v>
      </c>
      <c r="CJ738">
        <v>5619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150</v>
      </c>
      <c r="CX738" t="b">
        <v>1</v>
      </c>
      <c r="CY738">
        <v>1205.7222222222219</v>
      </c>
      <c r="CZ738">
        <v>1497.73583954639</v>
      </c>
      <c r="DC738" s="2" t="b">
        <f t="shared" si="44"/>
        <v>0</v>
      </c>
      <c r="DD738" s="2">
        <f t="shared" si="45"/>
        <v>0</v>
      </c>
      <c r="DE738" s="2">
        <f t="shared" si="46"/>
        <v>0</v>
      </c>
      <c r="DF738" s="2" t="b">
        <f t="shared" si="47"/>
        <v>0</v>
      </c>
    </row>
    <row r="739" spans="1:110" x14ac:dyDescent="0.25">
      <c r="A739" t="s">
        <v>4813</v>
      </c>
      <c r="B739" t="s">
        <v>4814</v>
      </c>
      <c r="C739" t="s">
        <v>4815</v>
      </c>
      <c r="D739" t="s">
        <v>4816</v>
      </c>
      <c r="E739" t="s">
        <v>4817</v>
      </c>
      <c r="F739" t="s">
        <v>109</v>
      </c>
      <c r="G739" t="s">
        <v>2107</v>
      </c>
      <c r="H739" t="s">
        <v>4818</v>
      </c>
      <c r="I739" t="s">
        <v>1058</v>
      </c>
      <c r="J739" t="s">
        <v>1059</v>
      </c>
      <c r="K739" t="s">
        <v>114</v>
      </c>
      <c r="L739" t="s">
        <v>115</v>
      </c>
      <c r="M739">
        <v>1117</v>
      </c>
      <c r="N739">
        <v>1117</v>
      </c>
      <c r="O739" t="s">
        <v>2605</v>
      </c>
      <c r="P739" t="s">
        <v>2606</v>
      </c>
      <c r="Q739" t="s">
        <v>990</v>
      </c>
      <c r="R739" t="s">
        <v>2607</v>
      </c>
      <c r="S739" t="s">
        <v>1475</v>
      </c>
      <c r="T739" t="s">
        <v>2608</v>
      </c>
      <c r="U739" t="s">
        <v>122</v>
      </c>
      <c r="V739" t="b">
        <v>0</v>
      </c>
      <c r="W739" t="s">
        <v>123</v>
      </c>
      <c r="X739">
        <v>44</v>
      </c>
      <c r="Y739">
        <v>0</v>
      </c>
      <c r="Z739" s="1">
        <v>73050</v>
      </c>
      <c r="AA739" s="1">
        <v>73050</v>
      </c>
      <c r="AB739" t="s">
        <v>4064</v>
      </c>
      <c r="AD739" t="s">
        <v>4819</v>
      </c>
      <c r="AE739" t="s">
        <v>4820</v>
      </c>
      <c r="AF739">
        <v>1</v>
      </c>
      <c r="AG739" t="s">
        <v>4821</v>
      </c>
      <c r="AI739">
        <v>0</v>
      </c>
      <c r="BH739">
        <v>0</v>
      </c>
      <c r="CG739">
        <v>1141</v>
      </c>
      <c r="CH739">
        <v>1117</v>
      </c>
      <c r="CI739">
        <v>1</v>
      </c>
      <c r="CJ739">
        <v>1117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1117</v>
      </c>
      <c r="CX739" t="b">
        <v>1</v>
      </c>
      <c r="CY739">
        <v>2970.6975213675209</v>
      </c>
      <c r="CZ739">
        <v>6484.7772836903596</v>
      </c>
      <c r="DC739" s="2" t="b">
        <f t="shared" si="44"/>
        <v>0</v>
      </c>
      <c r="DD739" s="2">
        <f t="shared" si="45"/>
        <v>0</v>
      </c>
      <c r="DE739" s="2">
        <f t="shared" si="46"/>
        <v>0</v>
      </c>
      <c r="DF739" s="2" t="b">
        <f t="shared" si="47"/>
        <v>0</v>
      </c>
    </row>
    <row r="740" spans="1:110" x14ac:dyDescent="0.25">
      <c r="A740" t="s">
        <v>4822</v>
      </c>
      <c r="B740" t="s">
        <v>4823</v>
      </c>
      <c r="C740" t="s">
        <v>4824</v>
      </c>
      <c r="D740" t="s">
        <v>4825</v>
      </c>
      <c r="E740" t="s">
        <v>4826</v>
      </c>
      <c r="F740" t="s">
        <v>138</v>
      </c>
      <c r="G740" t="s">
        <v>139</v>
      </c>
      <c r="H740" t="s">
        <v>4827</v>
      </c>
      <c r="I740" t="s">
        <v>141</v>
      </c>
      <c r="J740" t="s">
        <v>142</v>
      </c>
      <c r="K740" t="s">
        <v>114</v>
      </c>
      <c r="L740" t="s">
        <v>115</v>
      </c>
      <c r="M740">
        <v>112</v>
      </c>
      <c r="N740">
        <v>112</v>
      </c>
      <c r="O740" t="s">
        <v>1236</v>
      </c>
      <c r="P740" t="s">
        <v>1237</v>
      </c>
      <c r="Q740" t="s">
        <v>118</v>
      </c>
      <c r="R740" t="s">
        <v>856</v>
      </c>
      <c r="S740" t="s">
        <v>857</v>
      </c>
      <c r="T740" t="s">
        <v>858</v>
      </c>
      <c r="U740" t="s">
        <v>122</v>
      </c>
      <c r="V740" t="b">
        <v>0</v>
      </c>
      <c r="W740" t="s">
        <v>123</v>
      </c>
      <c r="X740">
        <v>0</v>
      </c>
      <c r="Y740">
        <v>0</v>
      </c>
      <c r="Z740" s="1">
        <v>73050</v>
      </c>
      <c r="AA740" s="1">
        <v>73050</v>
      </c>
      <c r="AB740" t="s">
        <v>4828</v>
      </c>
      <c r="AD740" t="s">
        <v>4829</v>
      </c>
      <c r="AE740" t="s">
        <v>4830</v>
      </c>
      <c r="AF740">
        <v>1</v>
      </c>
      <c r="AG740" t="s">
        <v>4831</v>
      </c>
      <c r="AI740">
        <v>0</v>
      </c>
      <c r="BH740">
        <v>0</v>
      </c>
      <c r="CG740">
        <v>0</v>
      </c>
      <c r="CH740">
        <v>112</v>
      </c>
      <c r="CI740">
        <v>1</v>
      </c>
      <c r="CJ740">
        <v>112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112</v>
      </c>
      <c r="CX740" t="b">
        <v>0</v>
      </c>
      <c r="CY740">
        <v>600.69655647382933</v>
      </c>
      <c r="CZ740">
        <v>1134.5762477646549</v>
      </c>
      <c r="DC740" s="2" t="b">
        <f t="shared" si="44"/>
        <v>0</v>
      </c>
      <c r="DD740" s="2">
        <f t="shared" si="45"/>
        <v>0</v>
      </c>
      <c r="DE740" s="2">
        <f t="shared" si="46"/>
        <v>0</v>
      </c>
      <c r="DF740" s="2" t="b">
        <f t="shared" si="47"/>
        <v>0</v>
      </c>
    </row>
    <row r="741" spans="1:110" x14ac:dyDescent="0.25">
      <c r="A741" t="s">
        <v>4832</v>
      </c>
      <c r="B741" t="s">
        <v>4833</v>
      </c>
      <c r="C741" t="s">
        <v>4834</v>
      </c>
      <c r="D741" t="s">
        <v>1484</v>
      </c>
      <c r="E741" t="s">
        <v>1485</v>
      </c>
      <c r="F741" t="s">
        <v>983</v>
      </c>
      <c r="G741" t="s">
        <v>1486</v>
      </c>
      <c r="H741" t="s">
        <v>1487</v>
      </c>
      <c r="I741" t="s">
        <v>141</v>
      </c>
      <c r="J741" t="s">
        <v>142</v>
      </c>
      <c r="K741" t="s">
        <v>114</v>
      </c>
      <c r="L741" t="s">
        <v>115</v>
      </c>
      <c r="M741">
        <v>4577</v>
      </c>
      <c r="N741">
        <v>4577</v>
      </c>
      <c r="O741" t="s">
        <v>1488</v>
      </c>
      <c r="P741" t="s">
        <v>1489</v>
      </c>
      <c r="Q741" t="s">
        <v>990</v>
      </c>
      <c r="R741" t="s">
        <v>1490</v>
      </c>
      <c r="S741" t="s">
        <v>565</v>
      </c>
      <c r="T741" t="s">
        <v>1491</v>
      </c>
      <c r="U741" t="s">
        <v>122</v>
      </c>
      <c r="V741" t="b">
        <v>0</v>
      </c>
      <c r="W741" t="s">
        <v>123</v>
      </c>
      <c r="X741">
        <v>349</v>
      </c>
      <c r="Y741">
        <v>397</v>
      </c>
      <c r="Z741" s="1">
        <v>73050</v>
      </c>
      <c r="AA741" s="1">
        <v>73050</v>
      </c>
      <c r="AB741" t="s">
        <v>4835</v>
      </c>
      <c r="AC741" s="1">
        <v>42370</v>
      </c>
      <c r="AD741" t="s">
        <v>4836</v>
      </c>
      <c r="AE741" t="s">
        <v>4837</v>
      </c>
      <c r="AF741">
        <v>1</v>
      </c>
      <c r="AG741" t="s">
        <v>1495</v>
      </c>
      <c r="AH741" t="s">
        <v>2634</v>
      </c>
      <c r="AI741">
        <v>12</v>
      </c>
      <c r="AJ741">
        <v>632776.28999999992</v>
      </c>
      <c r="AK741">
        <v>150648.75</v>
      </c>
      <c r="AL741">
        <v>0</v>
      </c>
      <c r="AM741">
        <v>0</v>
      </c>
      <c r="AN741">
        <v>0</v>
      </c>
      <c r="AO741">
        <v>0</v>
      </c>
      <c r="AP741">
        <v>21305.1</v>
      </c>
      <c r="AQ741">
        <v>11255.31</v>
      </c>
      <c r="AR741">
        <v>0</v>
      </c>
      <c r="AS741">
        <v>0</v>
      </c>
      <c r="AT741">
        <v>0</v>
      </c>
      <c r="AU741">
        <v>0</v>
      </c>
      <c r="AV741">
        <v>611179.04999999993</v>
      </c>
      <c r="AW741">
        <v>119142.21</v>
      </c>
      <c r="AX741">
        <v>0</v>
      </c>
      <c r="AY741">
        <v>0</v>
      </c>
      <c r="AZ741">
        <v>0</v>
      </c>
      <c r="BA741">
        <v>0</v>
      </c>
      <c r="BB741">
        <v>21597.24</v>
      </c>
      <c r="BC741">
        <v>31506.54</v>
      </c>
      <c r="BD741">
        <v>0</v>
      </c>
      <c r="BE741">
        <v>0</v>
      </c>
      <c r="BF741">
        <v>0</v>
      </c>
      <c r="BG741">
        <v>0</v>
      </c>
      <c r="BH741">
        <v>12</v>
      </c>
      <c r="BI741">
        <v>559185.22222722007</v>
      </c>
      <c r="BJ741">
        <v>144614.73749999999</v>
      </c>
      <c r="BK741">
        <v>0</v>
      </c>
      <c r="BL741">
        <v>0</v>
      </c>
      <c r="BM741">
        <v>0</v>
      </c>
      <c r="BN741">
        <v>0</v>
      </c>
      <c r="BO741">
        <v>14754.15</v>
      </c>
      <c r="BP741">
        <v>10710.78</v>
      </c>
      <c r="BQ741">
        <v>0</v>
      </c>
      <c r="BR741">
        <v>0</v>
      </c>
      <c r="BS741">
        <v>0</v>
      </c>
      <c r="BT741">
        <v>0</v>
      </c>
      <c r="BU741">
        <v>544943.77222722</v>
      </c>
      <c r="BV741">
        <v>110598.33749999999</v>
      </c>
      <c r="BW741">
        <v>0</v>
      </c>
      <c r="BX741">
        <v>0</v>
      </c>
      <c r="BY741">
        <v>0</v>
      </c>
      <c r="BZ741">
        <v>0</v>
      </c>
      <c r="CA741">
        <v>14241.45</v>
      </c>
      <c r="CB741">
        <v>34016.400000000001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4577</v>
      </c>
      <c r="CI741">
        <v>30</v>
      </c>
      <c r="CJ741">
        <v>167482</v>
      </c>
      <c r="CK741">
        <v>21092542.999999989</v>
      </c>
      <c r="CL741">
        <v>6399280.166666667</v>
      </c>
      <c r="CM741">
        <v>0</v>
      </c>
      <c r="CN741">
        <v>0</v>
      </c>
      <c r="CO741">
        <v>0</v>
      </c>
      <c r="CP741">
        <v>0</v>
      </c>
      <c r="CQ741">
        <v>18639507.407574002</v>
      </c>
      <c r="CR741">
        <v>6082571</v>
      </c>
      <c r="CS741">
        <v>0</v>
      </c>
      <c r="CT741">
        <v>0</v>
      </c>
      <c r="CU741">
        <v>0</v>
      </c>
      <c r="CV741">
        <v>0</v>
      </c>
      <c r="CW741">
        <v>4577</v>
      </c>
      <c r="CX741" t="b">
        <v>1</v>
      </c>
      <c r="CY741">
        <v>5288.4231428571429</v>
      </c>
      <c r="CZ741">
        <v>6688.017203055143</v>
      </c>
      <c r="DC741" s="2" t="b">
        <f t="shared" si="44"/>
        <v>1</v>
      </c>
      <c r="DD741" s="2">
        <f t="shared" si="45"/>
        <v>0</v>
      </c>
      <c r="DE741" s="2">
        <f t="shared" si="46"/>
        <v>0</v>
      </c>
      <c r="DF741" s="2" t="b">
        <f t="shared" si="47"/>
        <v>0</v>
      </c>
    </row>
    <row r="742" spans="1:110" x14ac:dyDescent="0.25">
      <c r="A742" t="s">
        <v>4838</v>
      </c>
      <c r="B742" t="s">
        <v>4839</v>
      </c>
      <c r="C742" t="s">
        <v>4840</v>
      </c>
      <c r="D742" t="s">
        <v>2973</v>
      </c>
      <c r="E742" t="s">
        <v>2974</v>
      </c>
      <c r="F742" t="s">
        <v>138</v>
      </c>
      <c r="G742" t="s">
        <v>139</v>
      </c>
      <c r="H742" t="s">
        <v>2975</v>
      </c>
      <c r="I742" t="s">
        <v>943</v>
      </c>
      <c r="J742" t="s">
        <v>944</v>
      </c>
      <c r="K742" t="s">
        <v>114</v>
      </c>
      <c r="L742" t="s">
        <v>115</v>
      </c>
      <c r="M742">
        <v>2530</v>
      </c>
      <c r="N742">
        <v>2530</v>
      </c>
      <c r="O742" t="s">
        <v>2976</v>
      </c>
      <c r="P742" t="s">
        <v>2977</v>
      </c>
      <c r="Q742" t="s">
        <v>990</v>
      </c>
      <c r="R742" t="s">
        <v>1490</v>
      </c>
      <c r="S742" t="s">
        <v>565</v>
      </c>
      <c r="T742" t="s">
        <v>2978</v>
      </c>
      <c r="U742" t="s">
        <v>122</v>
      </c>
      <c r="V742" t="b">
        <v>0</v>
      </c>
      <c r="W742" t="s">
        <v>123</v>
      </c>
      <c r="X742">
        <v>58</v>
      </c>
      <c r="Y742">
        <v>0</v>
      </c>
      <c r="Z742" s="1">
        <v>73050</v>
      </c>
      <c r="AA742" s="1">
        <v>73050</v>
      </c>
      <c r="AB742" t="s">
        <v>2979</v>
      </c>
      <c r="AD742" t="s">
        <v>2980</v>
      </c>
      <c r="AE742" t="s">
        <v>2981</v>
      </c>
      <c r="AF742">
        <v>1</v>
      </c>
      <c r="AG742" t="s">
        <v>2982</v>
      </c>
      <c r="AI742">
        <v>0</v>
      </c>
      <c r="BH742">
        <v>0</v>
      </c>
      <c r="CG742">
        <v>0</v>
      </c>
      <c r="CH742">
        <v>2530</v>
      </c>
      <c r="CI742">
        <v>15</v>
      </c>
      <c r="CJ742">
        <v>7195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2530</v>
      </c>
      <c r="CX742" t="b">
        <v>0</v>
      </c>
      <c r="CY742">
        <v>600.69655647382933</v>
      </c>
      <c r="CZ742">
        <v>1134.5762477646549</v>
      </c>
      <c r="DC742" s="2" t="b">
        <f t="shared" si="44"/>
        <v>0</v>
      </c>
      <c r="DD742" s="2">
        <f t="shared" si="45"/>
        <v>0</v>
      </c>
      <c r="DE742" s="2">
        <f t="shared" si="46"/>
        <v>0</v>
      </c>
      <c r="DF742" s="2" t="b">
        <f t="shared" si="47"/>
        <v>0</v>
      </c>
    </row>
    <row r="743" spans="1:110" x14ac:dyDescent="0.25">
      <c r="A743" t="s">
        <v>4841</v>
      </c>
      <c r="B743" t="s">
        <v>4842</v>
      </c>
      <c r="C743" t="s">
        <v>4843</v>
      </c>
      <c r="D743" t="s">
        <v>2973</v>
      </c>
      <c r="E743" t="s">
        <v>2974</v>
      </c>
      <c r="F743" t="s">
        <v>983</v>
      </c>
      <c r="G743" t="s">
        <v>1486</v>
      </c>
      <c r="H743" t="s">
        <v>2975</v>
      </c>
      <c r="I743" t="s">
        <v>943</v>
      </c>
      <c r="J743" t="s">
        <v>944</v>
      </c>
      <c r="K743" t="s">
        <v>114</v>
      </c>
      <c r="L743" t="s">
        <v>115</v>
      </c>
      <c r="M743">
        <v>2503</v>
      </c>
      <c r="N743">
        <v>2503</v>
      </c>
      <c r="O743" t="s">
        <v>2976</v>
      </c>
      <c r="P743" t="s">
        <v>2977</v>
      </c>
      <c r="Q743" t="s">
        <v>990</v>
      </c>
      <c r="R743" t="s">
        <v>1490</v>
      </c>
      <c r="S743" t="s">
        <v>565</v>
      </c>
      <c r="T743" t="s">
        <v>2978</v>
      </c>
      <c r="U743" t="s">
        <v>122</v>
      </c>
      <c r="V743" t="b">
        <v>0</v>
      </c>
      <c r="W743" t="s">
        <v>123</v>
      </c>
      <c r="X743">
        <v>26</v>
      </c>
      <c r="Y743">
        <v>0</v>
      </c>
      <c r="Z743" s="1">
        <v>73050</v>
      </c>
      <c r="AA743" s="1">
        <v>73050</v>
      </c>
      <c r="AB743" t="s">
        <v>1362</v>
      </c>
      <c r="AD743" t="s">
        <v>2980</v>
      </c>
      <c r="AE743" t="s">
        <v>2981</v>
      </c>
      <c r="AF743">
        <v>1</v>
      </c>
      <c r="AG743" t="s">
        <v>2982</v>
      </c>
      <c r="AI743">
        <v>0</v>
      </c>
      <c r="BH743">
        <v>0</v>
      </c>
      <c r="CG743">
        <v>0</v>
      </c>
      <c r="CH743">
        <v>2503</v>
      </c>
      <c r="CI743">
        <v>15</v>
      </c>
      <c r="CJ743">
        <v>7195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2503</v>
      </c>
      <c r="CX743" t="b">
        <v>1</v>
      </c>
      <c r="CY743">
        <v>5288.4231428571429</v>
      </c>
      <c r="CZ743">
        <v>6688.017203055143</v>
      </c>
      <c r="DC743" s="2" t="b">
        <f t="shared" si="44"/>
        <v>0</v>
      </c>
      <c r="DD743" s="2">
        <f t="shared" si="45"/>
        <v>0</v>
      </c>
      <c r="DE743" s="2">
        <f t="shared" si="46"/>
        <v>0</v>
      </c>
      <c r="DF743" s="2" t="b">
        <f t="shared" si="47"/>
        <v>0</v>
      </c>
    </row>
    <row r="744" spans="1:110" x14ac:dyDescent="0.25">
      <c r="A744" t="s">
        <v>4844</v>
      </c>
      <c r="B744" t="s">
        <v>4845</v>
      </c>
      <c r="C744" t="s">
        <v>4846</v>
      </c>
      <c r="D744" t="s">
        <v>2973</v>
      </c>
      <c r="E744" t="s">
        <v>2974</v>
      </c>
      <c r="F744" t="s">
        <v>983</v>
      </c>
      <c r="G744" t="s">
        <v>1486</v>
      </c>
      <c r="H744" t="s">
        <v>2975</v>
      </c>
      <c r="I744" t="s">
        <v>943</v>
      </c>
      <c r="J744" t="s">
        <v>944</v>
      </c>
      <c r="K744" t="s">
        <v>114</v>
      </c>
      <c r="L744" t="s">
        <v>115</v>
      </c>
      <c r="M744">
        <v>65</v>
      </c>
      <c r="N744">
        <v>65</v>
      </c>
      <c r="O744" t="s">
        <v>2976</v>
      </c>
      <c r="P744" t="s">
        <v>2977</v>
      </c>
      <c r="Q744" t="s">
        <v>990</v>
      </c>
      <c r="R744" t="s">
        <v>1490</v>
      </c>
      <c r="S744" t="s">
        <v>565</v>
      </c>
      <c r="T744" t="s">
        <v>2978</v>
      </c>
      <c r="U744" t="s">
        <v>122</v>
      </c>
      <c r="V744" t="b">
        <v>0</v>
      </c>
      <c r="W744" t="s">
        <v>123</v>
      </c>
      <c r="X744">
        <v>0</v>
      </c>
      <c r="Y744">
        <v>0</v>
      </c>
      <c r="Z744" s="1">
        <v>73050</v>
      </c>
      <c r="AA744" s="1">
        <v>73050</v>
      </c>
      <c r="AB744" t="s">
        <v>1362</v>
      </c>
      <c r="AD744" t="s">
        <v>2980</v>
      </c>
      <c r="AE744" t="s">
        <v>2981</v>
      </c>
      <c r="AF744">
        <v>1</v>
      </c>
      <c r="AG744" t="s">
        <v>2982</v>
      </c>
      <c r="AI744">
        <v>0</v>
      </c>
      <c r="BH744">
        <v>0</v>
      </c>
      <c r="CG744">
        <v>0</v>
      </c>
      <c r="CH744">
        <v>65</v>
      </c>
      <c r="CI744">
        <v>15</v>
      </c>
      <c r="CJ744">
        <v>7195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65</v>
      </c>
      <c r="CX744" t="b">
        <v>1</v>
      </c>
      <c r="CY744">
        <v>5288.4231428571429</v>
      </c>
      <c r="CZ744">
        <v>6688.017203055143</v>
      </c>
      <c r="DC744" s="2" t="b">
        <f t="shared" si="44"/>
        <v>0</v>
      </c>
      <c r="DD744" s="2">
        <f t="shared" si="45"/>
        <v>0</v>
      </c>
      <c r="DE744" s="2">
        <f t="shared" si="46"/>
        <v>0</v>
      </c>
      <c r="DF744" s="2" t="b">
        <f t="shared" si="47"/>
        <v>0</v>
      </c>
    </row>
    <row r="745" spans="1:110" x14ac:dyDescent="0.25">
      <c r="A745" t="s">
        <v>4847</v>
      </c>
      <c r="B745" t="s">
        <v>4848</v>
      </c>
      <c r="C745" t="s">
        <v>4849</v>
      </c>
      <c r="D745" t="s">
        <v>2973</v>
      </c>
      <c r="E745" t="s">
        <v>2974</v>
      </c>
      <c r="F745" t="s">
        <v>983</v>
      </c>
      <c r="G745" t="s">
        <v>1486</v>
      </c>
      <c r="H745" t="s">
        <v>2975</v>
      </c>
      <c r="I745" t="s">
        <v>943</v>
      </c>
      <c r="J745" t="s">
        <v>944</v>
      </c>
      <c r="K745" t="s">
        <v>114</v>
      </c>
      <c r="L745" t="s">
        <v>115</v>
      </c>
      <c r="M745">
        <v>65</v>
      </c>
      <c r="N745">
        <v>65</v>
      </c>
      <c r="O745" t="s">
        <v>2976</v>
      </c>
      <c r="P745" t="s">
        <v>2977</v>
      </c>
      <c r="Q745" t="s">
        <v>990</v>
      </c>
      <c r="R745" t="s">
        <v>1490</v>
      </c>
      <c r="S745" t="s">
        <v>565</v>
      </c>
      <c r="T745" t="s">
        <v>2978</v>
      </c>
      <c r="U745" t="s">
        <v>122</v>
      </c>
      <c r="V745" t="b">
        <v>0</v>
      </c>
      <c r="W745" t="s">
        <v>123</v>
      </c>
      <c r="X745">
        <v>0</v>
      </c>
      <c r="Y745">
        <v>0</v>
      </c>
      <c r="Z745" s="1">
        <v>73050</v>
      </c>
      <c r="AA745" s="1">
        <v>73050</v>
      </c>
      <c r="AB745" t="s">
        <v>1362</v>
      </c>
      <c r="AD745" t="s">
        <v>2980</v>
      </c>
      <c r="AE745" t="s">
        <v>2981</v>
      </c>
      <c r="AF745">
        <v>1</v>
      </c>
      <c r="AG745" t="s">
        <v>2982</v>
      </c>
      <c r="AI745">
        <v>0</v>
      </c>
      <c r="BH745">
        <v>0</v>
      </c>
      <c r="CG745">
        <v>0</v>
      </c>
      <c r="CH745">
        <v>65</v>
      </c>
      <c r="CI745">
        <v>15</v>
      </c>
      <c r="CJ745">
        <v>7195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65</v>
      </c>
      <c r="CX745" t="b">
        <v>1</v>
      </c>
      <c r="CY745">
        <v>5288.4231428571429</v>
      </c>
      <c r="CZ745">
        <v>6688.017203055143</v>
      </c>
      <c r="DC745" s="2" t="b">
        <f t="shared" si="44"/>
        <v>0</v>
      </c>
      <c r="DD745" s="2">
        <f t="shared" si="45"/>
        <v>0</v>
      </c>
      <c r="DE745" s="2">
        <f t="shared" si="46"/>
        <v>0</v>
      </c>
      <c r="DF745" s="2" t="b">
        <f t="shared" si="47"/>
        <v>0</v>
      </c>
    </row>
    <row r="746" spans="1:110" x14ac:dyDescent="0.25">
      <c r="A746" t="s">
        <v>4850</v>
      </c>
      <c r="B746" t="s">
        <v>4851</v>
      </c>
      <c r="C746" t="s">
        <v>4852</v>
      </c>
      <c r="D746" t="s">
        <v>2973</v>
      </c>
      <c r="E746" t="s">
        <v>2974</v>
      </c>
      <c r="F746" t="s">
        <v>983</v>
      </c>
      <c r="G746" t="s">
        <v>1486</v>
      </c>
      <c r="H746" t="s">
        <v>2975</v>
      </c>
      <c r="I746" t="s">
        <v>943</v>
      </c>
      <c r="J746" t="s">
        <v>944</v>
      </c>
      <c r="K746" t="s">
        <v>114</v>
      </c>
      <c r="L746" t="s">
        <v>115</v>
      </c>
      <c r="M746">
        <v>65</v>
      </c>
      <c r="N746">
        <v>65</v>
      </c>
      <c r="O746" t="s">
        <v>2976</v>
      </c>
      <c r="P746" t="s">
        <v>2977</v>
      </c>
      <c r="Q746" t="s">
        <v>990</v>
      </c>
      <c r="R746" t="s">
        <v>1490</v>
      </c>
      <c r="S746" t="s">
        <v>565</v>
      </c>
      <c r="T746" t="s">
        <v>2978</v>
      </c>
      <c r="U746" t="s">
        <v>122</v>
      </c>
      <c r="V746" t="b">
        <v>0</v>
      </c>
      <c r="W746" t="s">
        <v>123</v>
      </c>
      <c r="X746">
        <v>0</v>
      </c>
      <c r="Y746">
        <v>0</v>
      </c>
      <c r="Z746" s="1">
        <v>73050</v>
      </c>
      <c r="AA746" s="1">
        <v>73050</v>
      </c>
      <c r="AB746" t="s">
        <v>1362</v>
      </c>
      <c r="AD746" t="s">
        <v>2980</v>
      </c>
      <c r="AE746" t="s">
        <v>2981</v>
      </c>
      <c r="AF746">
        <v>1</v>
      </c>
      <c r="AG746" t="s">
        <v>2982</v>
      </c>
      <c r="AI746">
        <v>0</v>
      </c>
      <c r="BH746">
        <v>0</v>
      </c>
      <c r="CG746">
        <v>0</v>
      </c>
      <c r="CH746">
        <v>65</v>
      </c>
      <c r="CI746">
        <v>15</v>
      </c>
      <c r="CJ746">
        <v>7195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65</v>
      </c>
      <c r="CX746" t="b">
        <v>1</v>
      </c>
      <c r="CY746">
        <v>5288.4231428571429</v>
      </c>
      <c r="CZ746">
        <v>6688.017203055143</v>
      </c>
      <c r="DC746" s="2" t="b">
        <f t="shared" si="44"/>
        <v>0</v>
      </c>
      <c r="DD746" s="2">
        <f t="shared" si="45"/>
        <v>0</v>
      </c>
      <c r="DE746" s="2">
        <f t="shared" si="46"/>
        <v>0</v>
      </c>
      <c r="DF746" s="2" t="b">
        <f t="shared" si="47"/>
        <v>0</v>
      </c>
    </row>
    <row r="747" spans="1:110" x14ac:dyDescent="0.25">
      <c r="A747" t="s">
        <v>4853</v>
      </c>
      <c r="B747" t="s">
        <v>4854</v>
      </c>
      <c r="C747" t="s">
        <v>4855</v>
      </c>
      <c r="D747" t="s">
        <v>2973</v>
      </c>
      <c r="E747" t="s">
        <v>2974</v>
      </c>
      <c r="F747" t="s">
        <v>109</v>
      </c>
      <c r="G747" t="s">
        <v>110</v>
      </c>
      <c r="H747" t="s">
        <v>2975</v>
      </c>
      <c r="I747" t="s">
        <v>943</v>
      </c>
      <c r="J747" t="s">
        <v>944</v>
      </c>
      <c r="K747" t="s">
        <v>114</v>
      </c>
      <c r="L747" t="s">
        <v>115</v>
      </c>
      <c r="M747">
        <v>65</v>
      </c>
      <c r="N747">
        <v>65</v>
      </c>
      <c r="O747" t="s">
        <v>2976</v>
      </c>
      <c r="P747" t="s">
        <v>2977</v>
      </c>
      <c r="Q747" t="s">
        <v>990</v>
      </c>
      <c r="R747" t="s">
        <v>1490</v>
      </c>
      <c r="S747" t="s">
        <v>565</v>
      </c>
      <c r="T747" t="s">
        <v>2978</v>
      </c>
      <c r="U747" t="s">
        <v>122</v>
      </c>
      <c r="V747" t="b">
        <v>0</v>
      </c>
      <c r="W747" t="s">
        <v>123</v>
      </c>
      <c r="X747">
        <v>4</v>
      </c>
      <c r="Y747">
        <v>0</v>
      </c>
      <c r="Z747" s="1">
        <v>73050</v>
      </c>
      <c r="AA747" s="1">
        <v>73050</v>
      </c>
      <c r="AB747" t="s">
        <v>1362</v>
      </c>
      <c r="AD747" t="s">
        <v>2980</v>
      </c>
      <c r="AE747" t="s">
        <v>2981</v>
      </c>
      <c r="AF747">
        <v>1</v>
      </c>
      <c r="AG747" t="s">
        <v>2982</v>
      </c>
      <c r="AI747">
        <v>0</v>
      </c>
      <c r="BH747">
        <v>0</v>
      </c>
      <c r="CG747">
        <v>0</v>
      </c>
      <c r="CH747">
        <v>65</v>
      </c>
      <c r="CI747">
        <v>15</v>
      </c>
      <c r="CJ747">
        <v>7195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65</v>
      </c>
      <c r="CX747" t="b">
        <v>1</v>
      </c>
      <c r="CY747">
        <v>2970.6975213675209</v>
      </c>
      <c r="CZ747">
        <v>6484.7772836903596</v>
      </c>
      <c r="DC747" s="2" t="b">
        <f t="shared" si="44"/>
        <v>0</v>
      </c>
      <c r="DD747" s="2">
        <f t="shared" si="45"/>
        <v>0</v>
      </c>
      <c r="DE747" s="2">
        <f t="shared" si="46"/>
        <v>0</v>
      </c>
      <c r="DF747" s="2" t="b">
        <f t="shared" si="47"/>
        <v>0</v>
      </c>
    </row>
    <row r="748" spans="1:110" x14ac:dyDescent="0.25">
      <c r="A748" t="s">
        <v>4856</v>
      </c>
      <c r="B748" t="s">
        <v>4857</v>
      </c>
      <c r="C748" t="s">
        <v>4858</v>
      </c>
      <c r="D748" t="s">
        <v>2973</v>
      </c>
      <c r="E748" t="s">
        <v>2974</v>
      </c>
      <c r="F748" t="s">
        <v>109</v>
      </c>
      <c r="G748" t="s">
        <v>110</v>
      </c>
      <c r="H748" t="s">
        <v>2975</v>
      </c>
      <c r="I748" t="s">
        <v>943</v>
      </c>
      <c r="J748" t="s">
        <v>944</v>
      </c>
      <c r="K748" t="s">
        <v>114</v>
      </c>
      <c r="L748" t="s">
        <v>115</v>
      </c>
      <c r="M748">
        <v>150</v>
      </c>
      <c r="N748">
        <v>150</v>
      </c>
      <c r="O748" t="s">
        <v>2976</v>
      </c>
      <c r="P748" t="s">
        <v>2977</v>
      </c>
      <c r="Q748" t="s">
        <v>990</v>
      </c>
      <c r="R748" t="s">
        <v>1490</v>
      </c>
      <c r="S748" t="s">
        <v>565</v>
      </c>
      <c r="T748" t="s">
        <v>2978</v>
      </c>
      <c r="U748" t="s">
        <v>122</v>
      </c>
      <c r="V748" t="b">
        <v>0</v>
      </c>
      <c r="W748" t="s">
        <v>123</v>
      </c>
      <c r="X748">
        <v>4</v>
      </c>
      <c r="Y748">
        <v>0</v>
      </c>
      <c r="Z748" s="1">
        <v>73050</v>
      </c>
      <c r="AA748" s="1">
        <v>73050</v>
      </c>
      <c r="AB748" t="s">
        <v>1362</v>
      </c>
      <c r="AD748" t="s">
        <v>2980</v>
      </c>
      <c r="AE748" t="s">
        <v>2981</v>
      </c>
      <c r="AF748">
        <v>1</v>
      </c>
      <c r="AG748" t="s">
        <v>2982</v>
      </c>
      <c r="AI748">
        <v>0</v>
      </c>
      <c r="BH748">
        <v>0</v>
      </c>
      <c r="CG748">
        <v>0</v>
      </c>
      <c r="CH748">
        <v>150</v>
      </c>
      <c r="CI748">
        <v>15</v>
      </c>
      <c r="CJ748">
        <v>7195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150</v>
      </c>
      <c r="CX748" t="b">
        <v>1</v>
      </c>
      <c r="CY748">
        <v>2970.6975213675209</v>
      </c>
      <c r="CZ748">
        <v>6484.7772836903596</v>
      </c>
      <c r="DC748" s="2" t="b">
        <f t="shared" si="44"/>
        <v>0</v>
      </c>
      <c r="DD748" s="2">
        <f t="shared" si="45"/>
        <v>0</v>
      </c>
      <c r="DE748" s="2">
        <f t="shared" si="46"/>
        <v>0</v>
      </c>
      <c r="DF748" s="2" t="b">
        <f t="shared" si="47"/>
        <v>0</v>
      </c>
    </row>
    <row r="749" spans="1:110" x14ac:dyDescent="0.25">
      <c r="A749" t="s">
        <v>4859</v>
      </c>
      <c r="B749" t="s">
        <v>4860</v>
      </c>
      <c r="C749" t="s">
        <v>4861</v>
      </c>
      <c r="D749" t="s">
        <v>2973</v>
      </c>
      <c r="E749" t="s">
        <v>2974</v>
      </c>
      <c r="F749" t="s">
        <v>109</v>
      </c>
      <c r="G749" t="s">
        <v>110</v>
      </c>
      <c r="H749" t="s">
        <v>2975</v>
      </c>
      <c r="I749" t="s">
        <v>943</v>
      </c>
      <c r="J749" t="s">
        <v>944</v>
      </c>
      <c r="K749" t="s">
        <v>114</v>
      </c>
      <c r="L749" t="s">
        <v>115</v>
      </c>
      <c r="M749">
        <v>65</v>
      </c>
      <c r="N749">
        <v>65</v>
      </c>
      <c r="O749" t="s">
        <v>2976</v>
      </c>
      <c r="P749" t="s">
        <v>2977</v>
      </c>
      <c r="Q749" t="s">
        <v>990</v>
      </c>
      <c r="R749" t="s">
        <v>1490</v>
      </c>
      <c r="S749" t="s">
        <v>565</v>
      </c>
      <c r="T749" t="s">
        <v>2978</v>
      </c>
      <c r="U749" t="s">
        <v>122</v>
      </c>
      <c r="V749" t="b">
        <v>0</v>
      </c>
      <c r="W749" t="s">
        <v>123</v>
      </c>
      <c r="X749">
        <v>5</v>
      </c>
      <c r="Y749">
        <v>0</v>
      </c>
      <c r="Z749" s="1">
        <v>73050</v>
      </c>
      <c r="AA749" s="1">
        <v>73050</v>
      </c>
      <c r="AB749" t="s">
        <v>1362</v>
      </c>
      <c r="AD749" t="s">
        <v>2980</v>
      </c>
      <c r="AE749" t="s">
        <v>2981</v>
      </c>
      <c r="AF749">
        <v>1</v>
      </c>
      <c r="AG749" t="s">
        <v>2982</v>
      </c>
      <c r="AI749">
        <v>0</v>
      </c>
      <c r="BH749">
        <v>0</v>
      </c>
      <c r="CG749">
        <v>0</v>
      </c>
      <c r="CH749">
        <v>65</v>
      </c>
      <c r="CI749">
        <v>15</v>
      </c>
      <c r="CJ749">
        <v>7195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65</v>
      </c>
      <c r="CX749" t="b">
        <v>1</v>
      </c>
      <c r="CY749">
        <v>2970.6975213675209</v>
      </c>
      <c r="CZ749">
        <v>6484.7772836903596</v>
      </c>
      <c r="DC749" s="2" t="b">
        <f t="shared" si="44"/>
        <v>0</v>
      </c>
      <c r="DD749" s="2">
        <f t="shared" si="45"/>
        <v>0</v>
      </c>
      <c r="DE749" s="2">
        <f t="shared" si="46"/>
        <v>0</v>
      </c>
      <c r="DF749" s="2" t="b">
        <f t="shared" si="47"/>
        <v>0</v>
      </c>
    </row>
    <row r="750" spans="1:110" x14ac:dyDescent="0.25">
      <c r="A750" t="s">
        <v>4862</v>
      </c>
      <c r="B750" t="s">
        <v>4863</v>
      </c>
      <c r="C750" t="s">
        <v>4864</v>
      </c>
      <c r="D750" t="s">
        <v>2973</v>
      </c>
      <c r="E750" t="s">
        <v>2974</v>
      </c>
      <c r="F750" t="s">
        <v>109</v>
      </c>
      <c r="G750" t="s">
        <v>110</v>
      </c>
      <c r="H750" t="s">
        <v>2975</v>
      </c>
      <c r="I750" t="s">
        <v>943</v>
      </c>
      <c r="J750" t="s">
        <v>944</v>
      </c>
      <c r="K750" t="s">
        <v>114</v>
      </c>
      <c r="L750" t="s">
        <v>115</v>
      </c>
      <c r="M750">
        <v>65</v>
      </c>
      <c r="N750">
        <v>65</v>
      </c>
      <c r="O750" t="s">
        <v>2976</v>
      </c>
      <c r="P750" t="s">
        <v>2977</v>
      </c>
      <c r="Q750" t="s">
        <v>990</v>
      </c>
      <c r="R750" t="s">
        <v>1490</v>
      </c>
      <c r="S750" t="s">
        <v>565</v>
      </c>
      <c r="T750" t="s">
        <v>2978</v>
      </c>
      <c r="U750" t="s">
        <v>122</v>
      </c>
      <c r="V750" t="b">
        <v>0</v>
      </c>
      <c r="W750" t="s">
        <v>123</v>
      </c>
      <c r="X750">
        <v>4</v>
      </c>
      <c r="Y750">
        <v>0</v>
      </c>
      <c r="Z750" s="1">
        <v>73050</v>
      </c>
      <c r="AA750" s="1">
        <v>73050</v>
      </c>
      <c r="AB750" t="s">
        <v>1362</v>
      </c>
      <c r="AD750" t="s">
        <v>2980</v>
      </c>
      <c r="AE750" t="s">
        <v>2981</v>
      </c>
      <c r="AF750">
        <v>1</v>
      </c>
      <c r="AG750" t="s">
        <v>2982</v>
      </c>
      <c r="AI750">
        <v>0</v>
      </c>
      <c r="BH750">
        <v>0</v>
      </c>
      <c r="CG750">
        <v>0</v>
      </c>
      <c r="CH750">
        <v>65</v>
      </c>
      <c r="CI750">
        <v>15</v>
      </c>
      <c r="CJ750">
        <v>7195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65</v>
      </c>
      <c r="CX750" t="b">
        <v>1</v>
      </c>
      <c r="CY750">
        <v>2970.6975213675209</v>
      </c>
      <c r="CZ750">
        <v>6484.7772836903596</v>
      </c>
      <c r="DC750" s="2" t="b">
        <f t="shared" si="44"/>
        <v>0</v>
      </c>
      <c r="DD750" s="2">
        <f t="shared" si="45"/>
        <v>0</v>
      </c>
      <c r="DE750" s="2">
        <f t="shared" si="46"/>
        <v>0</v>
      </c>
      <c r="DF750" s="2" t="b">
        <f t="shared" si="47"/>
        <v>0</v>
      </c>
    </row>
    <row r="751" spans="1:110" x14ac:dyDescent="0.25">
      <c r="A751" t="s">
        <v>4865</v>
      </c>
      <c r="B751" t="s">
        <v>4866</v>
      </c>
      <c r="C751" t="s">
        <v>4867</v>
      </c>
      <c r="D751" t="s">
        <v>2973</v>
      </c>
      <c r="E751" t="s">
        <v>2974</v>
      </c>
      <c r="F751" t="s">
        <v>983</v>
      </c>
      <c r="G751" t="s">
        <v>1486</v>
      </c>
      <c r="H751" t="s">
        <v>2975</v>
      </c>
      <c r="I751" t="s">
        <v>943</v>
      </c>
      <c r="J751" t="s">
        <v>944</v>
      </c>
      <c r="K751" t="s">
        <v>114</v>
      </c>
      <c r="L751" t="s">
        <v>115</v>
      </c>
      <c r="M751">
        <v>65</v>
      </c>
      <c r="N751">
        <v>65</v>
      </c>
      <c r="O751" t="s">
        <v>2976</v>
      </c>
      <c r="P751" t="s">
        <v>2977</v>
      </c>
      <c r="Q751" t="s">
        <v>990</v>
      </c>
      <c r="R751" t="s">
        <v>1490</v>
      </c>
      <c r="S751" t="s">
        <v>565</v>
      </c>
      <c r="T751" t="s">
        <v>2978</v>
      </c>
      <c r="U751" t="s">
        <v>122</v>
      </c>
      <c r="V751" t="b">
        <v>0</v>
      </c>
      <c r="W751" t="s">
        <v>123</v>
      </c>
      <c r="X751">
        <v>0</v>
      </c>
      <c r="Y751">
        <v>0</v>
      </c>
      <c r="Z751" s="1">
        <v>73050</v>
      </c>
      <c r="AA751" s="1">
        <v>73050</v>
      </c>
      <c r="AB751" t="s">
        <v>1362</v>
      </c>
      <c r="AD751" t="s">
        <v>2980</v>
      </c>
      <c r="AE751" t="s">
        <v>2981</v>
      </c>
      <c r="AF751">
        <v>1</v>
      </c>
      <c r="AG751" t="s">
        <v>2982</v>
      </c>
      <c r="AI751">
        <v>0</v>
      </c>
      <c r="BH751">
        <v>0</v>
      </c>
      <c r="CG751">
        <v>0</v>
      </c>
      <c r="CH751">
        <v>65</v>
      </c>
      <c r="CI751">
        <v>15</v>
      </c>
      <c r="CJ751">
        <v>7195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65</v>
      </c>
      <c r="CX751" t="b">
        <v>1</v>
      </c>
      <c r="CY751">
        <v>5288.4231428571429</v>
      </c>
      <c r="CZ751">
        <v>6688.017203055143</v>
      </c>
      <c r="DC751" s="2" t="b">
        <f t="shared" si="44"/>
        <v>0</v>
      </c>
      <c r="DD751" s="2">
        <f t="shared" si="45"/>
        <v>0</v>
      </c>
      <c r="DE751" s="2">
        <f t="shared" si="46"/>
        <v>0</v>
      </c>
      <c r="DF751" s="2" t="b">
        <f t="shared" si="47"/>
        <v>0</v>
      </c>
    </row>
    <row r="752" spans="1:110" x14ac:dyDescent="0.25">
      <c r="A752" t="s">
        <v>4868</v>
      </c>
      <c r="B752" t="s">
        <v>4869</v>
      </c>
      <c r="C752" t="s">
        <v>4870</v>
      </c>
      <c r="D752" t="s">
        <v>2973</v>
      </c>
      <c r="E752" t="s">
        <v>2974</v>
      </c>
      <c r="F752" t="s">
        <v>983</v>
      </c>
      <c r="G752" t="s">
        <v>1486</v>
      </c>
      <c r="H752" t="s">
        <v>2975</v>
      </c>
      <c r="I752" t="s">
        <v>943</v>
      </c>
      <c r="J752" t="s">
        <v>944</v>
      </c>
      <c r="K752" t="s">
        <v>114</v>
      </c>
      <c r="L752" t="s">
        <v>115</v>
      </c>
      <c r="M752">
        <v>65</v>
      </c>
      <c r="N752">
        <v>65</v>
      </c>
      <c r="O752" t="s">
        <v>2976</v>
      </c>
      <c r="P752" t="s">
        <v>2977</v>
      </c>
      <c r="Q752" t="s">
        <v>990</v>
      </c>
      <c r="R752" t="s">
        <v>1490</v>
      </c>
      <c r="S752" t="s">
        <v>565</v>
      </c>
      <c r="T752" t="s">
        <v>2978</v>
      </c>
      <c r="U752" t="s">
        <v>122</v>
      </c>
      <c r="V752" t="b">
        <v>0</v>
      </c>
      <c r="W752" t="s">
        <v>123</v>
      </c>
      <c r="X752">
        <v>0</v>
      </c>
      <c r="Y752">
        <v>0</v>
      </c>
      <c r="Z752" s="1">
        <v>73050</v>
      </c>
      <c r="AA752" s="1">
        <v>73050</v>
      </c>
      <c r="AB752" t="s">
        <v>1362</v>
      </c>
      <c r="AD752" t="s">
        <v>2980</v>
      </c>
      <c r="AE752" t="s">
        <v>2981</v>
      </c>
      <c r="AF752">
        <v>1</v>
      </c>
      <c r="AG752" t="s">
        <v>2982</v>
      </c>
      <c r="AI752">
        <v>0</v>
      </c>
      <c r="BH752">
        <v>0</v>
      </c>
      <c r="CG752">
        <v>0</v>
      </c>
      <c r="CH752">
        <v>65</v>
      </c>
      <c r="CI752">
        <v>15</v>
      </c>
      <c r="CJ752">
        <v>7195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65</v>
      </c>
      <c r="CX752" t="b">
        <v>1</v>
      </c>
      <c r="CY752">
        <v>5288.4231428571429</v>
      </c>
      <c r="CZ752">
        <v>6688.017203055143</v>
      </c>
      <c r="DC752" s="2" t="b">
        <f t="shared" si="44"/>
        <v>0</v>
      </c>
      <c r="DD752" s="2">
        <f t="shared" si="45"/>
        <v>0</v>
      </c>
      <c r="DE752" s="2">
        <f t="shared" si="46"/>
        <v>0</v>
      </c>
      <c r="DF752" s="2" t="b">
        <f t="shared" si="47"/>
        <v>0</v>
      </c>
    </row>
    <row r="753" spans="1:110" x14ac:dyDescent="0.25">
      <c r="A753" t="s">
        <v>4871</v>
      </c>
      <c r="B753" t="s">
        <v>4872</v>
      </c>
      <c r="C753" t="s">
        <v>4873</v>
      </c>
      <c r="D753" t="s">
        <v>2973</v>
      </c>
      <c r="E753" t="s">
        <v>2974</v>
      </c>
      <c r="F753" t="s">
        <v>109</v>
      </c>
      <c r="G753" t="s">
        <v>110</v>
      </c>
      <c r="H753" t="s">
        <v>2975</v>
      </c>
      <c r="I753" t="s">
        <v>943</v>
      </c>
      <c r="J753" t="s">
        <v>944</v>
      </c>
      <c r="K753" t="s">
        <v>114</v>
      </c>
      <c r="L753" t="s">
        <v>115</v>
      </c>
      <c r="M753">
        <v>148</v>
      </c>
      <c r="N753">
        <v>148</v>
      </c>
      <c r="O753" t="s">
        <v>2976</v>
      </c>
      <c r="P753" t="s">
        <v>2977</v>
      </c>
      <c r="Q753" t="s">
        <v>990</v>
      </c>
      <c r="R753" t="s">
        <v>1490</v>
      </c>
      <c r="S753" t="s">
        <v>565</v>
      </c>
      <c r="T753" t="s">
        <v>2978</v>
      </c>
      <c r="U753" t="s">
        <v>122</v>
      </c>
      <c r="V753" t="b">
        <v>0</v>
      </c>
      <c r="W753" t="s">
        <v>123</v>
      </c>
      <c r="X753">
        <v>13</v>
      </c>
      <c r="Y753">
        <v>0</v>
      </c>
      <c r="Z753" s="1">
        <v>73050</v>
      </c>
      <c r="AA753" s="1">
        <v>73050</v>
      </c>
      <c r="AB753" t="s">
        <v>1362</v>
      </c>
      <c r="AD753" t="s">
        <v>2980</v>
      </c>
      <c r="AE753" t="s">
        <v>2981</v>
      </c>
      <c r="AF753">
        <v>1</v>
      </c>
      <c r="AG753" t="s">
        <v>2982</v>
      </c>
      <c r="AI753">
        <v>0</v>
      </c>
      <c r="BH753">
        <v>0</v>
      </c>
      <c r="CG753">
        <v>0</v>
      </c>
      <c r="CH753">
        <v>148</v>
      </c>
      <c r="CI753">
        <v>15</v>
      </c>
      <c r="CJ753">
        <v>7195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148</v>
      </c>
      <c r="CX753" t="b">
        <v>1</v>
      </c>
      <c r="CY753">
        <v>2970.6975213675209</v>
      </c>
      <c r="CZ753">
        <v>6484.7772836903596</v>
      </c>
      <c r="DC753" s="2" t="b">
        <f t="shared" si="44"/>
        <v>0</v>
      </c>
      <c r="DD753" s="2">
        <f t="shared" si="45"/>
        <v>0</v>
      </c>
      <c r="DE753" s="2">
        <f t="shared" si="46"/>
        <v>0</v>
      </c>
      <c r="DF753" s="2" t="b">
        <f t="shared" si="47"/>
        <v>0</v>
      </c>
    </row>
    <row r="754" spans="1:110" x14ac:dyDescent="0.25">
      <c r="A754" t="s">
        <v>4874</v>
      </c>
      <c r="B754" t="s">
        <v>4875</v>
      </c>
      <c r="C754" t="s">
        <v>4876</v>
      </c>
      <c r="D754" t="s">
        <v>2973</v>
      </c>
      <c r="E754" t="s">
        <v>2974</v>
      </c>
      <c r="F754" t="s">
        <v>138</v>
      </c>
      <c r="G754" t="s">
        <v>358</v>
      </c>
      <c r="H754" t="s">
        <v>2975</v>
      </c>
      <c r="I754" t="s">
        <v>943</v>
      </c>
      <c r="J754" t="s">
        <v>944</v>
      </c>
      <c r="K754" t="s">
        <v>114</v>
      </c>
      <c r="L754" t="s">
        <v>115</v>
      </c>
      <c r="M754">
        <v>134</v>
      </c>
      <c r="N754">
        <v>134</v>
      </c>
      <c r="O754" t="s">
        <v>2976</v>
      </c>
      <c r="P754" t="s">
        <v>2977</v>
      </c>
      <c r="Q754" t="s">
        <v>990</v>
      </c>
      <c r="R754" t="s">
        <v>1490</v>
      </c>
      <c r="S754" t="s">
        <v>565</v>
      </c>
      <c r="T754" t="s">
        <v>2978</v>
      </c>
      <c r="U754" t="s">
        <v>122</v>
      </c>
      <c r="V754" t="b">
        <v>0</v>
      </c>
      <c r="W754" t="s">
        <v>123</v>
      </c>
      <c r="X754">
        <v>0</v>
      </c>
      <c r="Y754">
        <v>0</v>
      </c>
      <c r="Z754" s="1">
        <v>73050</v>
      </c>
      <c r="AA754" s="1">
        <v>73050</v>
      </c>
      <c r="AB754" t="s">
        <v>1362</v>
      </c>
      <c r="AD754" t="s">
        <v>2980</v>
      </c>
      <c r="AE754" t="s">
        <v>2981</v>
      </c>
      <c r="AF754">
        <v>1</v>
      </c>
      <c r="AG754" t="s">
        <v>2982</v>
      </c>
      <c r="AI754">
        <v>0</v>
      </c>
      <c r="BH754">
        <v>0</v>
      </c>
      <c r="CG754">
        <v>0</v>
      </c>
      <c r="CH754">
        <v>134</v>
      </c>
      <c r="CI754">
        <v>15</v>
      </c>
      <c r="CJ754">
        <v>7195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134</v>
      </c>
      <c r="CX754" t="b">
        <v>0</v>
      </c>
      <c r="CY754">
        <v>600.69655647382933</v>
      </c>
      <c r="CZ754">
        <v>1134.5762477646549</v>
      </c>
      <c r="DC754" s="2" t="b">
        <f t="shared" si="44"/>
        <v>0</v>
      </c>
      <c r="DD754" s="2">
        <f t="shared" si="45"/>
        <v>0</v>
      </c>
      <c r="DE754" s="2">
        <f t="shared" si="46"/>
        <v>0</v>
      </c>
      <c r="DF754" s="2" t="b">
        <f t="shared" si="47"/>
        <v>0</v>
      </c>
    </row>
    <row r="755" spans="1:110" x14ac:dyDescent="0.25">
      <c r="A755" t="s">
        <v>4877</v>
      </c>
      <c r="B755" t="s">
        <v>4878</v>
      </c>
      <c r="C755" t="s">
        <v>4879</v>
      </c>
      <c r="D755" t="s">
        <v>4724</v>
      </c>
      <c r="E755" t="s">
        <v>4725</v>
      </c>
      <c r="F755" t="s">
        <v>138</v>
      </c>
      <c r="G755" t="s">
        <v>139</v>
      </c>
      <c r="H755" t="s">
        <v>4759</v>
      </c>
      <c r="I755" t="s">
        <v>189</v>
      </c>
      <c r="J755" t="s">
        <v>190</v>
      </c>
      <c r="K755" t="s">
        <v>114</v>
      </c>
      <c r="L755" t="s">
        <v>115</v>
      </c>
      <c r="M755">
        <v>0</v>
      </c>
      <c r="N755">
        <v>981</v>
      </c>
      <c r="O755" t="s">
        <v>163</v>
      </c>
      <c r="P755" t="s">
        <v>164</v>
      </c>
      <c r="Q755" t="s">
        <v>118</v>
      </c>
      <c r="R755" t="s">
        <v>165</v>
      </c>
      <c r="S755" t="s">
        <v>166</v>
      </c>
      <c r="T755" t="s">
        <v>167</v>
      </c>
      <c r="U755" t="s">
        <v>122</v>
      </c>
      <c r="V755" t="b">
        <v>1</v>
      </c>
      <c r="W755" t="s">
        <v>123</v>
      </c>
      <c r="X755">
        <v>0</v>
      </c>
      <c r="Y755">
        <v>0</v>
      </c>
      <c r="Z755" s="1">
        <v>73050</v>
      </c>
      <c r="AA755" s="1">
        <v>73050</v>
      </c>
      <c r="AB755" t="s">
        <v>4064</v>
      </c>
      <c r="AD755" t="s">
        <v>4760</v>
      </c>
      <c r="AE755" t="s">
        <v>4761</v>
      </c>
      <c r="AF755">
        <v>2</v>
      </c>
      <c r="AG755" t="s">
        <v>4729</v>
      </c>
      <c r="AI755">
        <v>0</v>
      </c>
      <c r="BH755">
        <v>0</v>
      </c>
      <c r="CG755">
        <v>0</v>
      </c>
      <c r="CH755">
        <v>981</v>
      </c>
      <c r="CI755">
        <v>15</v>
      </c>
      <c r="CJ755">
        <v>232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 t="b">
        <v>0</v>
      </c>
      <c r="CY755">
        <v>600.69655647382933</v>
      </c>
      <c r="CZ755">
        <v>1134.5762477646549</v>
      </c>
      <c r="DC755" s="2" t="b">
        <f t="shared" si="44"/>
        <v>0</v>
      </c>
      <c r="DD755" s="2">
        <f t="shared" si="45"/>
        <v>0</v>
      </c>
      <c r="DE755" s="2">
        <f t="shared" si="46"/>
        <v>0</v>
      </c>
      <c r="DF755" s="2" t="b">
        <f t="shared" si="47"/>
        <v>0</v>
      </c>
    </row>
    <row r="756" spans="1:110" x14ac:dyDescent="0.25">
      <c r="A756" t="s">
        <v>4880</v>
      </c>
      <c r="B756" t="s">
        <v>4881</v>
      </c>
      <c r="C756" t="s">
        <v>4882</v>
      </c>
      <c r="D756" t="s">
        <v>1484</v>
      </c>
      <c r="E756" t="s">
        <v>1485</v>
      </c>
      <c r="F756" t="s">
        <v>983</v>
      </c>
      <c r="G756" t="s">
        <v>984</v>
      </c>
      <c r="H756" t="s">
        <v>4883</v>
      </c>
      <c r="I756" t="s">
        <v>477</v>
      </c>
      <c r="J756" t="s">
        <v>478</v>
      </c>
      <c r="K756" t="s">
        <v>114</v>
      </c>
      <c r="L756" t="s">
        <v>115</v>
      </c>
      <c r="M756">
        <v>0</v>
      </c>
      <c r="N756">
        <v>0</v>
      </c>
      <c r="O756" t="s">
        <v>1488</v>
      </c>
      <c r="P756" t="s">
        <v>1489</v>
      </c>
      <c r="Q756" t="s">
        <v>990</v>
      </c>
      <c r="R756" t="s">
        <v>1490</v>
      </c>
      <c r="S756" t="s">
        <v>565</v>
      </c>
      <c r="T756" t="s">
        <v>1491</v>
      </c>
      <c r="U756" t="s">
        <v>122</v>
      </c>
      <c r="V756" t="b">
        <v>0</v>
      </c>
      <c r="W756" t="s">
        <v>123</v>
      </c>
      <c r="X756">
        <v>0</v>
      </c>
      <c r="Y756">
        <v>200</v>
      </c>
      <c r="Z756" s="1">
        <v>73050</v>
      </c>
      <c r="AA756" s="1">
        <v>73050</v>
      </c>
      <c r="AB756" t="s">
        <v>1256</v>
      </c>
      <c r="AD756" t="s">
        <v>4884</v>
      </c>
      <c r="AE756" t="s">
        <v>4885</v>
      </c>
      <c r="AF756">
        <v>1</v>
      </c>
      <c r="AG756" t="s">
        <v>1495</v>
      </c>
      <c r="AI756">
        <v>0</v>
      </c>
      <c r="BH756">
        <v>0</v>
      </c>
      <c r="CG756">
        <v>0</v>
      </c>
      <c r="CH756">
        <v>0</v>
      </c>
      <c r="CI756">
        <v>30</v>
      </c>
      <c r="CJ756">
        <v>167482</v>
      </c>
      <c r="CK756">
        <v>21092542.999999989</v>
      </c>
      <c r="CL756">
        <v>6399280.166666667</v>
      </c>
      <c r="CM756">
        <v>0</v>
      </c>
      <c r="CN756">
        <v>0</v>
      </c>
      <c r="CO756">
        <v>0</v>
      </c>
      <c r="CP756">
        <v>0</v>
      </c>
      <c r="CQ756">
        <v>18639507.407574002</v>
      </c>
      <c r="CR756">
        <v>6082571</v>
      </c>
      <c r="CS756">
        <v>0</v>
      </c>
      <c r="CT756">
        <v>0</v>
      </c>
      <c r="CU756">
        <v>0</v>
      </c>
      <c r="CV756">
        <v>0</v>
      </c>
      <c r="CW756">
        <v>0</v>
      </c>
      <c r="CX756" t="b">
        <v>1</v>
      </c>
      <c r="CY756">
        <v>5288.4231428571429</v>
      </c>
      <c r="CZ756">
        <v>6688.017203055143</v>
      </c>
      <c r="DC756" s="2" t="b">
        <f t="shared" si="44"/>
        <v>1</v>
      </c>
      <c r="DD756" s="2">
        <f t="shared" si="45"/>
        <v>0</v>
      </c>
      <c r="DE756" s="2">
        <f t="shared" si="46"/>
        <v>0</v>
      </c>
      <c r="DF756" s="2" t="b">
        <f t="shared" si="47"/>
        <v>0</v>
      </c>
    </row>
    <row r="757" spans="1:110" x14ac:dyDescent="0.25">
      <c r="A757" t="s">
        <v>4886</v>
      </c>
      <c r="B757" t="s">
        <v>4887</v>
      </c>
      <c r="C757" t="s">
        <v>4888</v>
      </c>
      <c r="D757" t="s">
        <v>2973</v>
      </c>
      <c r="E757" t="s">
        <v>2974</v>
      </c>
      <c r="F757" t="s">
        <v>130</v>
      </c>
      <c r="G757" t="s">
        <v>131</v>
      </c>
      <c r="H757" t="s">
        <v>2975</v>
      </c>
      <c r="I757" t="s">
        <v>943</v>
      </c>
      <c r="J757" t="s">
        <v>944</v>
      </c>
      <c r="K757" t="s">
        <v>114</v>
      </c>
      <c r="L757" t="s">
        <v>115</v>
      </c>
      <c r="M757">
        <v>0</v>
      </c>
      <c r="N757">
        <v>0</v>
      </c>
      <c r="O757" t="s">
        <v>2976</v>
      </c>
      <c r="P757" t="s">
        <v>2977</v>
      </c>
      <c r="Q757" t="s">
        <v>990</v>
      </c>
      <c r="R757" t="s">
        <v>1490</v>
      </c>
      <c r="S757" t="s">
        <v>565</v>
      </c>
      <c r="T757" t="s">
        <v>2978</v>
      </c>
      <c r="U757" t="s">
        <v>122</v>
      </c>
      <c r="V757" t="b">
        <v>0</v>
      </c>
      <c r="W757" t="s">
        <v>123</v>
      </c>
      <c r="X757">
        <v>0</v>
      </c>
      <c r="Y757">
        <v>0</v>
      </c>
      <c r="Z757" s="1">
        <v>73050</v>
      </c>
      <c r="AA757" s="1">
        <v>73050</v>
      </c>
      <c r="AB757" t="s">
        <v>1362</v>
      </c>
      <c r="AD757" t="s">
        <v>2980</v>
      </c>
      <c r="AE757" t="s">
        <v>2981</v>
      </c>
      <c r="AF757">
        <v>1</v>
      </c>
      <c r="AG757" t="s">
        <v>2982</v>
      </c>
      <c r="AI757">
        <v>0</v>
      </c>
      <c r="BH757">
        <v>0</v>
      </c>
      <c r="CG757">
        <v>0</v>
      </c>
      <c r="CH757">
        <v>0</v>
      </c>
      <c r="CI757">
        <v>15</v>
      </c>
      <c r="CJ757">
        <v>7195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 t="b">
        <v>1</v>
      </c>
      <c r="CY757">
        <v>1205.7222222222219</v>
      </c>
      <c r="CZ757">
        <v>1497.73583954639</v>
      </c>
      <c r="DC757" s="2" t="b">
        <f t="shared" si="44"/>
        <v>0</v>
      </c>
      <c r="DD757" s="2">
        <f t="shared" si="45"/>
        <v>0</v>
      </c>
      <c r="DE757" s="2">
        <f t="shared" si="46"/>
        <v>0</v>
      </c>
      <c r="DF757" s="2" t="b">
        <f t="shared" si="47"/>
        <v>0</v>
      </c>
    </row>
    <row r="758" spans="1:110" x14ac:dyDescent="0.25">
      <c r="A758" t="s">
        <v>4889</v>
      </c>
      <c r="B758" t="s">
        <v>4890</v>
      </c>
      <c r="C758" t="s">
        <v>4891</v>
      </c>
      <c r="D758" t="s">
        <v>4892</v>
      </c>
      <c r="E758" t="s">
        <v>4893</v>
      </c>
      <c r="F758" t="s">
        <v>413</v>
      </c>
      <c r="G758" t="s">
        <v>413</v>
      </c>
      <c r="H758" t="s">
        <v>4894</v>
      </c>
      <c r="I758" t="s">
        <v>869</v>
      </c>
      <c r="J758" t="s">
        <v>870</v>
      </c>
      <c r="K758" t="s">
        <v>114</v>
      </c>
      <c r="L758" t="s">
        <v>115</v>
      </c>
      <c r="M758">
        <v>328</v>
      </c>
      <c r="N758">
        <v>328</v>
      </c>
      <c r="O758" t="s">
        <v>834</v>
      </c>
      <c r="P758" t="s">
        <v>835</v>
      </c>
      <c r="Q758" t="s">
        <v>118</v>
      </c>
      <c r="R758" t="s">
        <v>119</v>
      </c>
      <c r="S758" t="s">
        <v>120</v>
      </c>
      <c r="T758" t="s">
        <v>836</v>
      </c>
      <c r="U758" t="s">
        <v>122</v>
      </c>
      <c r="V758" t="b">
        <v>0</v>
      </c>
      <c r="W758" t="s">
        <v>123</v>
      </c>
      <c r="X758">
        <v>0</v>
      </c>
      <c r="Y758">
        <v>0</v>
      </c>
      <c r="Z758" s="1">
        <v>73050</v>
      </c>
      <c r="AA758" s="1">
        <v>73050</v>
      </c>
      <c r="AB758" t="s">
        <v>4895</v>
      </c>
      <c r="AD758" t="s">
        <v>4896</v>
      </c>
      <c r="AE758" t="s">
        <v>4897</v>
      </c>
      <c r="AF758">
        <v>1</v>
      </c>
      <c r="AG758" t="s">
        <v>4898</v>
      </c>
      <c r="AI758">
        <v>0</v>
      </c>
      <c r="BH758">
        <v>0</v>
      </c>
      <c r="CG758">
        <v>0</v>
      </c>
      <c r="CH758">
        <v>328</v>
      </c>
      <c r="CI758">
        <v>3</v>
      </c>
      <c r="CJ758">
        <v>913.9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328</v>
      </c>
      <c r="CX758" t="b">
        <v>0</v>
      </c>
      <c r="CY758">
        <v>929.04458333333332</v>
      </c>
      <c r="CZ758">
        <v>1516.381062991353</v>
      </c>
      <c r="DC758" s="2" t="b">
        <f t="shared" si="44"/>
        <v>0</v>
      </c>
      <c r="DD758" s="2">
        <f t="shared" si="45"/>
        <v>0</v>
      </c>
      <c r="DE758" s="2">
        <f t="shared" si="46"/>
        <v>0</v>
      </c>
      <c r="DF758" s="2" t="b">
        <f t="shared" si="47"/>
        <v>0</v>
      </c>
    </row>
    <row r="759" spans="1:110" x14ac:dyDescent="0.25">
      <c r="A759" t="s">
        <v>4899</v>
      </c>
      <c r="B759" t="s">
        <v>4900</v>
      </c>
      <c r="C759" t="s">
        <v>4901</v>
      </c>
      <c r="D759" t="s">
        <v>1328</v>
      </c>
      <c r="E759" t="s">
        <v>1329</v>
      </c>
      <c r="F759" t="s">
        <v>138</v>
      </c>
      <c r="G759" t="s">
        <v>358</v>
      </c>
      <c r="H759" t="s">
        <v>4902</v>
      </c>
      <c r="I759" t="s">
        <v>1310</v>
      </c>
      <c r="J759" t="s">
        <v>1311</v>
      </c>
      <c r="K759" t="s">
        <v>114</v>
      </c>
      <c r="L759" t="s">
        <v>115</v>
      </c>
      <c r="M759">
        <v>97.98</v>
      </c>
      <c r="N759">
        <v>97.98</v>
      </c>
      <c r="O759" t="s">
        <v>1331</v>
      </c>
      <c r="P759" t="s">
        <v>1332</v>
      </c>
      <c r="Q759" t="s">
        <v>990</v>
      </c>
      <c r="R759" t="s">
        <v>1201</v>
      </c>
      <c r="S759" t="s">
        <v>1202</v>
      </c>
      <c r="T759" t="s">
        <v>1333</v>
      </c>
      <c r="U759" t="s">
        <v>122</v>
      </c>
      <c r="V759" t="b">
        <v>0</v>
      </c>
      <c r="W759" t="s">
        <v>123</v>
      </c>
      <c r="X759">
        <v>0</v>
      </c>
      <c r="Y759">
        <v>0</v>
      </c>
      <c r="Z759" s="1">
        <v>73050</v>
      </c>
      <c r="AA759" s="1">
        <v>73050</v>
      </c>
      <c r="AB759" t="s">
        <v>794</v>
      </c>
      <c r="AD759" t="s">
        <v>4903</v>
      </c>
      <c r="AE759" t="s">
        <v>4904</v>
      </c>
      <c r="AF759">
        <v>1</v>
      </c>
      <c r="AG759" t="s">
        <v>1336</v>
      </c>
      <c r="AH759" t="s">
        <v>2236</v>
      </c>
      <c r="AI759">
        <v>12</v>
      </c>
      <c r="AJ759">
        <v>42505.000000000007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4308.3149171270716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29660.662983425409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12844.337016574589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12</v>
      </c>
      <c r="BI759">
        <v>25384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1986.0552486187851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16568.011049723758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8815.9889502762417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97.98</v>
      </c>
      <c r="CI759">
        <v>51</v>
      </c>
      <c r="CJ759">
        <v>28252.30999999999</v>
      </c>
      <c r="CK759">
        <v>111673</v>
      </c>
      <c r="CL759">
        <v>195524.24</v>
      </c>
      <c r="CM759">
        <v>0</v>
      </c>
      <c r="CN759">
        <v>0</v>
      </c>
      <c r="CO759">
        <v>0</v>
      </c>
      <c r="CP759">
        <v>0</v>
      </c>
      <c r="CQ759">
        <v>85940</v>
      </c>
      <c r="CR759">
        <v>203855.21650000001</v>
      </c>
      <c r="CS759">
        <v>0</v>
      </c>
      <c r="CT759">
        <v>0</v>
      </c>
      <c r="CU759">
        <v>0</v>
      </c>
      <c r="CV759">
        <v>0</v>
      </c>
      <c r="CW759">
        <v>97.98</v>
      </c>
      <c r="CX759" t="b">
        <v>0</v>
      </c>
      <c r="CY759">
        <v>600.69655647382933</v>
      </c>
      <c r="CZ759">
        <v>1134.5762477646549</v>
      </c>
      <c r="DC759" s="2" t="b">
        <f t="shared" si="44"/>
        <v>0</v>
      </c>
      <c r="DD759" s="2">
        <f t="shared" si="45"/>
        <v>0</v>
      </c>
      <c r="DE759" s="2">
        <f t="shared" si="46"/>
        <v>0</v>
      </c>
      <c r="DF759" s="2" t="b">
        <f t="shared" si="47"/>
        <v>0</v>
      </c>
    </row>
    <row r="760" spans="1:110" x14ac:dyDescent="0.25">
      <c r="A760" t="s">
        <v>4905</v>
      </c>
      <c r="B760" t="s">
        <v>4906</v>
      </c>
      <c r="C760" t="s">
        <v>4907</v>
      </c>
      <c r="D760" t="s">
        <v>1328</v>
      </c>
      <c r="E760" t="s">
        <v>1329</v>
      </c>
      <c r="F760" t="s">
        <v>413</v>
      </c>
      <c r="G760" t="s">
        <v>413</v>
      </c>
      <c r="H760" t="s">
        <v>4902</v>
      </c>
      <c r="I760" t="s">
        <v>1310</v>
      </c>
      <c r="J760" t="s">
        <v>1311</v>
      </c>
      <c r="K760" t="s">
        <v>114</v>
      </c>
      <c r="L760" t="s">
        <v>115</v>
      </c>
      <c r="M760">
        <v>200</v>
      </c>
      <c r="N760">
        <v>200</v>
      </c>
      <c r="O760" t="s">
        <v>1331</v>
      </c>
      <c r="P760" t="s">
        <v>1332</v>
      </c>
      <c r="Q760" t="s">
        <v>990</v>
      </c>
      <c r="R760" t="s">
        <v>1201</v>
      </c>
      <c r="S760" t="s">
        <v>1202</v>
      </c>
      <c r="T760" t="s">
        <v>1333</v>
      </c>
      <c r="U760" t="s">
        <v>122</v>
      </c>
      <c r="V760" t="b">
        <v>0</v>
      </c>
      <c r="W760" t="s">
        <v>123</v>
      </c>
      <c r="X760">
        <v>0</v>
      </c>
      <c r="Y760">
        <v>0</v>
      </c>
      <c r="Z760" s="1">
        <v>73050</v>
      </c>
      <c r="AA760" s="1">
        <v>73050</v>
      </c>
      <c r="AB760" t="s">
        <v>794</v>
      </c>
      <c r="AD760" t="s">
        <v>4903</v>
      </c>
      <c r="AE760" t="s">
        <v>4904</v>
      </c>
      <c r="AF760">
        <v>1</v>
      </c>
      <c r="AG760" t="s">
        <v>1336</v>
      </c>
      <c r="AI760">
        <v>0</v>
      </c>
      <c r="BH760">
        <v>0</v>
      </c>
      <c r="CG760">
        <v>0</v>
      </c>
      <c r="CH760">
        <v>200</v>
      </c>
      <c r="CI760">
        <v>51</v>
      </c>
      <c r="CJ760">
        <v>28252.30999999999</v>
      </c>
      <c r="CK760">
        <v>111673</v>
      </c>
      <c r="CL760">
        <v>195524.24</v>
      </c>
      <c r="CM760">
        <v>0</v>
      </c>
      <c r="CN760">
        <v>0</v>
      </c>
      <c r="CO760">
        <v>0</v>
      </c>
      <c r="CP760">
        <v>0</v>
      </c>
      <c r="CQ760">
        <v>85940</v>
      </c>
      <c r="CR760">
        <v>203855.21650000001</v>
      </c>
      <c r="CS760">
        <v>0</v>
      </c>
      <c r="CT760">
        <v>0</v>
      </c>
      <c r="CU760">
        <v>0</v>
      </c>
      <c r="CV760">
        <v>0</v>
      </c>
      <c r="CW760">
        <v>200</v>
      </c>
      <c r="CX760" t="b">
        <v>0</v>
      </c>
      <c r="CY760">
        <v>929.04458333333332</v>
      </c>
      <c r="CZ760">
        <v>1516.381062991353</v>
      </c>
      <c r="DC760" s="2" t="b">
        <f t="shared" si="44"/>
        <v>0</v>
      </c>
      <c r="DD760" s="2">
        <f t="shared" si="45"/>
        <v>0</v>
      </c>
      <c r="DE760" s="2">
        <f t="shared" si="46"/>
        <v>0</v>
      </c>
      <c r="DF760" s="2" t="b">
        <f t="shared" si="47"/>
        <v>0</v>
      </c>
    </row>
    <row r="761" spans="1:110" x14ac:dyDescent="0.25">
      <c r="A761" t="s">
        <v>4908</v>
      </c>
      <c r="B761" t="s">
        <v>4909</v>
      </c>
      <c r="C761" t="s">
        <v>4910</v>
      </c>
      <c r="D761" t="s">
        <v>1328</v>
      </c>
      <c r="E761" t="s">
        <v>1329</v>
      </c>
      <c r="F761" t="s">
        <v>3192</v>
      </c>
      <c r="G761" t="s">
        <v>3193</v>
      </c>
      <c r="H761" t="s">
        <v>4902</v>
      </c>
      <c r="I761" t="s">
        <v>1310</v>
      </c>
      <c r="J761" t="s">
        <v>1311</v>
      </c>
      <c r="K761" t="s">
        <v>114</v>
      </c>
      <c r="L761" t="s">
        <v>115</v>
      </c>
      <c r="M761">
        <v>140</v>
      </c>
      <c r="N761">
        <v>140</v>
      </c>
      <c r="O761" t="s">
        <v>1331</v>
      </c>
      <c r="P761" t="s">
        <v>1332</v>
      </c>
      <c r="Q761" t="s">
        <v>990</v>
      </c>
      <c r="R761" t="s">
        <v>1201</v>
      </c>
      <c r="S761" t="s">
        <v>1202</v>
      </c>
      <c r="T761" t="s">
        <v>1333</v>
      </c>
      <c r="U761" t="s">
        <v>122</v>
      </c>
      <c r="V761" t="b">
        <v>0</v>
      </c>
      <c r="W761" t="s">
        <v>123</v>
      </c>
      <c r="X761">
        <v>0</v>
      </c>
      <c r="Y761">
        <v>0</v>
      </c>
      <c r="Z761" s="1">
        <v>73050</v>
      </c>
      <c r="AA761" s="1">
        <v>73050</v>
      </c>
      <c r="AB761" t="s">
        <v>794</v>
      </c>
      <c r="AD761" t="s">
        <v>4903</v>
      </c>
      <c r="AE761" t="s">
        <v>4904</v>
      </c>
      <c r="AF761">
        <v>1</v>
      </c>
      <c r="AG761" t="s">
        <v>1336</v>
      </c>
      <c r="AI761">
        <v>0</v>
      </c>
      <c r="BH761">
        <v>0</v>
      </c>
      <c r="CG761">
        <v>0</v>
      </c>
      <c r="CH761">
        <v>140</v>
      </c>
      <c r="CI761">
        <v>51</v>
      </c>
      <c r="CJ761">
        <v>28252.30999999999</v>
      </c>
      <c r="CK761">
        <v>111673</v>
      </c>
      <c r="CL761">
        <v>195524.24</v>
      </c>
      <c r="CM761">
        <v>0</v>
      </c>
      <c r="CN761">
        <v>0</v>
      </c>
      <c r="CO761">
        <v>0</v>
      </c>
      <c r="CP761">
        <v>0</v>
      </c>
      <c r="CQ761">
        <v>85940</v>
      </c>
      <c r="CR761">
        <v>203855.21650000001</v>
      </c>
      <c r="CS761">
        <v>0</v>
      </c>
      <c r="CT761">
        <v>0</v>
      </c>
      <c r="CU761">
        <v>0</v>
      </c>
      <c r="CV761">
        <v>0</v>
      </c>
      <c r="CW761">
        <v>140</v>
      </c>
      <c r="CX761" t="b">
        <v>0</v>
      </c>
      <c r="CY761">
        <v>117.75</v>
      </c>
      <c r="CZ761">
        <v>63.907648212088041</v>
      </c>
      <c r="DC761" s="2" t="b">
        <f t="shared" si="44"/>
        <v>0</v>
      </c>
      <c r="DD761" s="2">
        <f t="shared" si="45"/>
        <v>0</v>
      </c>
      <c r="DE761" s="2">
        <f t="shared" si="46"/>
        <v>0</v>
      </c>
      <c r="DF761" s="2" t="b">
        <f t="shared" si="47"/>
        <v>0</v>
      </c>
    </row>
    <row r="762" spans="1:110" x14ac:dyDescent="0.25">
      <c r="A762" t="s">
        <v>4911</v>
      </c>
      <c r="B762" t="s">
        <v>4912</v>
      </c>
      <c r="C762" t="s">
        <v>4913</v>
      </c>
      <c r="D762" t="s">
        <v>1328</v>
      </c>
      <c r="E762" t="s">
        <v>1329</v>
      </c>
      <c r="F762" t="s">
        <v>3192</v>
      </c>
      <c r="G762" t="s">
        <v>3193</v>
      </c>
      <c r="H762" t="s">
        <v>4902</v>
      </c>
      <c r="I762" t="s">
        <v>1310</v>
      </c>
      <c r="J762" t="s">
        <v>1311</v>
      </c>
      <c r="K762" t="s">
        <v>114</v>
      </c>
      <c r="L762" t="s">
        <v>115</v>
      </c>
      <c r="M762">
        <v>130</v>
      </c>
      <c r="N762">
        <v>130</v>
      </c>
      <c r="O762" t="s">
        <v>1331</v>
      </c>
      <c r="P762" t="s">
        <v>1332</v>
      </c>
      <c r="Q762" t="s">
        <v>990</v>
      </c>
      <c r="R762" t="s">
        <v>1201</v>
      </c>
      <c r="S762" t="s">
        <v>1202</v>
      </c>
      <c r="T762" t="s">
        <v>1333</v>
      </c>
      <c r="U762" t="s">
        <v>122</v>
      </c>
      <c r="V762" t="b">
        <v>0</v>
      </c>
      <c r="W762" t="s">
        <v>123</v>
      </c>
      <c r="X762">
        <v>0</v>
      </c>
      <c r="Y762">
        <v>0</v>
      </c>
      <c r="Z762" s="1">
        <v>73050</v>
      </c>
      <c r="AA762" s="1">
        <v>73050</v>
      </c>
      <c r="AB762" t="s">
        <v>794</v>
      </c>
      <c r="AD762" t="s">
        <v>4903</v>
      </c>
      <c r="AE762" t="s">
        <v>4904</v>
      </c>
      <c r="AF762">
        <v>1</v>
      </c>
      <c r="AG762" t="s">
        <v>1336</v>
      </c>
      <c r="AI762">
        <v>0</v>
      </c>
      <c r="BH762">
        <v>0</v>
      </c>
      <c r="CG762">
        <v>0</v>
      </c>
      <c r="CH762">
        <v>130</v>
      </c>
      <c r="CI762">
        <v>51</v>
      </c>
      <c r="CJ762">
        <v>28252.30999999999</v>
      </c>
      <c r="CK762">
        <v>111673</v>
      </c>
      <c r="CL762">
        <v>195524.24</v>
      </c>
      <c r="CM762">
        <v>0</v>
      </c>
      <c r="CN762">
        <v>0</v>
      </c>
      <c r="CO762">
        <v>0</v>
      </c>
      <c r="CP762">
        <v>0</v>
      </c>
      <c r="CQ762">
        <v>85940</v>
      </c>
      <c r="CR762">
        <v>203855.21650000001</v>
      </c>
      <c r="CS762">
        <v>0</v>
      </c>
      <c r="CT762">
        <v>0</v>
      </c>
      <c r="CU762">
        <v>0</v>
      </c>
      <c r="CV762">
        <v>0</v>
      </c>
      <c r="CW762">
        <v>130</v>
      </c>
      <c r="CX762" t="b">
        <v>0</v>
      </c>
      <c r="CY762">
        <v>117.75</v>
      </c>
      <c r="CZ762">
        <v>63.907648212088041</v>
      </c>
      <c r="DC762" s="2" t="b">
        <f t="shared" si="44"/>
        <v>0</v>
      </c>
      <c r="DD762" s="2">
        <f t="shared" si="45"/>
        <v>0</v>
      </c>
      <c r="DE762" s="2">
        <f t="shared" si="46"/>
        <v>0</v>
      </c>
      <c r="DF762" s="2" t="b">
        <f t="shared" si="47"/>
        <v>0</v>
      </c>
    </row>
    <row r="763" spans="1:110" x14ac:dyDescent="0.25">
      <c r="A763" t="s">
        <v>4914</v>
      </c>
      <c r="B763" t="s">
        <v>4915</v>
      </c>
      <c r="C763" t="s">
        <v>4916</v>
      </c>
      <c r="D763" t="s">
        <v>1328</v>
      </c>
      <c r="E763" t="s">
        <v>1329</v>
      </c>
      <c r="F763" t="s">
        <v>3192</v>
      </c>
      <c r="G763" t="s">
        <v>3193</v>
      </c>
      <c r="H763" t="s">
        <v>4902</v>
      </c>
      <c r="I763" t="s">
        <v>1310</v>
      </c>
      <c r="J763" t="s">
        <v>1311</v>
      </c>
      <c r="K763" t="s">
        <v>114</v>
      </c>
      <c r="L763" t="s">
        <v>115</v>
      </c>
      <c r="M763">
        <v>100</v>
      </c>
      <c r="N763">
        <v>100</v>
      </c>
      <c r="O763" t="s">
        <v>1331</v>
      </c>
      <c r="P763" t="s">
        <v>1332</v>
      </c>
      <c r="Q763" t="s">
        <v>990</v>
      </c>
      <c r="R763" t="s">
        <v>1201</v>
      </c>
      <c r="S763" t="s">
        <v>1202</v>
      </c>
      <c r="T763" t="s">
        <v>1333</v>
      </c>
      <c r="U763" t="s">
        <v>122</v>
      </c>
      <c r="V763" t="b">
        <v>0</v>
      </c>
      <c r="W763" t="s">
        <v>123</v>
      </c>
      <c r="X763">
        <v>0</v>
      </c>
      <c r="Y763">
        <v>0</v>
      </c>
      <c r="Z763" s="1">
        <v>73050</v>
      </c>
      <c r="AA763" s="1">
        <v>73050</v>
      </c>
      <c r="AB763" t="s">
        <v>794</v>
      </c>
      <c r="AD763" t="s">
        <v>4903</v>
      </c>
      <c r="AE763" t="s">
        <v>4904</v>
      </c>
      <c r="AF763">
        <v>1</v>
      </c>
      <c r="AG763" t="s">
        <v>1336</v>
      </c>
      <c r="AI763">
        <v>0</v>
      </c>
      <c r="BH763">
        <v>0</v>
      </c>
      <c r="CG763">
        <v>0</v>
      </c>
      <c r="CH763">
        <v>100</v>
      </c>
      <c r="CI763">
        <v>51</v>
      </c>
      <c r="CJ763">
        <v>28252.30999999999</v>
      </c>
      <c r="CK763">
        <v>111673</v>
      </c>
      <c r="CL763">
        <v>195524.24</v>
      </c>
      <c r="CM763">
        <v>0</v>
      </c>
      <c r="CN763">
        <v>0</v>
      </c>
      <c r="CO763">
        <v>0</v>
      </c>
      <c r="CP763">
        <v>0</v>
      </c>
      <c r="CQ763">
        <v>85940</v>
      </c>
      <c r="CR763">
        <v>203855.21650000001</v>
      </c>
      <c r="CS763">
        <v>0</v>
      </c>
      <c r="CT763">
        <v>0</v>
      </c>
      <c r="CU763">
        <v>0</v>
      </c>
      <c r="CV763">
        <v>0</v>
      </c>
      <c r="CW763">
        <v>100</v>
      </c>
      <c r="CX763" t="b">
        <v>0</v>
      </c>
      <c r="CY763">
        <v>117.75</v>
      </c>
      <c r="CZ763">
        <v>63.907648212088041</v>
      </c>
      <c r="DC763" s="2" t="b">
        <f t="shared" si="44"/>
        <v>0</v>
      </c>
      <c r="DD763" s="2">
        <f t="shared" si="45"/>
        <v>0</v>
      </c>
      <c r="DE763" s="2">
        <f t="shared" si="46"/>
        <v>0</v>
      </c>
      <c r="DF763" s="2" t="b">
        <f t="shared" si="47"/>
        <v>0</v>
      </c>
    </row>
    <row r="764" spans="1:110" x14ac:dyDescent="0.25">
      <c r="A764" t="s">
        <v>4917</v>
      </c>
      <c r="B764" t="s">
        <v>4918</v>
      </c>
      <c r="C764" t="s">
        <v>4919</v>
      </c>
      <c r="D764" t="s">
        <v>1328</v>
      </c>
      <c r="E764" t="s">
        <v>1329</v>
      </c>
      <c r="F764" t="s">
        <v>3192</v>
      </c>
      <c r="G764" t="s">
        <v>3193</v>
      </c>
      <c r="H764" t="s">
        <v>4902</v>
      </c>
      <c r="I764" t="s">
        <v>1310</v>
      </c>
      <c r="J764" t="s">
        <v>1311</v>
      </c>
      <c r="K764" t="s">
        <v>114</v>
      </c>
      <c r="L764" t="s">
        <v>115</v>
      </c>
      <c r="M764">
        <v>0</v>
      </c>
      <c r="N764">
        <v>0</v>
      </c>
      <c r="O764" t="s">
        <v>1331</v>
      </c>
      <c r="P764" t="s">
        <v>1332</v>
      </c>
      <c r="Q764" t="s">
        <v>990</v>
      </c>
      <c r="R764" t="s">
        <v>1201</v>
      </c>
      <c r="S764" t="s">
        <v>1202</v>
      </c>
      <c r="T764" t="s">
        <v>1333</v>
      </c>
      <c r="U764" t="s">
        <v>122</v>
      </c>
      <c r="V764" t="b">
        <v>0</v>
      </c>
      <c r="W764" t="s">
        <v>123</v>
      </c>
      <c r="X764">
        <v>0</v>
      </c>
      <c r="Y764">
        <v>0</v>
      </c>
      <c r="Z764" s="1">
        <v>73050</v>
      </c>
      <c r="AA764" s="1">
        <v>73050</v>
      </c>
      <c r="AB764" t="s">
        <v>794</v>
      </c>
      <c r="AD764" t="s">
        <v>4903</v>
      </c>
      <c r="AE764" t="s">
        <v>4904</v>
      </c>
      <c r="AF764">
        <v>1</v>
      </c>
      <c r="AG764" t="s">
        <v>1336</v>
      </c>
      <c r="AI764">
        <v>0</v>
      </c>
      <c r="BH764">
        <v>0</v>
      </c>
      <c r="CG764">
        <v>0</v>
      </c>
      <c r="CH764">
        <v>0</v>
      </c>
      <c r="CI764">
        <v>51</v>
      </c>
      <c r="CJ764">
        <v>28252.30999999999</v>
      </c>
      <c r="CK764">
        <v>111673</v>
      </c>
      <c r="CL764">
        <v>195524.24</v>
      </c>
      <c r="CM764">
        <v>0</v>
      </c>
      <c r="CN764">
        <v>0</v>
      </c>
      <c r="CO764">
        <v>0</v>
      </c>
      <c r="CP764">
        <v>0</v>
      </c>
      <c r="CQ764">
        <v>85940</v>
      </c>
      <c r="CR764">
        <v>203855.21650000001</v>
      </c>
      <c r="CS764">
        <v>0</v>
      </c>
      <c r="CT764">
        <v>0</v>
      </c>
      <c r="CU764">
        <v>0</v>
      </c>
      <c r="CV764">
        <v>0</v>
      </c>
      <c r="CW764">
        <v>0</v>
      </c>
      <c r="CX764" t="b">
        <v>0</v>
      </c>
      <c r="CY764">
        <v>117.75</v>
      </c>
      <c r="CZ764">
        <v>63.907648212088041</v>
      </c>
      <c r="DC764" s="2" t="b">
        <f t="shared" si="44"/>
        <v>0</v>
      </c>
      <c r="DD764" s="2">
        <f t="shared" si="45"/>
        <v>0</v>
      </c>
      <c r="DE764" s="2">
        <f t="shared" si="46"/>
        <v>0</v>
      </c>
      <c r="DF764" s="2" t="b">
        <f t="shared" si="47"/>
        <v>0</v>
      </c>
    </row>
    <row r="765" spans="1:110" x14ac:dyDescent="0.25">
      <c r="A765" t="s">
        <v>4920</v>
      </c>
      <c r="B765" t="s">
        <v>4921</v>
      </c>
      <c r="C765" t="s">
        <v>4922</v>
      </c>
      <c r="D765" t="s">
        <v>1328</v>
      </c>
      <c r="E765" t="s">
        <v>1329</v>
      </c>
      <c r="F765" t="s">
        <v>3192</v>
      </c>
      <c r="G765" t="s">
        <v>3193</v>
      </c>
      <c r="H765" t="s">
        <v>4902</v>
      </c>
      <c r="I765" t="s">
        <v>1310</v>
      </c>
      <c r="J765" t="s">
        <v>1311</v>
      </c>
      <c r="K765" t="s">
        <v>114</v>
      </c>
      <c r="L765" t="s">
        <v>115</v>
      </c>
      <c r="M765">
        <v>87</v>
      </c>
      <c r="N765">
        <v>87</v>
      </c>
      <c r="O765" t="s">
        <v>1331</v>
      </c>
      <c r="P765" t="s">
        <v>1332</v>
      </c>
      <c r="Q765" t="s">
        <v>990</v>
      </c>
      <c r="R765" t="s">
        <v>1201</v>
      </c>
      <c r="S765" t="s">
        <v>1202</v>
      </c>
      <c r="T765" t="s">
        <v>1333</v>
      </c>
      <c r="U765" t="s">
        <v>122</v>
      </c>
      <c r="V765" t="b">
        <v>0</v>
      </c>
      <c r="W765" t="s">
        <v>123</v>
      </c>
      <c r="X765">
        <v>0</v>
      </c>
      <c r="Y765">
        <v>0</v>
      </c>
      <c r="Z765" s="1">
        <v>73050</v>
      </c>
      <c r="AA765" s="1">
        <v>73050</v>
      </c>
      <c r="AB765" t="s">
        <v>794</v>
      </c>
      <c r="AD765" t="s">
        <v>4903</v>
      </c>
      <c r="AE765" t="s">
        <v>4904</v>
      </c>
      <c r="AF765">
        <v>1</v>
      </c>
      <c r="AG765" t="s">
        <v>1336</v>
      </c>
      <c r="AI765">
        <v>0</v>
      </c>
      <c r="BH765">
        <v>0</v>
      </c>
      <c r="CG765">
        <v>0</v>
      </c>
      <c r="CH765">
        <v>87</v>
      </c>
      <c r="CI765">
        <v>51</v>
      </c>
      <c r="CJ765">
        <v>28252.30999999999</v>
      </c>
      <c r="CK765">
        <v>111673</v>
      </c>
      <c r="CL765">
        <v>195524.24</v>
      </c>
      <c r="CM765">
        <v>0</v>
      </c>
      <c r="CN765">
        <v>0</v>
      </c>
      <c r="CO765">
        <v>0</v>
      </c>
      <c r="CP765">
        <v>0</v>
      </c>
      <c r="CQ765">
        <v>85940</v>
      </c>
      <c r="CR765">
        <v>203855.21650000001</v>
      </c>
      <c r="CS765">
        <v>0</v>
      </c>
      <c r="CT765">
        <v>0</v>
      </c>
      <c r="CU765">
        <v>0</v>
      </c>
      <c r="CV765">
        <v>0</v>
      </c>
      <c r="CW765">
        <v>87</v>
      </c>
      <c r="CX765" t="b">
        <v>0</v>
      </c>
      <c r="CY765">
        <v>117.75</v>
      </c>
      <c r="CZ765">
        <v>63.907648212088041</v>
      </c>
      <c r="DC765" s="2" t="b">
        <f t="shared" si="44"/>
        <v>0</v>
      </c>
      <c r="DD765" s="2">
        <f t="shared" si="45"/>
        <v>0</v>
      </c>
      <c r="DE765" s="2">
        <f t="shared" si="46"/>
        <v>0</v>
      </c>
      <c r="DF765" s="2" t="b">
        <f t="shared" si="47"/>
        <v>0</v>
      </c>
    </row>
    <row r="766" spans="1:110" x14ac:dyDescent="0.25">
      <c r="A766" t="s">
        <v>4923</v>
      </c>
      <c r="B766" t="s">
        <v>4924</v>
      </c>
      <c r="C766" t="s">
        <v>4925</v>
      </c>
      <c r="D766" t="s">
        <v>1328</v>
      </c>
      <c r="E766" t="s">
        <v>1329</v>
      </c>
      <c r="F766" t="s">
        <v>3192</v>
      </c>
      <c r="G766" t="s">
        <v>3193</v>
      </c>
      <c r="H766" t="s">
        <v>4902</v>
      </c>
      <c r="I766" t="s">
        <v>1310</v>
      </c>
      <c r="J766" t="s">
        <v>1311</v>
      </c>
      <c r="K766" t="s">
        <v>114</v>
      </c>
      <c r="L766" t="s">
        <v>115</v>
      </c>
      <c r="M766">
        <v>60</v>
      </c>
      <c r="N766">
        <v>60</v>
      </c>
      <c r="O766" t="s">
        <v>1331</v>
      </c>
      <c r="P766" t="s">
        <v>1332</v>
      </c>
      <c r="Q766" t="s">
        <v>990</v>
      </c>
      <c r="R766" t="s">
        <v>1201</v>
      </c>
      <c r="S766" t="s">
        <v>1202</v>
      </c>
      <c r="T766" t="s">
        <v>1333</v>
      </c>
      <c r="U766" t="s">
        <v>122</v>
      </c>
      <c r="V766" t="b">
        <v>0</v>
      </c>
      <c r="W766" t="s">
        <v>123</v>
      </c>
      <c r="X766">
        <v>0</v>
      </c>
      <c r="Y766">
        <v>0</v>
      </c>
      <c r="Z766" s="1">
        <v>73050</v>
      </c>
      <c r="AA766" s="1">
        <v>73050</v>
      </c>
      <c r="AB766" t="s">
        <v>794</v>
      </c>
      <c r="AD766" t="s">
        <v>4903</v>
      </c>
      <c r="AE766" t="s">
        <v>4904</v>
      </c>
      <c r="AF766">
        <v>1</v>
      </c>
      <c r="AG766" t="s">
        <v>1336</v>
      </c>
      <c r="AI766">
        <v>0</v>
      </c>
      <c r="BH766">
        <v>0</v>
      </c>
      <c r="CG766">
        <v>0</v>
      </c>
      <c r="CH766">
        <v>60</v>
      </c>
      <c r="CI766">
        <v>51</v>
      </c>
      <c r="CJ766">
        <v>28252.30999999999</v>
      </c>
      <c r="CK766">
        <v>111673</v>
      </c>
      <c r="CL766">
        <v>195524.24</v>
      </c>
      <c r="CM766">
        <v>0</v>
      </c>
      <c r="CN766">
        <v>0</v>
      </c>
      <c r="CO766">
        <v>0</v>
      </c>
      <c r="CP766">
        <v>0</v>
      </c>
      <c r="CQ766">
        <v>85940</v>
      </c>
      <c r="CR766">
        <v>203855.21650000001</v>
      </c>
      <c r="CS766">
        <v>0</v>
      </c>
      <c r="CT766">
        <v>0</v>
      </c>
      <c r="CU766">
        <v>0</v>
      </c>
      <c r="CV766">
        <v>0</v>
      </c>
      <c r="CW766">
        <v>60</v>
      </c>
      <c r="CX766" t="b">
        <v>0</v>
      </c>
      <c r="CY766">
        <v>117.75</v>
      </c>
      <c r="CZ766">
        <v>63.907648212088041</v>
      </c>
      <c r="DC766" s="2" t="b">
        <f t="shared" si="44"/>
        <v>0</v>
      </c>
      <c r="DD766" s="2">
        <f t="shared" si="45"/>
        <v>0</v>
      </c>
      <c r="DE766" s="2">
        <f t="shared" si="46"/>
        <v>0</v>
      </c>
      <c r="DF766" s="2" t="b">
        <f t="shared" si="47"/>
        <v>0</v>
      </c>
    </row>
    <row r="767" spans="1:110" x14ac:dyDescent="0.25">
      <c r="A767" t="s">
        <v>4926</v>
      </c>
      <c r="B767" t="s">
        <v>4927</v>
      </c>
      <c r="C767" t="s">
        <v>4928</v>
      </c>
      <c r="D767" t="s">
        <v>1328</v>
      </c>
      <c r="E767" t="s">
        <v>1329</v>
      </c>
      <c r="F767" t="s">
        <v>3192</v>
      </c>
      <c r="G767" t="s">
        <v>3193</v>
      </c>
      <c r="H767" t="s">
        <v>4902</v>
      </c>
      <c r="I767" t="s">
        <v>1310</v>
      </c>
      <c r="J767" t="s">
        <v>1311</v>
      </c>
      <c r="K767" t="s">
        <v>114</v>
      </c>
      <c r="L767" t="s">
        <v>115</v>
      </c>
      <c r="M767">
        <v>55</v>
      </c>
      <c r="N767">
        <v>55</v>
      </c>
      <c r="O767" t="s">
        <v>1331</v>
      </c>
      <c r="P767" t="s">
        <v>1332</v>
      </c>
      <c r="Q767" t="s">
        <v>990</v>
      </c>
      <c r="R767" t="s">
        <v>1201</v>
      </c>
      <c r="S767" t="s">
        <v>1202</v>
      </c>
      <c r="T767" t="s">
        <v>1333</v>
      </c>
      <c r="U767" t="s">
        <v>122</v>
      </c>
      <c r="V767" t="b">
        <v>0</v>
      </c>
      <c r="W767" t="s">
        <v>123</v>
      </c>
      <c r="X767">
        <v>0</v>
      </c>
      <c r="Y767">
        <v>0</v>
      </c>
      <c r="Z767" s="1">
        <v>73050</v>
      </c>
      <c r="AA767" s="1">
        <v>73050</v>
      </c>
      <c r="AB767" t="s">
        <v>794</v>
      </c>
      <c r="AD767" t="s">
        <v>4903</v>
      </c>
      <c r="AE767" t="s">
        <v>4904</v>
      </c>
      <c r="AF767">
        <v>1</v>
      </c>
      <c r="AG767" t="s">
        <v>1336</v>
      </c>
      <c r="AI767">
        <v>0</v>
      </c>
      <c r="BH767">
        <v>0</v>
      </c>
      <c r="CG767">
        <v>0</v>
      </c>
      <c r="CH767">
        <v>55</v>
      </c>
      <c r="CI767">
        <v>51</v>
      </c>
      <c r="CJ767">
        <v>28252.30999999999</v>
      </c>
      <c r="CK767">
        <v>111673</v>
      </c>
      <c r="CL767">
        <v>195524.24</v>
      </c>
      <c r="CM767">
        <v>0</v>
      </c>
      <c r="CN767">
        <v>0</v>
      </c>
      <c r="CO767">
        <v>0</v>
      </c>
      <c r="CP767">
        <v>0</v>
      </c>
      <c r="CQ767">
        <v>85940</v>
      </c>
      <c r="CR767">
        <v>203855.21650000001</v>
      </c>
      <c r="CS767">
        <v>0</v>
      </c>
      <c r="CT767">
        <v>0</v>
      </c>
      <c r="CU767">
        <v>0</v>
      </c>
      <c r="CV767">
        <v>0</v>
      </c>
      <c r="CW767">
        <v>55</v>
      </c>
      <c r="CX767" t="b">
        <v>0</v>
      </c>
      <c r="CY767">
        <v>117.75</v>
      </c>
      <c r="CZ767">
        <v>63.907648212088041</v>
      </c>
      <c r="DC767" s="2" t="b">
        <f t="shared" si="44"/>
        <v>0</v>
      </c>
      <c r="DD767" s="2">
        <f t="shared" si="45"/>
        <v>0</v>
      </c>
      <c r="DE767" s="2">
        <f t="shared" si="46"/>
        <v>0</v>
      </c>
      <c r="DF767" s="2" t="b">
        <f t="shared" si="47"/>
        <v>0</v>
      </c>
    </row>
    <row r="768" spans="1:110" x14ac:dyDescent="0.25">
      <c r="A768" t="s">
        <v>4929</v>
      </c>
      <c r="B768" t="s">
        <v>4930</v>
      </c>
      <c r="C768" t="s">
        <v>4931</v>
      </c>
      <c r="D768" t="s">
        <v>1328</v>
      </c>
      <c r="E768" t="s">
        <v>1329</v>
      </c>
      <c r="F768" t="s">
        <v>3192</v>
      </c>
      <c r="G768" t="s">
        <v>3193</v>
      </c>
      <c r="H768" t="s">
        <v>4902</v>
      </c>
      <c r="I768" t="s">
        <v>1310</v>
      </c>
      <c r="J768" t="s">
        <v>1311</v>
      </c>
      <c r="K768" t="s">
        <v>114</v>
      </c>
      <c r="L768" t="s">
        <v>115</v>
      </c>
      <c r="M768">
        <v>100</v>
      </c>
      <c r="N768">
        <v>100</v>
      </c>
      <c r="O768" t="s">
        <v>1331</v>
      </c>
      <c r="P768" t="s">
        <v>1332</v>
      </c>
      <c r="Q768" t="s">
        <v>990</v>
      </c>
      <c r="R768" t="s">
        <v>1201</v>
      </c>
      <c r="S768" t="s">
        <v>1202</v>
      </c>
      <c r="T768" t="s">
        <v>1333</v>
      </c>
      <c r="U768" t="s">
        <v>122</v>
      </c>
      <c r="V768" t="b">
        <v>0</v>
      </c>
      <c r="W768" t="s">
        <v>123</v>
      </c>
      <c r="X768">
        <v>0</v>
      </c>
      <c r="Y768">
        <v>0</v>
      </c>
      <c r="Z768" s="1">
        <v>73050</v>
      </c>
      <c r="AA768" s="1">
        <v>73050</v>
      </c>
      <c r="AB768" t="s">
        <v>794</v>
      </c>
      <c r="AD768" t="s">
        <v>4903</v>
      </c>
      <c r="AE768" t="s">
        <v>4904</v>
      </c>
      <c r="AF768">
        <v>1</v>
      </c>
      <c r="AG768" t="s">
        <v>1336</v>
      </c>
      <c r="AI768">
        <v>0</v>
      </c>
      <c r="BH768">
        <v>0</v>
      </c>
      <c r="CG768">
        <v>0</v>
      </c>
      <c r="CH768">
        <v>100</v>
      </c>
      <c r="CI768">
        <v>51</v>
      </c>
      <c r="CJ768">
        <v>28252.30999999999</v>
      </c>
      <c r="CK768">
        <v>111673</v>
      </c>
      <c r="CL768">
        <v>195524.24</v>
      </c>
      <c r="CM768">
        <v>0</v>
      </c>
      <c r="CN768">
        <v>0</v>
      </c>
      <c r="CO768">
        <v>0</v>
      </c>
      <c r="CP768">
        <v>0</v>
      </c>
      <c r="CQ768">
        <v>85940</v>
      </c>
      <c r="CR768">
        <v>203855.21650000001</v>
      </c>
      <c r="CS768">
        <v>0</v>
      </c>
      <c r="CT768">
        <v>0</v>
      </c>
      <c r="CU768">
        <v>0</v>
      </c>
      <c r="CV768">
        <v>0</v>
      </c>
      <c r="CW768">
        <v>100</v>
      </c>
      <c r="CX768" t="b">
        <v>0</v>
      </c>
      <c r="CY768">
        <v>117.75</v>
      </c>
      <c r="CZ768">
        <v>63.907648212088041</v>
      </c>
      <c r="DC768" s="2" t="b">
        <f t="shared" si="44"/>
        <v>0</v>
      </c>
      <c r="DD768" s="2">
        <f t="shared" si="45"/>
        <v>0</v>
      </c>
      <c r="DE768" s="2">
        <f t="shared" si="46"/>
        <v>0</v>
      </c>
      <c r="DF768" s="2" t="b">
        <f t="shared" si="47"/>
        <v>0</v>
      </c>
    </row>
    <row r="769" spans="1:110" x14ac:dyDescent="0.25">
      <c r="A769" t="s">
        <v>4932</v>
      </c>
      <c r="B769" t="s">
        <v>4933</v>
      </c>
      <c r="C769" t="s">
        <v>4934</v>
      </c>
      <c r="D769" t="s">
        <v>1328</v>
      </c>
      <c r="E769" t="s">
        <v>1329</v>
      </c>
      <c r="F769" t="s">
        <v>413</v>
      </c>
      <c r="G769" t="s">
        <v>413</v>
      </c>
      <c r="H769" t="s">
        <v>4902</v>
      </c>
      <c r="I769" t="s">
        <v>1310</v>
      </c>
      <c r="J769" t="s">
        <v>1311</v>
      </c>
      <c r="K769" t="s">
        <v>114</v>
      </c>
      <c r="L769" t="s">
        <v>115</v>
      </c>
      <c r="M769">
        <v>600</v>
      </c>
      <c r="N769">
        <v>600</v>
      </c>
      <c r="O769" t="s">
        <v>1331</v>
      </c>
      <c r="P769" t="s">
        <v>1332</v>
      </c>
      <c r="Q769" t="s">
        <v>990</v>
      </c>
      <c r="R769" t="s">
        <v>1201</v>
      </c>
      <c r="S769" t="s">
        <v>1202</v>
      </c>
      <c r="T769" t="s">
        <v>1333</v>
      </c>
      <c r="U769" t="s">
        <v>122</v>
      </c>
      <c r="V769" t="b">
        <v>0</v>
      </c>
      <c r="W769" t="s">
        <v>123</v>
      </c>
      <c r="X769">
        <v>0</v>
      </c>
      <c r="Y769">
        <v>0</v>
      </c>
      <c r="Z769" s="1">
        <v>73050</v>
      </c>
      <c r="AA769" s="1">
        <v>73050</v>
      </c>
      <c r="AB769" t="s">
        <v>794</v>
      </c>
      <c r="AD769" t="s">
        <v>4903</v>
      </c>
      <c r="AE769" t="s">
        <v>4904</v>
      </c>
      <c r="AF769">
        <v>1</v>
      </c>
      <c r="AG769" t="s">
        <v>1336</v>
      </c>
      <c r="AI769">
        <v>0</v>
      </c>
      <c r="BH769">
        <v>0</v>
      </c>
      <c r="CG769">
        <v>0</v>
      </c>
      <c r="CH769">
        <v>600</v>
      </c>
      <c r="CI769">
        <v>51</v>
      </c>
      <c r="CJ769">
        <v>28252.30999999999</v>
      </c>
      <c r="CK769">
        <v>111673</v>
      </c>
      <c r="CL769">
        <v>195524.24</v>
      </c>
      <c r="CM769">
        <v>0</v>
      </c>
      <c r="CN769">
        <v>0</v>
      </c>
      <c r="CO769">
        <v>0</v>
      </c>
      <c r="CP769">
        <v>0</v>
      </c>
      <c r="CQ769">
        <v>85940</v>
      </c>
      <c r="CR769">
        <v>203855.21650000001</v>
      </c>
      <c r="CS769">
        <v>0</v>
      </c>
      <c r="CT769">
        <v>0</v>
      </c>
      <c r="CU769">
        <v>0</v>
      </c>
      <c r="CV769">
        <v>0</v>
      </c>
      <c r="CW769">
        <v>600</v>
      </c>
      <c r="CX769" t="b">
        <v>0</v>
      </c>
      <c r="CY769">
        <v>929.04458333333332</v>
      </c>
      <c r="CZ769">
        <v>1516.381062991353</v>
      </c>
      <c r="DC769" s="2" t="b">
        <f t="shared" si="44"/>
        <v>0</v>
      </c>
      <c r="DD769" s="2">
        <f t="shared" si="45"/>
        <v>0</v>
      </c>
      <c r="DE769" s="2">
        <f t="shared" si="46"/>
        <v>0</v>
      </c>
      <c r="DF769" s="2" t="b">
        <f t="shared" si="47"/>
        <v>0</v>
      </c>
    </row>
    <row r="770" spans="1:110" x14ac:dyDescent="0.25">
      <c r="A770" t="s">
        <v>4935</v>
      </c>
      <c r="B770" t="s">
        <v>4936</v>
      </c>
      <c r="C770" t="s">
        <v>4937</v>
      </c>
      <c r="D770" t="s">
        <v>1328</v>
      </c>
      <c r="E770" t="s">
        <v>1329</v>
      </c>
      <c r="F770" t="s">
        <v>138</v>
      </c>
      <c r="G770" t="s">
        <v>139</v>
      </c>
      <c r="H770" t="s">
        <v>4902</v>
      </c>
      <c r="I770" t="s">
        <v>1310</v>
      </c>
      <c r="J770" t="s">
        <v>1311</v>
      </c>
      <c r="K770" t="s">
        <v>114</v>
      </c>
      <c r="L770" t="s">
        <v>115</v>
      </c>
      <c r="M770">
        <v>500</v>
      </c>
      <c r="N770">
        <v>500</v>
      </c>
      <c r="O770" t="s">
        <v>1331</v>
      </c>
      <c r="P770" t="s">
        <v>1332</v>
      </c>
      <c r="Q770" t="s">
        <v>990</v>
      </c>
      <c r="R770" t="s">
        <v>1201</v>
      </c>
      <c r="S770" t="s">
        <v>1202</v>
      </c>
      <c r="T770" t="s">
        <v>1333</v>
      </c>
      <c r="U770" t="s">
        <v>122</v>
      </c>
      <c r="V770" t="b">
        <v>0</v>
      </c>
      <c r="W770" t="s">
        <v>123</v>
      </c>
      <c r="X770">
        <v>0</v>
      </c>
      <c r="Y770">
        <v>0</v>
      </c>
      <c r="Z770" s="1">
        <v>73050</v>
      </c>
      <c r="AA770" s="1">
        <v>73050</v>
      </c>
      <c r="AB770" t="s">
        <v>794</v>
      </c>
      <c r="AD770" t="s">
        <v>4903</v>
      </c>
      <c r="AE770" t="s">
        <v>4904</v>
      </c>
      <c r="AF770">
        <v>1</v>
      </c>
      <c r="AG770" t="s">
        <v>1336</v>
      </c>
      <c r="AI770">
        <v>0</v>
      </c>
      <c r="BH770">
        <v>0</v>
      </c>
      <c r="CG770">
        <v>0</v>
      </c>
      <c r="CH770">
        <v>500</v>
      </c>
      <c r="CI770">
        <v>51</v>
      </c>
      <c r="CJ770">
        <v>28252.30999999999</v>
      </c>
      <c r="CK770">
        <v>111673</v>
      </c>
      <c r="CL770">
        <v>195524.24</v>
      </c>
      <c r="CM770">
        <v>0</v>
      </c>
      <c r="CN770">
        <v>0</v>
      </c>
      <c r="CO770">
        <v>0</v>
      </c>
      <c r="CP770">
        <v>0</v>
      </c>
      <c r="CQ770">
        <v>85940</v>
      </c>
      <c r="CR770">
        <v>203855.21650000001</v>
      </c>
      <c r="CS770">
        <v>0</v>
      </c>
      <c r="CT770">
        <v>0</v>
      </c>
      <c r="CU770">
        <v>0</v>
      </c>
      <c r="CV770">
        <v>0</v>
      </c>
      <c r="CW770">
        <v>500</v>
      </c>
      <c r="CX770" t="b">
        <v>0</v>
      </c>
      <c r="CY770">
        <v>600.69655647382933</v>
      </c>
      <c r="CZ770">
        <v>1134.5762477646549</v>
      </c>
      <c r="DC770" s="2" t="b">
        <f t="shared" si="44"/>
        <v>0</v>
      </c>
      <c r="DD770" s="2">
        <f t="shared" si="45"/>
        <v>0</v>
      </c>
      <c r="DE770" s="2">
        <f t="shared" si="46"/>
        <v>0</v>
      </c>
      <c r="DF770" s="2" t="b">
        <f t="shared" si="47"/>
        <v>0</v>
      </c>
    </row>
    <row r="771" spans="1:110" x14ac:dyDescent="0.25">
      <c r="A771" t="s">
        <v>4938</v>
      </c>
      <c r="B771" t="s">
        <v>4939</v>
      </c>
      <c r="C771" t="s">
        <v>4940</v>
      </c>
      <c r="D771" t="s">
        <v>1328</v>
      </c>
      <c r="E771" t="s">
        <v>1329</v>
      </c>
      <c r="F771" t="s">
        <v>138</v>
      </c>
      <c r="G771" t="s">
        <v>139</v>
      </c>
      <c r="H771" t="s">
        <v>4941</v>
      </c>
      <c r="I771" t="s">
        <v>617</v>
      </c>
      <c r="J771" t="s">
        <v>618</v>
      </c>
      <c r="K771" t="s">
        <v>114</v>
      </c>
      <c r="L771" t="s">
        <v>115</v>
      </c>
      <c r="M771">
        <v>100</v>
      </c>
      <c r="N771">
        <v>100</v>
      </c>
      <c r="O771" t="s">
        <v>1331</v>
      </c>
      <c r="P771" t="s">
        <v>1332</v>
      </c>
      <c r="Q771" t="s">
        <v>990</v>
      </c>
      <c r="R771" t="s">
        <v>1201</v>
      </c>
      <c r="S771" t="s">
        <v>1202</v>
      </c>
      <c r="T771" t="s">
        <v>1333</v>
      </c>
      <c r="U771" t="s">
        <v>122</v>
      </c>
      <c r="V771" t="b">
        <v>0</v>
      </c>
      <c r="W771" t="s">
        <v>123</v>
      </c>
      <c r="X771">
        <v>0</v>
      </c>
      <c r="Y771">
        <v>0</v>
      </c>
      <c r="Z771" s="1">
        <v>73050</v>
      </c>
      <c r="AA771" s="1">
        <v>73050</v>
      </c>
      <c r="AB771" t="s">
        <v>794</v>
      </c>
      <c r="AD771" t="s">
        <v>4942</v>
      </c>
      <c r="AE771" t="s">
        <v>4943</v>
      </c>
      <c r="AF771">
        <v>1</v>
      </c>
      <c r="AG771" t="s">
        <v>1336</v>
      </c>
      <c r="AI771">
        <v>0</v>
      </c>
      <c r="BH771">
        <v>0</v>
      </c>
      <c r="CG771">
        <v>0</v>
      </c>
      <c r="CH771">
        <v>100</v>
      </c>
      <c r="CI771">
        <v>51</v>
      </c>
      <c r="CJ771">
        <v>28252.30999999999</v>
      </c>
      <c r="CK771">
        <v>111673</v>
      </c>
      <c r="CL771">
        <v>195524.24</v>
      </c>
      <c r="CM771">
        <v>0</v>
      </c>
      <c r="CN771">
        <v>0</v>
      </c>
      <c r="CO771">
        <v>0</v>
      </c>
      <c r="CP771">
        <v>0</v>
      </c>
      <c r="CQ771">
        <v>85940</v>
      </c>
      <c r="CR771">
        <v>203855.21650000001</v>
      </c>
      <c r="CS771">
        <v>0</v>
      </c>
      <c r="CT771">
        <v>0</v>
      </c>
      <c r="CU771">
        <v>0</v>
      </c>
      <c r="CV771">
        <v>0</v>
      </c>
      <c r="CW771">
        <v>100</v>
      </c>
      <c r="CX771" t="b">
        <v>0</v>
      </c>
      <c r="CY771">
        <v>600.69655647382933</v>
      </c>
      <c r="CZ771">
        <v>1134.5762477646549</v>
      </c>
      <c r="DC771" s="2" t="b">
        <f t="shared" ref="DC771:DC834" si="48">IF(CI771&gt;1,IF(CJ771=0,FALSE,SUM(CK771:CP771)/CJ771&gt;=86),FALSE)</f>
        <v>0</v>
      </c>
      <c r="DD771" s="2">
        <f t="shared" ref="DD771:DD834" si="49">IF(DC771,IF(M771=0,0,IF(SUM(CK771:CP771)/CJ771*5&lt;SUM(AJ771:AO771)/M771,1,0)),0)</f>
        <v>0</v>
      </c>
      <c r="DE771" s="2">
        <f t="shared" ref="DE771:DE834" si="50">SUMIF(D:D,"="&amp;D771,DD:DD)</f>
        <v>0</v>
      </c>
      <c r="DF771" s="2" t="b">
        <f t="shared" ref="DF771:DF834" si="51">AND(DC771,DE771&gt;=1)</f>
        <v>0</v>
      </c>
    </row>
    <row r="772" spans="1:110" x14ac:dyDescent="0.25">
      <c r="A772" t="s">
        <v>4944</v>
      </c>
      <c r="B772" t="s">
        <v>4945</v>
      </c>
      <c r="C772" t="s">
        <v>4946</v>
      </c>
      <c r="D772" t="s">
        <v>1328</v>
      </c>
      <c r="E772" t="s">
        <v>1329</v>
      </c>
      <c r="F772" t="s">
        <v>138</v>
      </c>
      <c r="G772" t="s">
        <v>139</v>
      </c>
      <c r="H772" t="s">
        <v>4941</v>
      </c>
      <c r="I772" t="s">
        <v>617</v>
      </c>
      <c r="J772" t="s">
        <v>618</v>
      </c>
      <c r="K772" t="s">
        <v>114</v>
      </c>
      <c r="L772" t="s">
        <v>115</v>
      </c>
      <c r="M772">
        <v>100</v>
      </c>
      <c r="N772">
        <v>100</v>
      </c>
      <c r="O772" t="s">
        <v>1331</v>
      </c>
      <c r="P772" t="s">
        <v>1332</v>
      </c>
      <c r="Q772" t="s">
        <v>990</v>
      </c>
      <c r="R772" t="s">
        <v>1201</v>
      </c>
      <c r="S772" t="s">
        <v>1202</v>
      </c>
      <c r="T772" t="s">
        <v>1333</v>
      </c>
      <c r="U772" t="s">
        <v>122</v>
      </c>
      <c r="V772" t="b">
        <v>0</v>
      </c>
      <c r="W772" t="s">
        <v>123</v>
      </c>
      <c r="X772">
        <v>0</v>
      </c>
      <c r="Y772">
        <v>0</v>
      </c>
      <c r="Z772" s="1">
        <v>73050</v>
      </c>
      <c r="AA772" s="1">
        <v>73050</v>
      </c>
      <c r="AB772" t="s">
        <v>794</v>
      </c>
      <c r="AD772" t="s">
        <v>4947</v>
      </c>
      <c r="AE772" t="s">
        <v>4948</v>
      </c>
      <c r="AF772">
        <v>1</v>
      </c>
      <c r="AG772" t="s">
        <v>1336</v>
      </c>
      <c r="AI772">
        <v>0</v>
      </c>
      <c r="BH772">
        <v>0</v>
      </c>
      <c r="CG772">
        <v>0</v>
      </c>
      <c r="CH772">
        <v>100</v>
      </c>
      <c r="CI772">
        <v>51</v>
      </c>
      <c r="CJ772">
        <v>28252.30999999999</v>
      </c>
      <c r="CK772">
        <v>111673</v>
      </c>
      <c r="CL772">
        <v>195524.24</v>
      </c>
      <c r="CM772">
        <v>0</v>
      </c>
      <c r="CN772">
        <v>0</v>
      </c>
      <c r="CO772">
        <v>0</v>
      </c>
      <c r="CP772">
        <v>0</v>
      </c>
      <c r="CQ772">
        <v>85940</v>
      </c>
      <c r="CR772">
        <v>203855.21650000001</v>
      </c>
      <c r="CS772">
        <v>0</v>
      </c>
      <c r="CT772">
        <v>0</v>
      </c>
      <c r="CU772">
        <v>0</v>
      </c>
      <c r="CV772">
        <v>0</v>
      </c>
      <c r="CW772">
        <v>100</v>
      </c>
      <c r="CX772" t="b">
        <v>0</v>
      </c>
      <c r="CY772">
        <v>600.69655647382933</v>
      </c>
      <c r="CZ772">
        <v>1134.5762477646549</v>
      </c>
      <c r="DC772" s="2" t="b">
        <f t="shared" si="48"/>
        <v>0</v>
      </c>
      <c r="DD772" s="2">
        <f t="shared" si="49"/>
        <v>0</v>
      </c>
      <c r="DE772" s="2">
        <f t="shared" si="50"/>
        <v>0</v>
      </c>
      <c r="DF772" s="2" t="b">
        <f t="shared" si="51"/>
        <v>0</v>
      </c>
    </row>
    <row r="773" spans="1:110" x14ac:dyDescent="0.25">
      <c r="A773" t="s">
        <v>4949</v>
      </c>
      <c r="B773" t="s">
        <v>4950</v>
      </c>
      <c r="C773" t="s">
        <v>4951</v>
      </c>
      <c r="D773" t="s">
        <v>1328</v>
      </c>
      <c r="E773" t="s">
        <v>1329</v>
      </c>
      <c r="F773" t="s">
        <v>138</v>
      </c>
      <c r="G773" t="s">
        <v>139</v>
      </c>
      <c r="H773" t="s">
        <v>4941</v>
      </c>
      <c r="I773" t="s">
        <v>617</v>
      </c>
      <c r="J773" t="s">
        <v>618</v>
      </c>
      <c r="K773" t="s">
        <v>114</v>
      </c>
      <c r="L773" t="s">
        <v>115</v>
      </c>
      <c r="M773">
        <v>0</v>
      </c>
      <c r="N773">
        <v>0</v>
      </c>
      <c r="O773" t="s">
        <v>1331</v>
      </c>
      <c r="P773" t="s">
        <v>1332</v>
      </c>
      <c r="Q773" t="s">
        <v>990</v>
      </c>
      <c r="R773" t="s">
        <v>1201</v>
      </c>
      <c r="S773" t="s">
        <v>1202</v>
      </c>
      <c r="T773" t="s">
        <v>1333</v>
      </c>
      <c r="U773" t="s">
        <v>122</v>
      </c>
      <c r="V773" t="b">
        <v>0</v>
      </c>
      <c r="W773" t="s">
        <v>123</v>
      </c>
      <c r="X773">
        <v>0</v>
      </c>
      <c r="Y773">
        <v>0</v>
      </c>
      <c r="Z773" s="1">
        <v>73050</v>
      </c>
      <c r="AA773" s="1">
        <v>73050</v>
      </c>
      <c r="AB773" t="s">
        <v>794</v>
      </c>
      <c r="AD773" t="s">
        <v>4947</v>
      </c>
      <c r="AE773" t="s">
        <v>4948</v>
      </c>
      <c r="AF773">
        <v>1</v>
      </c>
      <c r="AG773" t="s">
        <v>1336</v>
      </c>
      <c r="AI773">
        <v>0</v>
      </c>
      <c r="BH773">
        <v>0</v>
      </c>
      <c r="CG773">
        <v>0</v>
      </c>
      <c r="CH773">
        <v>0</v>
      </c>
      <c r="CI773">
        <v>51</v>
      </c>
      <c r="CJ773">
        <v>28252.30999999999</v>
      </c>
      <c r="CK773">
        <v>111673</v>
      </c>
      <c r="CL773">
        <v>195524.24</v>
      </c>
      <c r="CM773">
        <v>0</v>
      </c>
      <c r="CN773">
        <v>0</v>
      </c>
      <c r="CO773">
        <v>0</v>
      </c>
      <c r="CP773">
        <v>0</v>
      </c>
      <c r="CQ773">
        <v>85940</v>
      </c>
      <c r="CR773">
        <v>203855.21650000001</v>
      </c>
      <c r="CS773">
        <v>0</v>
      </c>
      <c r="CT773">
        <v>0</v>
      </c>
      <c r="CU773">
        <v>0</v>
      </c>
      <c r="CV773">
        <v>0</v>
      </c>
      <c r="CW773">
        <v>0</v>
      </c>
      <c r="CX773" t="b">
        <v>0</v>
      </c>
      <c r="CY773">
        <v>600.69655647382933</v>
      </c>
      <c r="CZ773">
        <v>1134.5762477646549</v>
      </c>
      <c r="DC773" s="2" t="b">
        <f t="shared" si="48"/>
        <v>0</v>
      </c>
      <c r="DD773" s="2">
        <f t="shared" si="49"/>
        <v>0</v>
      </c>
      <c r="DE773" s="2">
        <f t="shared" si="50"/>
        <v>0</v>
      </c>
      <c r="DF773" s="2" t="b">
        <f t="shared" si="51"/>
        <v>0</v>
      </c>
    </row>
    <row r="774" spans="1:110" x14ac:dyDescent="0.25">
      <c r="A774" t="s">
        <v>4952</v>
      </c>
      <c r="B774" t="s">
        <v>4953</v>
      </c>
      <c r="C774" t="s">
        <v>4954</v>
      </c>
      <c r="D774" t="s">
        <v>1328</v>
      </c>
      <c r="E774" t="s">
        <v>1329</v>
      </c>
      <c r="F774" t="s">
        <v>138</v>
      </c>
      <c r="G774" t="s">
        <v>139</v>
      </c>
      <c r="H774" t="s">
        <v>4955</v>
      </c>
      <c r="I774" t="s">
        <v>1310</v>
      </c>
      <c r="J774" t="s">
        <v>1311</v>
      </c>
      <c r="K774" t="s">
        <v>114</v>
      </c>
      <c r="L774" t="s">
        <v>115</v>
      </c>
      <c r="M774">
        <v>1000</v>
      </c>
      <c r="N774">
        <v>1000</v>
      </c>
      <c r="O774" t="s">
        <v>1331</v>
      </c>
      <c r="P774" t="s">
        <v>1332</v>
      </c>
      <c r="Q774" t="s">
        <v>990</v>
      </c>
      <c r="R774" t="s">
        <v>1201</v>
      </c>
      <c r="S774" t="s">
        <v>1202</v>
      </c>
      <c r="T774" t="s">
        <v>1333</v>
      </c>
      <c r="U774" t="s">
        <v>122</v>
      </c>
      <c r="V774" t="b">
        <v>0</v>
      </c>
      <c r="W774" t="s">
        <v>123</v>
      </c>
      <c r="X774">
        <v>0</v>
      </c>
      <c r="Y774">
        <v>0</v>
      </c>
      <c r="Z774" s="1">
        <v>73050</v>
      </c>
      <c r="AA774" s="1">
        <v>73050</v>
      </c>
      <c r="AB774" t="s">
        <v>794</v>
      </c>
      <c r="AD774" t="s">
        <v>4956</v>
      </c>
      <c r="AE774" t="s">
        <v>4957</v>
      </c>
      <c r="AF774">
        <v>1</v>
      </c>
      <c r="AG774" t="s">
        <v>1336</v>
      </c>
      <c r="AI774">
        <v>0</v>
      </c>
      <c r="BH774">
        <v>0</v>
      </c>
      <c r="CG774">
        <v>0</v>
      </c>
      <c r="CH774">
        <v>1000</v>
      </c>
      <c r="CI774">
        <v>51</v>
      </c>
      <c r="CJ774">
        <v>28252.30999999999</v>
      </c>
      <c r="CK774">
        <v>111673</v>
      </c>
      <c r="CL774">
        <v>195524.24</v>
      </c>
      <c r="CM774">
        <v>0</v>
      </c>
      <c r="CN774">
        <v>0</v>
      </c>
      <c r="CO774">
        <v>0</v>
      </c>
      <c r="CP774">
        <v>0</v>
      </c>
      <c r="CQ774">
        <v>85940</v>
      </c>
      <c r="CR774">
        <v>203855.21650000001</v>
      </c>
      <c r="CS774">
        <v>0</v>
      </c>
      <c r="CT774">
        <v>0</v>
      </c>
      <c r="CU774">
        <v>0</v>
      </c>
      <c r="CV774">
        <v>0</v>
      </c>
      <c r="CW774">
        <v>1000</v>
      </c>
      <c r="CX774" t="b">
        <v>0</v>
      </c>
      <c r="CY774">
        <v>600.69655647382933</v>
      </c>
      <c r="CZ774">
        <v>1134.5762477646549</v>
      </c>
      <c r="DC774" s="2" t="b">
        <f t="shared" si="48"/>
        <v>0</v>
      </c>
      <c r="DD774" s="2">
        <f t="shared" si="49"/>
        <v>0</v>
      </c>
      <c r="DE774" s="2">
        <f t="shared" si="50"/>
        <v>0</v>
      </c>
      <c r="DF774" s="2" t="b">
        <f t="shared" si="51"/>
        <v>0</v>
      </c>
    </row>
    <row r="775" spans="1:110" x14ac:dyDescent="0.25">
      <c r="A775" t="s">
        <v>4958</v>
      </c>
      <c r="B775" t="s">
        <v>4959</v>
      </c>
      <c r="C775" t="s">
        <v>4960</v>
      </c>
      <c r="D775" t="s">
        <v>1328</v>
      </c>
      <c r="E775" t="s">
        <v>1329</v>
      </c>
      <c r="F775" t="s">
        <v>130</v>
      </c>
      <c r="G775" t="s">
        <v>1452</v>
      </c>
      <c r="H775" t="s">
        <v>4902</v>
      </c>
      <c r="I775" t="s">
        <v>1310</v>
      </c>
      <c r="J775" t="s">
        <v>1311</v>
      </c>
      <c r="K775" t="s">
        <v>114</v>
      </c>
      <c r="L775" t="s">
        <v>115</v>
      </c>
      <c r="M775">
        <v>800</v>
      </c>
      <c r="N775">
        <v>800</v>
      </c>
      <c r="O775" t="s">
        <v>1331</v>
      </c>
      <c r="P775" t="s">
        <v>1332</v>
      </c>
      <c r="Q775" t="s">
        <v>990</v>
      </c>
      <c r="R775" t="s">
        <v>1201</v>
      </c>
      <c r="S775" t="s">
        <v>1202</v>
      </c>
      <c r="T775" t="s">
        <v>1333</v>
      </c>
      <c r="U775" t="s">
        <v>122</v>
      </c>
      <c r="V775" t="b">
        <v>0</v>
      </c>
      <c r="W775" t="s">
        <v>123</v>
      </c>
      <c r="X775">
        <v>0</v>
      </c>
      <c r="Y775">
        <v>0</v>
      </c>
      <c r="Z775" s="1">
        <v>73050</v>
      </c>
      <c r="AA775" s="1">
        <v>73050</v>
      </c>
      <c r="AB775" t="s">
        <v>794</v>
      </c>
      <c r="AD775" t="s">
        <v>4903</v>
      </c>
      <c r="AE775" t="s">
        <v>4904</v>
      </c>
      <c r="AF775">
        <v>1</v>
      </c>
      <c r="AG775" t="s">
        <v>1336</v>
      </c>
      <c r="AI775">
        <v>0</v>
      </c>
      <c r="BH775">
        <v>0</v>
      </c>
      <c r="CG775">
        <v>0</v>
      </c>
      <c r="CH775">
        <v>800</v>
      </c>
      <c r="CI775">
        <v>51</v>
      </c>
      <c r="CJ775">
        <v>28252.30999999999</v>
      </c>
      <c r="CK775">
        <v>111673</v>
      </c>
      <c r="CL775">
        <v>195524.24</v>
      </c>
      <c r="CM775">
        <v>0</v>
      </c>
      <c r="CN775">
        <v>0</v>
      </c>
      <c r="CO775">
        <v>0</v>
      </c>
      <c r="CP775">
        <v>0</v>
      </c>
      <c r="CQ775">
        <v>85940</v>
      </c>
      <c r="CR775">
        <v>203855.21650000001</v>
      </c>
      <c r="CS775">
        <v>0</v>
      </c>
      <c r="CT775">
        <v>0</v>
      </c>
      <c r="CU775">
        <v>0</v>
      </c>
      <c r="CV775">
        <v>0</v>
      </c>
      <c r="CW775">
        <v>800</v>
      </c>
      <c r="CX775" t="b">
        <v>1</v>
      </c>
      <c r="CY775">
        <v>1205.7222222222219</v>
      </c>
      <c r="CZ775">
        <v>1497.73583954639</v>
      </c>
      <c r="DC775" s="2" t="b">
        <f t="shared" si="48"/>
        <v>0</v>
      </c>
      <c r="DD775" s="2">
        <f t="shared" si="49"/>
        <v>0</v>
      </c>
      <c r="DE775" s="2">
        <f t="shared" si="50"/>
        <v>0</v>
      </c>
      <c r="DF775" s="2" t="b">
        <f t="shared" si="51"/>
        <v>0</v>
      </c>
    </row>
    <row r="776" spans="1:110" x14ac:dyDescent="0.25">
      <c r="A776" t="s">
        <v>4961</v>
      </c>
      <c r="B776" t="s">
        <v>4962</v>
      </c>
      <c r="C776" t="s">
        <v>4963</v>
      </c>
      <c r="D776" t="s">
        <v>1328</v>
      </c>
      <c r="E776" t="s">
        <v>1329</v>
      </c>
      <c r="F776" t="s">
        <v>413</v>
      </c>
      <c r="G776" t="s">
        <v>413</v>
      </c>
      <c r="H776" t="s">
        <v>4902</v>
      </c>
      <c r="I776" t="s">
        <v>1310</v>
      </c>
      <c r="J776" t="s">
        <v>1311</v>
      </c>
      <c r="K776" t="s">
        <v>114</v>
      </c>
      <c r="L776" t="s">
        <v>115</v>
      </c>
      <c r="M776">
        <v>3300</v>
      </c>
      <c r="N776">
        <v>3300</v>
      </c>
      <c r="O776" t="s">
        <v>1331</v>
      </c>
      <c r="P776" t="s">
        <v>1332</v>
      </c>
      <c r="Q776" t="s">
        <v>990</v>
      </c>
      <c r="R776" t="s">
        <v>1201</v>
      </c>
      <c r="S776" t="s">
        <v>1202</v>
      </c>
      <c r="T776" t="s">
        <v>1333</v>
      </c>
      <c r="U776" t="s">
        <v>122</v>
      </c>
      <c r="V776" t="b">
        <v>0</v>
      </c>
      <c r="W776" t="s">
        <v>123</v>
      </c>
      <c r="X776">
        <v>0</v>
      </c>
      <c r="Y776">
        <v>0</v>
      </c>
      <c r="Z776" s="1">
        <v>73050</v>
      </c>
      <c r="AA776" s="1">
        <v>73050</v>
      </c>
      <c r="AB776" t="s">
        <v>794</v>
      </c>
      <c r="AD776" t="s">
        <v>4903</v>
      </c>
      <c r="AE776" t="s">
        <v>4904</v>
      </c>
      <c r="AF776">
        <v>1</v>
      </c>
      <c r="AG776" t="s">
        <v>1336</v>
      </c>
      <c r="AI776">
        <v>0</v>
      </c>
      <c r="BH776">
        <v>0</v>
      </c>
      <c r="CG776">
        <v>0</v>
      </c>
      <c r="CH776">
        <v>3300</v>
      </c>
      <c r="CI776">
        <v>51</v>
      </c>
      <c r="CJ776">
        <v>28252.30999999999</v>
      </c>
      <c r="CK776">
        <v>111673</v>
      </c>
      <c r="CL776">
        <v>195524.24</v>
      </c>
      <c r="CM776">
        <v>0</v>
      </c>
      <c r="CN776">
        <v>0</v>
      </c>
      <c r="CO776">
        <v>0</v>
      </c>
      <c r="CP776">
        <v>0</v>
      </c>
      <c r="CQ776">
        <v>85940</v>
      </c>
      <c r="CR776">
        <v>203855.21650000001</v>
      </c>
      <c r="CS776">
        <v>0</v>
      </c>
      <c r="CT776">
        <v>0</v>
      </c>
      <c r="CU776">
        <v>0</v>
      </c>
      <c r="CV776">
        <v>0</v>
      </c>
      <c r="CW776">
        <v>3300</v>
      </c>
      <c r="CX776" t="b">
        <v>0</v>
      </c>
      <c r="CY776">
        <v>929.04458333333332</v>
      </c>
      <c r="CZ776">
        <v>1516.381062991353</v>
      </c>
      <c r="DC776" s="2" t="b">
        <f t="shared" si="48"/>
        <v>0</v>
      </c>
      <c r="DD776" s="2">
        <f t="shared" si="49"/>
        <v>0</v>
      </c>
      <c r="DE776" s="2">
        <f t="shared" si="50"/>
        <v>0</v>
      </c>
      <c r="DF776" s="2" t="b">
        <f t="shared" si="51"/>
        <v>0</v>
      </c>
    </row>
    <row r="777" spans="1:110" x14ac:dyDescent="0.25">
      <c r="A777" t="s">
        <v>4964</v>
      </c>
      <c r="B777" t="s">
        <v>4965</v>
      </c>
      <c r="C777" t="s">
        <v>4966</v>
      </c>
      <c r="D777" t="s">
        <v>1328</v>
      </c>
      <c r="E777" t="s">
        <v>1329</v>
      </c>
      <c r="F777" t="s">
        <v>413</v>
      </c>
      <c r="G777" t="s">
        <v>413</v>
      </c>
      <c r="H777" t="s">
        <v>4902</v>
      </c>
      <c r="I777" t="s">
        <v>1310</v>
      </c>
      <c r="J777" t="s">
        <v>1311</v>
      </c>
      <c r="K777" t="s">
        <v>114</v>
      </c>
      <c r="L777" t="s">
        <v>115</v>
      </c>
      <c r="M777">
        <v>970</v>
      </c>
      <c r="N777">
        <v>970</v>
      </c>
      <c r="O777" t="s">
        <v>1331</v>
      </c>
      <c r="P777" t="s">
        <v>1332</v>
      </c>
      <c r="Q777" t="s">
        <v>990</v>
      </c>
      <c r="R777" t="s">
        <v>1201</v>
      </c>
      <c r="S777" t="s">
        <v>1202</v>
      </c>
      <c r="T777" t="s">
        <v>1333</v>
      </c>
      <c r="U777" t="s">
        <v>122</v>
      </c>
      <c r="V777" t="b">
        <v>0</v>
      </c>
      <c r="W777" t="s">
        <v>123</v>
      </c>
      <c r="X777">
        <v>0</v>
      </c>
      <c r="Y777">
        <v>0</v>
      </c>
      <c r="Z777" s="1">
        <v>73050</v>
      </c>
      <c r="AA777" s="1">
        <v>73050</v>
      </c>
      <c r="AB777" t="s">
        <v>794</v>
      </c>
      <c r="AD777" t="s">
        <v>4903</v>
      </c>
      <c r="AE777" t="s">
        <v>4904</v>
      </c>
      <c r="AF777">
        <v>1</v>
      </c>
      <c r="AG777" t="s">
        <v>1336</v>
      </c>
      <c r="AI777">
        <v>0</v>
      </c>
      <c r="BH777">
        <v>0</v>
      </c>
      <c r="CG777">
        <v>0</v>
      </c>
      <c r="CH777">
        <v>970</v>
      </c>
      <c r="CI777">
        <v>51</v>
      </c>
      <c r="CJ777">
        <v>28252.30999999999</v>
      </c>
      <c r="CK777">
        <v>111673</v>
      </c>
      <c r="CL777">
        <v>195524.24</v>
      </c>
      <c r="CM777">
        <v>0</v>
      </c>
      <c r="CN777">
        <v>0</v>
      </c>
      <c r="CO777">
        <v>0</v>
      </c>
      <c r="CP777">
        <v>0</v>
      </c>
      <c r="CQ777">
        <v>85940</v>
      </c>
      <c r="CR777">
        <v>203855.21650000001</v>
      </c>
      <c r="CS777">
        <v>0</v>
      </c>
      <c r="CT777">
        <v>0</v>
      </c>
      <c r="CU777">
        <v>0</v>
      </c>
      <c r="CV777">
        <v>0</v>
      </c>
      <c r="CW777">
        <v>970</v>
      </c>
      <c r="CX777" t="b">
        <v>0</v>
      </c>
      <c r="CY777">
        <v>929.04458333333332</v>
      </c>
      <c r="CZ777">
        <v>1516.381062991353</v>
      </c>
      <c r="DC777" s="2" t="b">
        <f t="shared" si="48"/>
        <v>0</v>
      </c>
      <c r="DD777" s="2">
        <f t="shared" si="49"/>
        <v>0</v>
      </c>
      <c r="DE777" s="2">
        <f t="shared" si="50"/>
        <v>0</v>
      </c>
      <c r="DF777" s="2" t="b">
        <f t="shared" si="51"/>
        <v>0</v>
      </c>
    </row>
    <row r="778" spans="1:110" x14ac:dyDescent="0.25">
      <c r="A778" t="s">
        <v>4967</v>
      </c>
      <c r="B778" t="s">
        <v>4968</v>
      </c>
      <c r="C778" t="s">
        <v>4969</v>
      </c>
      <c r="D778" t="s">
        <v>1328</v>
      </c>
      <c r="E778" t="s">
        <v>1329</v>
      </c>
      <c r="F778" t="s">
        <v>413</v>
      </c>
      <c r="G778" t="s">
        <v>413</v>
      </c>
      <c r="H778" t="s">
        <v>4902</v>
      </c>
      <c r="I778" t="s">
        <v>1310</v>
      </c>
      <c r="J778" t="s">
        <v>1311</v>
      </c>
      <c r="K778" t="s">
        <v>114</v>
      </c>
      <c r="L778" t="s">
        <v>115</v>
      </c>
      <c r="M778">
        <v>600</v>
      </c>
      <c r="N778">
        <v>600</v>
      </c>
      <c r="O778" t="s">
        <v>1331</v>
      </c>
      <c r="P778" t="s">
        <v>1332</v>
      </c>
      <c r="Q778" t="s">
        <v>990</v>
      </c>
      <c r="R778" t="s">
        <v>1201</v>
      </c>
      <c r="S778" t="s">
        <v>1202</v>
      </c>
      <c r="T778" t="s">
        <v>1333</v>
      </c>
      <c r="U778" t="s">
        <v>122</v>
      </c>
      <c r="V778" t="b">
        <v>0</v>
      </c>
      <c r="W778" t="s">
        <v>123</v>
      </c>
      <c r="X778">
        <v>0</v>
      </c>
      <c r="Y778">
        <v>0</v>
      </c>
      <c r="Z778" s="1">
        <v>73050</v>
      </c>
      <c r="AA778" s="1">
        <v>73050</v>
      </c>
      <c r="AB778" t="s">
        <v>794</v>
      </c>
      <c r="AD778" t="s">
        <v>4903</v>
      </c>
      <c r="AE778" t="s">
        <v>4904</v>
      </c>
      <c r="AF778">
        <v>1</v>
      </c>
      <c r="AG778" t="s">
        <v>1336</v>
      </c>
      <c r="AI778">
        <v>0</v>
      </c>
      <c r="BH778">
        <v>0</v>
      </c>
      <c r="CG778">
        <v>0</v>
      </c>
      <c r="CH778">
        <v>600</v>
      </c>
      <c r="CI778">
        <v>51</v>
      </c>
      <c r="CJ778">
        <v>28252.30999999999</v>
      </c>
      <c r="CK778">
        <v>111673</v>
      </c>
      <c r="CL778">
        <v>195524.24</v>
      </c>
      <c r="CM778">
        <v>0</v>
      </c>
      <c r="CN778">
        <v>0</v>
      </c>
      <c r="CO778">
        <v>0</v>
      </c>
      <c r="CP778">
        <v>0</v>
      </c>
      <c r="CQ778">
        <v>85940</v>
      </c>
      <c r="CR778">
        <v>203855.21650000001</v>
      </c>
      <c r="CS778">
        <v>0</v>
      </c>
      <c r="CT778">
        <v>0</v>
      </c>
      <c r="CU778">
        <v>0</v>
      </c>
      <c r="CV778">
        <v>0</v>
      </c>
      <c r="CW778">
        <v>600</v>
      </c>
      <c r="CX778" t="b">
        <v>0</v>
      </c>
      <c r="CY778">
        <v>929.04458333333332</v>
      </c>
      <c r="CZ778">
        <v>1516.381062991353</v>
      </c>
      <c r="DC778" s="2" t="b">
        <f t="shared" si="48"/>
        <v>0</v>
      </c>
      <c r="DD778" s="2">
        <f t="shared" si="49"/>
        <v>0</v>
      </c>
      <c r="DE778" s="2">
        <f t="shared" si="50"/>
        <v>0</v>
      </c>
      <c r="DF778" s="2" t="b">
        <f t="shared" si="51"/>
        <v>0</v>
      </c>
    </row>
    <row r="779" spans="1:110" x14ac:dyDescent="0.25">
      <c r="A779" t="s">
        <v>4970</v>
      </c>
      <c r="B779" t="s">
        <v>4971</v>
      </c>
      <c r="C779" t="s">
        <v>4972</v>
      </c>
      <c r="D779" t="s">
        <v>1328</v>
      </c>
      <c r="E779" t="s">
        <v>1329</v>
      </c>
      <c r="F779" t="s">
        <v>413</v>
      </c>
      <c r="G779" t="s">
        <v>413</v>
      </c>
      <c r="H779" t="s">
        <v>4902</v>
      </c>
      <c r="I779" t="s">
        <v>1310</v>
      </c>
      <c r="J779" t="s">
        <v>1311</v>
      </c>
      <c r="K779" t="s">
        <v>114</v>
      </c>
      <c r="L779" t="s">
        <v>115</v>
      </c>
      <c r="M779">
        <v>500</v>
      </c>
      <c r="N779">
        <v>500</v>
      </c>
      <c r="O779" t="s">
        <v>1331</v>
      </c>
      <c r="P779" t="s">
        <v>1332</v>
      </c>
      <c r="Q779" t="s">
        <v>990</v>
      </c>
      <c r="R779" t="s">
        <v>1201</v>
      </c>
      <c r="S779" t="s">
        <v>1202</v>
      </c>
      <c r="T779" t="s">
        <v>1333</v>
      </c>
      <c r="U779" t="s">
        <v>122</v>
      </c>
      <c r="V779" t="b">
        <v>0</v>
      </c>
      <c r="W779" t="s">
        <v>123</v>
      </c>
      <c r="X779">
        <v>0</v>
      </c>
      <c r="Y779">
        <v>0</v>
      </c>
      <c r="Z779" s="1">
        <v>73050</v>
      </c>
      <c r="AA779" s="1">
        <v>73050</v>
      </c>
      <c r="AB779" t="s">
        <v>794</v>
      </c>
      <c r="AD779" t="s">
        <v>4903</v>
      </c>
      <c r="AE779" t="s">
        <v>4904</v>
      </c>
      <c r="AF779">
        <v>1</v>
      </c>
      <c r="AG779" t="s">
        <v>1336</v>
      </c>
      <c r="AI779">
        <v>0</v>
      </c>
      <c r="BH779">
        <v>0</v>
      </c>
      <c r="CG779">
        <v>0</v>
      </c>
      <c r="CH779">
        <v>500</v>
      </c>
      <c r="CI779">
        <v>51</v>
      </c>
      <c r="CJ779">
        <v>28252.30999999999</v>
      </c>
      <c r="CK779">
        <v>111673</v>
      </c>
      <c r="CL779">
        <v>195524.24</v>
      </c>
      <c r="CM779">
        <v>0</v>
      </c>
      <c r="CN779">
        <v>0</v>
      </c>
      <c r="CO779">
        <v>0</v>
      </c>
      <c r="CP779">
        <v>0</v>
      </c>
      <c r="CQ779">
        <v>85940</v>
      </c>
      <c r="CR779">
        <v>203855.21650000001</v>
      </c>
      <c r="CS779">
        <v>0</v>
      </c>
      <c r="CT779">
        <v>0</v>
      </c>
      <c r="CU779">
        <v>0</v>
      </c>
      <c r="CV779">
        <v>0</v>
      </c>
      <c r="CW779">
        <v>500</v>
      </c>
      <c r="CX779" t="b">
        <v>0</v>
      </c>
      <c r="CY779">
        <v>929.04458333333332</v>
      </c>
      <c r="CZ779">
        <v>1516.381062991353</v>
      </c>
      <c r="DC779" s="2" t="b">
        <f t="shared" si="48"/>
        <v>0</v>
      </c>
      <c r="DD779" s="2">
        <f t="shared" si="49"/>
        <v>0</v>
      </c>
      <c r="DE779" s="2">
        <f t="shared" si="50"/>
        <v>0</v>
      </c>
      <c r="DF779" s="2" t="b">
        <f t="shared" si="51"/>
        <v>0</v>
      </c>
    </row>
    <row r="780" spans="1:110" x14ac:dyDescent="0.25">
      <c r="A780" t="s">
        <v>4973</v>
      </c>
      <c r="B780" t="s">
        <v>4974</v>
      </c>
      <c r="C780" t="s">
        <v>4975</v>
      </c>
      <c r="D780" t="s">
        <v>1328</v>
      </c>
      <c r="E780" t="s">
        <v>1329</v>
      </c>
      <c r="F780" t="s">
        <v>138</v>
      </c>
      <c r="G780" t="s">
        <v>358</v>
      </c>
      <c r="H780" t="s">
        <v>4976</v>
      </c>
      <c r="I780" t="s">
        <v>1310</v>
      </c>
      <c r="J780" t="s">
        <v>1311</v>
      </c>
      <c r="K780" t="s">
        <v>114</v>
      </c>
      <c r="L780" t="s">
        <v>115</v>
      </c>
      <c r="M780">
        <v>76.849999999999994</v>
      </c>
      <c r="N780">
        <v>76.849999999999994</v>
      </c>
      <c r="O780" t="s">
        <v>1331</v>
      </c>
      <c r="P780" t="s">
        <v>1332</v>
      </c>
      <c r="Q780" t="s">
        <v>990</v>
      </c>
      <c r="R780" t="s">
        <v>1201</v>
      </c>
      <c r="S780" t="s">
        <v>1202</v>
      </c>
      <c r="T780" t="s">
        <v>1333</v>
      </c>
      <c r="U780" t="s">
        <v>122</v>
      </c>
      <c r="V780" t="b">
        <v>0</v>
      </c>
      <c r="W780" t="s">
        <v>123</v>
      </c>
      <c r="X780">
        <v>0</v>
      </c>
      <c r="Y780">
        <v>0</v>
      </c>
      <c r="Z780" s="1">
        <v>73050</v>
      </c>
      <c r="AA780" s="1">
        <v>73050</v>
      </c>
      <c r="AB780" t="s">
        <v>794</v>
      </c>
      <c r="AD780" t="s">
        <v>4977</v>
      </c>
      <c r="AE780" t="s">
        <v>4978</v>
      </c>
      <c r="AF780">
        <v>1</v>
      </c>
      <c r="AG780" t="s">
        <v>1336</v>
      </c>
      <c r="AI780">
        <v>0</v>
      </c>
      <c r="BH780">
        <v>0</v>
      </c>
      <c r="CG780">
        <v>0</v>
      </c>
      <c r="CH780">
        <v>76.849999999999994</v>
      </c>
      <c r="CI780">
        <v>51</v>
      </c>
      <c r="CJ780">
        <v>28252.30999999999</v>
      </c>
      <c r="CK780">
        <v>111673</v>
      </c>
      <c r="CL780">
        <v>195524.24</v>
      </c>
      <c r="CM780">
        <v>0</v>
      </c>
      <c r="CN780">
        <v>0</v>
      </c>
      <c r="CO780">
        <v>0</v>
      </c>
      <c r="CP780">
        <v>0</v>
      </c>
      <c r="CQ780">
        <v>85940</v>
      </c>
      <c r="CR780">
        <v>203855.21650000001</v>
      </c>
      <c r="CS780">
        <v>0</v>
      </c>
      <c r="CT780">
        <v>0</v>
      </c>
      <c r="CU780">
        <v>0</v>
      </c>
      <c r="CV780">
        <v>0</v>
      </c>
      <c r="CW780">
        <v>76.849999999999994</v>
      </c>
      <c r="CX780" t="b">
        <v>0</v>
      </c>
      <c r="CY780">
        <v>600.69655647382933</v>
      </c>
      <c r="CZ780">
        <v>1134.5762477646549</v>
      </c>
      <c r="DC780" s="2" t="b">
        <f t="shared" si="48"/>
        <v>0</v>
      </c>
      <c r="DD780" s="2">
        <f t="shared" si="49"/>
        <v>0</v>
      </c>
      <c r="DE780" s="2">
        <f t="shared" si="50"/>
        <v>0</v>
      </c>
      <c r="DF780" s="2" t="b">
        <f t="shared" si="51"/>
        <v>0</v>
      </c>
    </row>
    <row r="781" spans="1:110" x14ac:dyDescent="0.25">
      <c r="A781" t="s">
        <v>4979</v>
      </c>
      <c r="B781" t="s">
        <v>4980</v>
      </c>
      <c r="C781" t="s">
        <v>4981</v>
      </c>
      <c r="D781" t="s">
        <v>1328</v>
      </c>
      <c r="E781" t="s">
        <v>1329</v>
      </c>
      <c r="F781" t="s">
        <v>109</v>
      </c>
      <c r="G781" t="s">
        <v>110</v>
      </c>
      <c r="H781" t="s">
        <v>4902</v>
      </c>
      <c r="I781" t="s">
        <v>1310</v>
      </c>
      <c r="J781" t="s">
        <v>1311</v>
      </c>
      <c r="K781" t="s">
        <v>114</v>
      </c>
      <c r="L781" t="s">
        <v>115</v>
      </c>
      <c r="M781">
        <v>900</v>
      </c>
      <c r="N781">
        <v>900</v>
      </c>
      <c r="O781" t="s">
        <v>1331</v>
      </c>
      <c r="P781" t="s">
        <v>1332</v>
      </c>
      <c r="Q781" t="s">
        <v>990</v>
      </c>
      <c r="R781" t="s">
        <v>1201</v>
      </c>
      <c r="S781" t="s">
        <v>1202</v>
      </c>
      <c r="T781" t="s">
        <v>1333</v>
      </c>
      <c r="U781" t="s">
        <v>122</v>
      </c>
      <c r="V781" t="b">
        <v>0</v>
      </c>
      <c r="W781" t="s">
        <v>123</v>
      </c>
      <c r="X781">
        <v>16</v>
      </c>
      <c r="Y781">
        <v>0</v>
      </c>
      <c r="Z781" s="1">
        <v>73050</v>
      </c>
      <c r="AA781" s="1">
        <v>73050</v>
      </c>
      <c r="AB781" t="s">
        <v>794</v>
      </c>
      <c r="AD781" t="s">
        <v>4903</v>
      </c>
      <c r="AE781" t="s">
        <v>4904</v>
      </c>
      <c r="AF781">
        <v>1</v>
      </c>
      <c r="AG781" t="s">
        <v>1336</v>
      </c>
      <c r="AH781" t="s">
        <v>4982</v>
      </c>
      <c r="AI781">
        <v>12</v>
      </c>
      <c r="AJ781">
        <v>0</v>
      </c>
      <c r="AK781">
        <v>195524.24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10805.0370885759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161521.6886145446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34002.551385455386</v>
      </c>
      <c r="BD781">
        <v>0</v>
      </c>
      <c r="BE781">
        <v>0</v>
      </c>
      <c r="BF781">
        <v>0</v>
      </c>
      <c r="BG781">
        <v>0</v>
      </c>
      <c r="BH781">
        <v>12</v>
      </c>
      <c r="BI781">
        <v>0</v>
      </c>
      <c r="BJ781">
        <v>203855.21650000001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12392.421408602149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158669.48440860221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45185.732091397847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900</v>
      </c>
      <c r="CI781">
        <v>51</v>
      </c>
      <c r="CJ781">
        <v>28252.30999999999</v>
      </c>
      <c r="CK781">
        <v>111673</v>
      </c>
      <c r="CL781">
        <v>195524.24</v>
      </c>
      <c r="CM781">
        <v>0</v>
      </c>
      <c r="CN781">
        <v>0</v>
      </c>
      <c r="CO781">
        <v>0</v>
      </c>
      <c r="CP781">
        <v>0</v>
      </c>
      <c r="CQ781">
        <v>85940</v>
      </c>
      <c r="CR781">
        <v>203855.21650000001</v>
      </c>
      <c r="CS781">
        <v>0</v>
      </c>
      <c r="CT781">
        <v>0</v>
      </c>
      <c r="CU781">
        <v>0</v>
      </c>
      <c r="CV781">
        <v>0</v>
      </c>
      <c r="CW781">
        <v>900</v>
      </c>
      <c r="CX781" t="b">
        <v>1</v>
      </c>
      <c r="CY781">
        <v>2970.6975213675209</v>
      </c>
      <c r="CZ781">
        <v>6484.7772836903596</v>
      </c>
      <c r="DC781" s="2" t="b">
        <f t="shared" si="48"/>
        <v>0</v>
      </c>
      <c r="DD781" s="2">
        <f t="shared" si="49"/>
        <v>0</v>
      </c>
      <c r="DE781" s="2">
        <f t="shared" si="50"/>
        <v>0</v>
      </c>
      <c r="DF781" s="2" t="b">
        <f t="shared" si="51"/>
        <v>0</v>
      </c>
    </row>
    <row r="782" spans="1:110" x14ac:dyDescent="0.25">
      <c r="A782" t="s">
        <v>4983</v>
      </c>
      <c r="B782" t="s">
        <v>4984</v>
      </c>
      <c r="C782" t="s">
        <v>4985</v>
      </c>
      <c r="D782" t="s">
        <v>1328</v>
      </c>
      <c r="E782" t="s">
        <v>1329</v>
      </c>
      <c r="F782" t="s">
        <v>138</v>
      </c>
      <c r="G782" t="s">
        <v>358</v>
      </c>
      <c r="H782" t="s">
        <v>4986</v>
      </c>
      <c r="I782" t="s">
        <v>1310</v>
      </c>
      <c r="J782" t="s">
        <v>1311</v>
      </c>
      <c r="K782" t="s">
        <v>114</v>
      </c>
      <c r="L782" t="s">
        <v>115</v>
      </c>
      <c r="M782">
        <v>89.78</v>
      </c>
      <c r="N782">
        <v>89.78</v>
      </c>
      <c r="O782" t="s">
        <v>1331</v>
      </c>
      <c r="P782" t="s">
        <v>1332</v>
      </c>
      <c r="Q782" t="s">
        <v>990</v>
      </c>
      <c r="R782" t="s">
        <v>1201</v>
      </c>
      <c r="S782" t="s">
        <v>1202</v>
      </c>
      <c r="T782" t="s">
        <v>1333</v>
      </c>
      <c r="U782" t="s">
        <v>122</v>
      </c>
      <c r="V782" t="b">
        <v>0</v>
      </c>
      <c r="W782" t="s">
        <v>123</v>
      </c>
      <c r="X782">
        <v>0</v>
      </c>
      <c r="Y782">
        <v>0</v>
      </c>
      <c r="Z782" s="1">
        <v>73050</v>
      </c>
      <c r="AA782" s="1">
        <v>73050</v>
      </c>
      <c r="AB782" t="s">
        <v>794</v>
      </c>
      <c r="AD782" t="s">
        <v>4987</v>
      </c>
      <c r="AE782" t="s">
        <v>4988</v>
      </c>
      <c r="AF782">
        <v>1</v>
      </c>
      <c r="AG782" t="s">
        <v>1336</v>
      </c>
      <c r="AI782">
        <v>0</v>
      </c>
      <c r="BH782">
        <v>0</v>
      </c>
      <c r="CG782">
        <v>0</v>
      </c>
      <c r="CH782">
        <v>89.78</v>
      </c>
      <c r="CI782">
        <v>51</v>
      </c>
      <c r="CJ782">
        <v>28252.30999999999</v>
      </c>
      <c r="CK782">
        <v>111673</v>
      </c>
      <c r="CL782">
        <v>195524.24</v>
      </c>
      <c r="CM782">
        <v>0</v>
      </c>
      <c r="CN782">
        <v>0</v>
      </c>
      <c r="CO782">
        <v>0</v>
      </c>
      <c r="CP782">
        <v>0</v>
      </c>
      <c r="CQ782">
        <v>85940</v>
      </c>
      <c r="CR782">
        <v>203855.21650000001</v>
      </c>
      <c r="CS782">
        <v>0</v>
      </c>
      <c r="CT782">
        <v>0</v>
      </c>
      <c r="CU782">
        <v>0</v>
      </c>
      <c r="CV782">
        <v>0</v>
      </c>
      <c r="CW782">
        <v>89.78</v>
      </c>
      <c r="CX782" t="b">
        <v>0</v>
      </c>
      <c r="CY782">
        <v>600.69655647382933</v>
      </c>
      <c r="CZ782">
        <v>1134.5762477646549</v>
      </c>
      <c r="DC782" s="2" t="b">
        <f t="shared" si="48"/>
        <v>0</v>
      </c>
      <c r="DD782" s="2">
        <f t="shared" si="49"/>
        <v>0</v>
      </c>
      <c r="DE782" s="2">
        <f t="shared" si="50"/>
        <v>0</v>
      </c>
      <c r="DF782" s="2" t="b">
        <f t="shared" si="51"/>
        <v>0</v>
      </c>
    </row>
    <row r="783" spans="1:110" x14ac:dyDescent="0.25">
      <c r="A783" t="s">
        <v>4989</v>
      </c>
      <c r="B783" t="s">
        <v>4990</v>
      </c>
      <c r="C783" t="s">
        <v>4991</v>
      </c>
      <c r="D783" t="s">
        <v>1328</v>
      </c>
      <c r="E783" t="s">
        <v>1329</v>
      </c>
      <c r="F783" t="s">
        <v>413</v>
      </c>
      <c r="G783" t="s">
        <v>413</v>
      </c>
      <c r="H783" t="s">
        <v>4902</v>
      </c>
      <c r="I783" t="s">
        <v>1310</v>
      </c>
      <c r="J783" t="s">
        <v>1311</v>
      </c>
      <c r="K783" t="s">
        <v>114</v>
      </c>
      <c r="L783" t="s">
        <v>115</v>
      </c>
      <c r="M783">
        <v>50</v>
      </c>
      <c r="N783">
        <v>50</v>
      </c>
      <c r="O783" t="s">
        <v>1331</v>
      </c>
      <c r="P783" t="s">
        <v>1332</v>
      </c>
      <c r="Q783" t="s">
        <v>990</v>
      </c>
      <c r="R783" t="s">
        <v>1201</v>
      </c>
      <c r="S783" t="s">
        <v>1202</v>
      </c>
      <c r="T783" t="s">
        <v>1333</v>
      </c>
      <c r="U783" t="s">
        <v>122</v>
      </c>
      <c r="V783" t="b">
        <v>0</v>
      </c>
      <c r="W783" t="s">
        <v>123</v>
      </c>
      <c r="X783">
        <v>0</v>
      </c>
      <c r="Y783">
        <v>0</v>
      </c>
      <c r="Z783" s="1">
        <v>73050</v>
      </c>
      <c r="AA783" s="1">
        <v>73050</v>
      </c>
      <c r="AB783" t="s">
        <v>794</v>
      </c>
      <c r="AD783" t="s">
        <v>4903</v>
      </c>
      <c r="AE783" t="s">
        <v>4904</v>
      </c>
      <c r="AF783">
        <v>1</v>
      </c>
      <c r="AG783" t="s">
        <v>1336</v>
      </c>
      <c r="AI783">
        <v>0</v>
      </c>
      <c r="BH783">
        <v>0</v>
      </c>
      <c r="CG783">
        <v>0</v>
      </c>
      <c r="CH783">
        <v>50</v>
      </c>
      <c r="CI783">
        <v>51</v>
      </c>
      <c r="CJ783">
        <v>28252.30999999999</v>
      </c>
      <c r="CK783">
        <v>111673</v>
      </c>
      <c r="CL783">
        <v>195524.24</v>
      </c>
      <c r="CM783">
        <v>0</v>
      </c>
      <c r="CN783">
        <v>0</v>
      </c>
      <c r="CO783">
        <v>0</v>
      </c>
      <c r="CP783">
        <v>0</v>
      </c>
      <c r="CQ783">
        <v>85940</v>
      </c>
      <c r="CR783">
        <v>203855.21650000001</v>
      </c>
      <c r="CS783">
        <v>0</v>
      </c>
      <c r="CT783">
        <v>0</v>
      </c>
      <c r="CU783">
        <v>0</v>
      </c>
      <c r="CV783">
        <v>0</v>
      </c>
      <c r="CW783">
        <v>50</v>
      </c>
      <c r="CX783" t="b">
        <v>0</v>
      </c>
      <c r="CY783">
        <v>929.04458333333332</v>
      </c>
      <c r="CZ783">
        <v>1516.381062991353</v>
      </c>
      <c r="DC783" s="2" t="b">
        <f t="shared" si="48"/>
        <v>0</v>
      </c>
      <c r="DD783" s="2">
        <f t="shared" si="49"/>
        <v>0</v>
      </c>
      <c r="DE783" s="2">
        <f t="shared" si="50"/>
        <v>0</v>
      </c>
      <c r="DF783" s="2" t="b">
        <f t="shared" si="51"/>
        <v>0</v>
      </c>
    </row>
    <row r="784" spans="1:110" x14ac:dyDescent="0.25">
      <c r="A784" t="s">
        <v>4992</v>
      </c>
      <c r="B784" t="s">
        <v>4993</v>
      </c>
      <c r="C784" t="s">
        <v>4994</v>
      </c>
      <c r="D784" t="s">
        <v>1328</v>
      </c>
      <c r="E784" t="s">
        <v>1329</v>
      </c>
      <c r="F784" t="s">
        <v>138</v>
      </c>
      <c r="G784" t="s">
        <v>358</v>
      </c>
      <c r="H784" t="s">
        <v>4995</v>
      </c>
      <c r="I784" t="s">
        <v>617</v>
      </c>
      <c r="J784" t="s">
        <v>618</v>
      </c>
      <c r="K784" t="s">
        <v>114</v>
      </c>
      <c r="L784" t="s">
        <v>115</v>
      </c>
      <c r="M784">
        <v>100</v>
      </c>
      <c r="N784">
        <v>100</v>
      </c>
      <c r="O784" t="s">
        <v>1331</v>
      </c>
      <c r="P784" t="s">
        <v>1332</v>
      </c>
      <c r="Q784" t="s">
        <v>990</v>
      </c>
      <c r="R784" t="s">
        <v>1201</v>
      </c>
      <c r="S784" t="s">
        <v>1202</v>
      </c>
      <c r="T784" t="s">
        <v>1333</v>
      </c>
      <c r="U784" t="s">
        <v>122</v>
      </c>
      <c r="V784" t="b">
        <v>0</v>
      </c>
      <c r="W784" t="s">
        <v>123</v>
      </c>
      <c r="X784">
        <v>0</v>
      </c>
      <c r="Y784">
        <v>0</v>
      </c>
      <c r="Z784" s="1">
        <v>73050</v>
      </c>
      <c r="AA784" s="1">
        <v>73050</v>
      </c>
      <c r="AB784" t="s">
        <v>794</v>
      </c>
      <c r="AD784" t="s">
        <v>4996</v>
      </c>
      <c r="AE784" t="s">
        <v>4997</v>
      </c>
      <c r="AF784">
        <v>1</v>
      </c>
      <c r="AG784" t="s">
        <v>1336</v>
      </c>
      <c r="AI784">
        <v>0</v>
      </c>
      <c r="BH784">
        <v>0</v>
      </c>
      <c r="CG784">
        <v>0</v>
      </c>
      <c r="CH784">
        <v>100</v>
      </c>
      <c r="CI784">
        <v>51</v>
      </c>
      <c r="CJ784">
        <v>28252.30999999999</v>
      </c>
      <c r="CK784">
        <v>111673</v>
      </c>
      <c r="CL784">
        <v>195524.24</v>
      </c>
      <c r="CM784">
        <v>0</v>
      </c>
      <c r="CN784">
        <v>0</v>
      </c>
      <c r="CO784">
        <v>0</v>
      </c>
      <c r="CP784">
        <v>0</v>
      </c>
      <c r="CQ784">
        <v>85940</v>
      </c>
      <c r="CR784">
        <v>203855.21650000001</v>
      </c>
      <c r="CS784">
        <v>0</v>
      </c>
      <c r="CT784">
        <v>0</v>
      </c>
      <c r="CU784">
        <v>0</v>
      </c>
      <c r="CV784">
        <v>0</v>
      </c>
      <c r="CW784">
        <v>100</v>
      </c>
      <c r="CX784" t="b">
        <v>0</v>
      </c>
      <c r="CY784">
        <v>600.69655647382933</v>
      </c>
      <c r="CZ784">
        <v>1134.5762477646549</v>
      </c>
      <c r="DC784" s="2" t="b">
        <f t="shared" si="48"/>
        <v>0</v>
      </c>
      <c r="DD784" s="2">
        <f t="shared" si="49"/>
        <v>0</v>
      </c>
      <c r="DE784" s="2">
        <f t="shared" si="50"/>
        <v>0</v>
      </c>
      <c r="DF784" s="2" t="b">
        <f t="shared" si="51"/>
        <v>0</v>
      </c>
    </row>
    <row r="785" spans="1:110" x14ac:dyDescent="0.25">
      <c r="A785" t="s">
        <v>4998</v>
      </c>
      <c r="B785" t="s">
        <v>4999</v>
      </c>
      <c r="C785" t="s">
        <v>5000</v>
      </c>
      <c r="D785" t="s">
        <v>1328</v>
      </c>
      <c r="E785" t="s">
        <v>1329</v>
      </c>
      <c r="F785" t="s">
        <v>138</v>
      </c>
      <c r="G785" t="s">
        <v>139</v>
      </c>
      <c r="H785" t="s">
        <v>5001</v>
      </c>
      <c r="I785" t="s">
        <v>617</v>
      </c>
      <c r="J785" t="s">
        <v>618</v>
      </c>
      <c r="K785" t="s">
        <v>114</v>
      </c>
      <c r="L785" t="s">
        <v>115</v>
      </c>
      <c r="M785">
        <v>0</v>
      </c>
      <c r="N785">
        <v>0</v>
      </c>
      <c r="O785" t="s">
        <v>5002</v>
      </c>
      <c r="P785" t="s">
        <v>5003</v>
      </c>
      <c r="Q785" t="s">
        <v>118</v>
      </c>
      <c r="R785" t="s">
        <v>586</v>
      </c>
      <c r="S785" t="s">
        <v>587</v>
      </c>
      <c r="T785" t="s">
        <v>121</v>
      </c>
      <c r="U785" t="s">
        <v>122</v>
      </c>
      <c r="V785" t="b">
        <v>0</v>
      </c>
      <c r="W785" t="s">
        <v>123</v>
      </c>
      <c r="Y785">
        <v>0</v>
      </c>
      <c r="Z785" s="1">
        <v>73050</v>
      </c>
      <c r="AA785" s="1">
        <v>73050</v>
      </c>
      <c r="AB785" t="s">
        <v>794</v>
      </c>
      <c r="AD785" t="s">
        <v>5004</v>
      </c>
      <c r="AE785" t="s">
        <v>5005</v>
      </c>
      <c r="AF785">
        <v>1</v>
      </c>
      <c r="AG785" t="s">
        <v>1336</v>
      </c>
      <c r="AI785">
        <v>0</v>
      </c>
      <c r="BH785">
        <v>0</v>
      </c>
      <c r="CG785">
        <v>0</v>
      </c>
      <c r="CH785">
        <v>0</v>
      </c>
      <c r="CI785">
        <v>51</v>
      </c>
      <c r="CJ785">
        <v>28252.30999999999</v>
      </c>
      <c r="CK785">
        <v>111673</v>
      </c>
      <c r="CL785">
        <v>195524.24</v>
      </c>
      <c r="CM785">
        <v>0</v>
      </c>
      <c r="CN785">
        <v>0</v>
      </c>
      <c r="CO785">
        <v>0</v>
      </c>
      <c r="CP785">
        <v>0</v>
      </c>
      <c r="CQ785">
        <v>85940</v>
      </c>
      <c r="CR785">
        <v>203855.21650000001</v>
      </c>
      <c r="CS785">
        <v>0</v>
      </c>
      <c r="CT785">
        <v>0</v>
      </c>
      <c r="CU785">
        <v>0</v>
      </c>
      <c r="CV785">
        <v>0</v>
      </c>
      <c r="CW785">
        <v>0</v>
      </c>
      <c r="CX785" t="b">
        <v>0</v>
      </c>
      <c r="CY785">
        <v>600.69655647382933</v>
      </c>
      <c r="CZ785">
        <v>1134.5762477646549</v>
      </c>
      <c r="DC785" s="2" t="b">
        <f t="shared" si="48"/>
        <v>0</v>
      </c>
      <c r="DD785" s="2">
        <f t="shared" si="49"/>
        <v>0</v>
      </c>
      <c r="DE785" s="2">
        <f t="shared" si="50"/>
        <v>0</v>
      </c>
      <c r="DF785" s="2" t="b">
        <f t="shared" si="51"/>
        <v>0</v>
      </c>
    </row>
    <row r="786" spans="1:110" x14ac:dyDescent="0.25">
      <c r="A786" t="s">
        <v>5006</v>
      </c>
      <c r="B786" t="s">
        <v>5007</v>
      </c>
      <c r="C786" t="s">
        <v>5008</v>
      </c>
      <c r="D786" t="s">
        <v>1328</v>
      </c>
      <c r="E786" t="s">
        <v>1329</v>
      </c>
      <c r="F786" t="s">
        <v>138</v>
      </c>
      <c r="G786" t="s">
        <v>358</v>
      </c>
      <c r="H786" t="s">
        <v>5009</v>
      </c>
      <c r="I786" t="s">
        <v>617</v>
      </c>
      <c r="J786" t="s">
        <v>618</v>
      </c>
      <c r="K786" t="s">
        <v>114</v>
      </c>
      <c r="L786" t="s">
        <v>115</v>
      </c>
      <c r="M786">
        <v>76.849999999999994</v>
      </c>
      <c r="N786">
        <v>76.849999999999994</v>
      </c>
      <c r="O786" t="s">
        <v>1331</v>
      </c>
      <c r="P786" t="s">
        <v>1332</v>
      </c>
      <c r="Q786" t="s">
        <v>990</v>
      </c>
      <c r="R786" t="s">
        <v>1201</v>
      </c>
      <c r="S786" t="s">
        <v>1202</v>
      </c>
      <c r="T786" t="s">
        <v>1333</v>
      </c>
      <c r="U786" t="s">
        <v>122</v>
      </c>
      <c r="V786" t="b">
        <v>0</v>
      </c>
      <c r="W786" t="s">
        <v>123</v>
      </c>
      <c r="X786">
        <v>0</v>
      </c>
      <c r="Y786">
        <v>0</v>
      </c>
      <c r="Z786" s="1">
        <v>73050</v>
      </c>
      <c r="AA786" s="1">
        <v>73050</v>
      </c>
      <c r="AB786" t="s">
        <v>794</v>
      </c>
      <c r="AD786" t="s">
        <v>5010</v>
      </c>
      <c r="AE786" t="s">
        <v>5011</v>
      </c>
      <c r="AF786">
        <v>1</v>
      </c>
      <c r="AG786" t="s">
        <v>1336</v>
      </c>
      <c r="AI786">
        <v>0</v>
      </c>
      <c r="BH786">
        <v>0</v>
      </c>
      <c r="CG786">
        <v>0</v>
      </c>
      <c r="CH786">
        <v>76.849999999999994</v>
      </c>
      <c r="CI786">
        <v>51</v>
      </c>
      <c r="CJ786">
        <v>28252.30999999999</v>
      </c>
      <c r="CK786">
        <v>111673</v>
      </c>
      <c r="CL786">
        <v>195524.24</v>
      </c>
      <c r="CM786">
        <v>0</v>
      </c>
      <c r="CN786">
        <v>0</v>
      </c>
      <c r="CO786">
        <v>0</v>
      </c>
      <c r="CP786">
        <v>0</v>
      </c>
      <c r="CQ786">
        <v>85940</v>
      </c>
      <c r="CR786">
        <v>203855.21650000001</v>
      </c>
      <c r="CS786">
        <v>0</v>
      </c>
      <c r="CT786">
        <v>0</v>
      </c>
      <c r="CU786">
        <v>0</v>
      </c>
      <c r="CV786">
        <v>0</v>
      </c>
      <c r="CW786">
        <v>76.849999999999994</v>
      </c>
      <c r="CX786" t="b">
        <v>0</v>
      </c>
      <c r="CY786">
        <v>600.69655647382933</v>
      </c>
      <c r="CZ786">
        <v>1134.5762477646549</v>
      </c>
      <c r="DC786" s="2" t="b">
        <f t="shared" si="48"/>
        <v>0</v>
      </c>
      <c r="DD786" s="2">
        <f t="shared" si="49"/>
        <v>0</v>
      </c>
      <c r="DE786" s="2">
        <f t="shared" si="50"/>
        <v>0</v>
      </c>
      <c r="DF786" s="2" t="b">
        <f t="shared" si="51"/>
        <v>0</v>
      </c>
    </row>
    <row r="787" spans="1:110" x14ac:dyDescent="0.25">
      <c r="A787" t="s">
        <v>5012</v>
      </c>
      <c r="B787" t="s">
        <v>5013</v>
      </c>
      <c r="C787" t="s">
        <v>5014</v>
      </c>
      <c r="D787" t="s">
        <v>1328</v>
      </c>
      <c r="E787" t="s">
        <v>1329</v>
      </c>
      <c r="F787" t="s">
        <v>138</v>
      </c>
      <c r="G787" t="s">
        <v>139</v>
      </c>
      <c r="H787" t="s">
        <v>5015</v>
      </c>
      <c r="I787" t="s">
        <v>189</v>
      </c>
      <c r="J787" t="s">
        <v>190</v>
      </c>
      <c r="K787" t="s">
        <v>114</v>
      </c>
      <c r="L787" t="s">
        <v>115</v>
      </c>
      <c r="M787">
        <v>300</v>
      </c>
      <c r="N787">
        <v>300</v>
      </c>
      <c r="O787" t="s">
        <v>1331</v>
      </c>
      <c r="P787" t="s">
        <v>1332</v>
      </c>
      <c r="Q787" t="s">
        <v>990</v>
      </c>
      <c r="R787" t="s">
        <v>1201</v>
      </c>
      <c r="S787" t="s">
        <v>1202</v>
      </c>
      <c r="T787" t="s">
        <v>1333</v>
      </c>
      <c r="U787" t="s">
        <v>122</v>
      </c>
      <c r="V787" t="b">
        <v>0</v>
      </c>
      <c r="W787" t="s">
        <v>123</v>
      </c>
      <c r="X787">
        <v>0</v>
      </c>
      <c r="Y787">
        <v>0</v>
      </c>
      <c r="Z787" s="1">
        <v>73050</v>
      </c>
      <c r="AA787" s="1">
        <v>73050</v>
      </c>
      <c r="AB787" t="s">
        <v>794</v>
      </c>
      <c r="AD787" t="s">
        <v>5016</v>
      </c>
      <c r="AE787" t="s">
        <v>5017</v>
      </c>
      <c r="AF787">
        <v>1</v>
      </c>
      <c r="AG787" t="s">
        <v>1336</v>
      </c>
      <c r="AI787">
        <v>0</v>
      </c>
      <c r="BH787">
        <v>0</v>
      </c>
      <c r="CG787">
        <v>0</v>
      </c>
      <c r="CH787">
        <v>300</v>
      </c>
      <c r="CI787">
        <v>51</v>
      </c>
      <c r="CJ787">
        <v>28252.30999999999</v>
      </c>
      <c r="CK787">
        <v>111673</v>
      </c>
      <c r="CL787">
        <v>195524.24</v>
      </c>
      <c r="CM787">
        <v>0</v>
      </c>
      <c r="CN787">
        <v>0</v>
      </c>
      <c r="CO787">
        <v>0</v>
      </c>
      <c r="CP787">
        <v>0</v>
      </c>
      <c r="CQ787">
        <v>85940</v>
      </c>
      <c r="CR787">
        <v>203855.21650000001</v>
      </c>
      <c r="CS787">
        <v>0</v>
      </c>
      <c r="CT787">
        <v>0</v>
      </c>
      <c r="CU787">
        <v>0</v>
      </c>
      <c r="CV787">
        <v>0</v>
      </c>
      <c r="CW787">
        <v>300</v>
      </c>
      <c r="CX787" t="b">
        <v>0</v>
      </c>
      <c r="CY787">
        <v>600.69655647382933</v>
      </c>
      <c r="CZ787">
        <v>1134.5762477646549</v>
      </c>
      <c r="DC787" s="2" t="b">
        <f t="shared" si="48"/>
        <v>0</v>
      </c>
      <c r="DD787" s="2">
        <f t="shared" si="49"/>
        <v>0</v>
      </c>
      <c r="DE787" s="2">
        <f t="shared" si="50"/>
        <v>0</v>
      </c>
      <c r="DF787" s="2" t="b">
        <f t="shared" si="51"/>
        <v>0</v>
      </c>
    </row>
    <row r="788" spans="1:110" x14ac:dyDescent="0.25">
      <c r="A788" t="s">
        <v>5018</v>
      </c>
      <c r="B788" t="s">
        <v>5019</v>
      </c>
      <c r="C788" t="s">
        <v>5020</v>
      </c>
      <c r="D788" t="s">
        <v>1328</v>
      </c>
      <c r="E788" t="s">
        <v>1329</v>
      </c>
      <c r="F788" t="s">
        <v>138</v>
      </c>
      <c r="G788" t="s">
        <v>358</v>
      </c>
      <c r="H788" t="s">
        <v>5021</v>
      </c>
      <c r="I788" t="s">
        <v>189</v>
      </c>
      <c r="J788" t="s">
        <v>190</v>
      </c>
      <c r="K788" t="s">
        <v>114</v>
      </c>
      <c r="L788" t="s">
        <v>115</v>
      </c>
      <c r="M788">
        <v>72.760000000000005</v>
      </c>
      <c r="N788">
        <v>72.760000000000005</v>
      </c>
      <c r="O788" t="s">
        <v>1331</v>
      </c>
      <c r="P788" t="s">
        <v>1332</v>
      </c>
      <c r="Q788" t="s">
        <v>990</v>
      </c>
      <c r="R788" t="s">
        <v>1201</v>
      </c>
      <c r="S788" t="s">
        <v>1202</v>
      </c>
      <c r="T788" t="s">
        <v>1333</v>
      </c>
      <c r="U788" t="s">
        <v>122</v>
      </c>
      <c r="V788" t="b">
        <v>0</v>
      </c>
      <c r="W788" t="s">
        <v>123</v>
      </c>
      <c r="X788">
        <v>0</v>
      </c>
      <c r="Y788">
        <v>0</v>
      </c>
      <c r="Z788" s="1">
        <v>73050</v>
      </c>
      <c r="AA788" s="1">
        <v>73050</v>
      </c>
      <c r="AB788" t="s">
        <v>794</v>
      </c>
      <c r="AD788" t="s">
        <v>5022</v>
      </c>
      <c r="AE788" t="s">
        <v>5023</v>
      </c>
      <c r="AF788">
        <v>1</v>
      </c>
      <c r="AG788" t="s">
        <v>1336</v>
      </c>
      <c r="AI788">
        <v>0</v>
      </c>
      <c r="BH788">
        <v>0</v>
      </c>
      <c r="CG788">
        <v>0</v>
      </c>
      <c r="CH788">
        <v>72.760000000000005</v>
      </c>
      <c r="CI788">
        <v>51</v>
      </c>
      <c r="CJ788">
        <v>28252.30999999999</v>
      </c>
      <c r="CK788">
        <v>111673</v>
      </c>
      <c r="CL788">
        <v>195524.24</v>
      </c>
      <c r="CM788">
        <v>0</v>
      </c>
      <c r="CN788">
        <v>0</v>
      </c>
      <c r="CO788">
        <v>0</v>
      </c>
      <c r="CP788">
        <v>0</v>
      </c>
      <c r="CQ788">
        <v>85940</v>
      </c>
      <c r="CR788">
        <v>203855.21650000001</v>
      </c>
      <c r="CS788">
        <v>0</v>
      </c>
      <c r="CT788">
        <v>0</v>
      </c>
      <c r="CU788">
        <v>0</v>
      </c>
      <c r="CV788">
        <v>0</v>
      </c>
      <c r="CW788">
        <v>72.760000000000005</v>
      </c>
      <c r="CX788" t="b">
        <v>0</v>
      </c>
      <c r="CY788">
        <v>600.69655647382933</v>
      </c>
      <c r="CZ788">
        <v>1134.5762477646549</v>
      </c>
      <c r="DC788" s="2" t="b">
        <f t="shared" si="48"/>
        <v>0</v>
      </c>
      <c r="DD788" s="2">
        <f t="shared" si="49"/>
        <v>0</v>
      </c>
      <c r="DE788" s="2">
        <f t="shared" si="50"/>
        <v>0</v>
      </c>
      <c r="DF788" s="2" t="b">
        <f t="shared" si="51"/>
        <v>0</v>
      </c>
    </row>
    <row r="789" spans="1:110" x14ac:dyDescent="0.25">
      <c r="A789" t="s">
        <v>5024</v>
      </c>
      <c r="B789" t="s">
        <v>5025</v>
      </c>
      <c r="C789" t="s">
        <v>5026</v>
      </c>
      <c r="D789" t="s">
        <v>1328</v>
      </c>
      <c r="E789" t="s">
        <v>1329</v>
      </c>
      <c r="F789" t="s">
        <v>5027</v>
      </c>
      <c r="G789" t="s">
        <v>5028</v>
      </c>
      <c r="H789" t="s">
        <v>4902</v>
      </c>
      <c r="I789" t="s">
        <v>1310</v>
      </c>
      <c r="J789" t="s">
        <v>1311</v>
      </c>
      <c r="K789" t="s">
        <v>114</v>
      </c>
      <c r="L789" t="s">
        <v>115</v>
      </c>
      <c r="M789">
        <v>500</v>
      </c>
      <c r="N789">
        <v>500</v>
      </c>
      <c r="O789" t="s">
        <v>1331</v>
      </c>
      <c r="P789" t="s">
        <v>1332</v>
      </c>
      <c r="Q789" t="s">
        <v>990</v>
      </c>
      <c r="R789" t="s">
        <v>1201</v>
      </c>
      <c r="S789" t="s">
        <v>1202</v>
      </c>
      <c r="T789" t="s">
        <v>1333</v>
      </c>
      <c r="U789" t="s">
        <v>122</v>
      </c>
      <c r="V789" t="b">
        <v>0</v>
      </c>
      <c r="W789" t="s">
        <v>123</v>
      </c>
      <c r="X789">
        <v>0</v>
      </c>
      <c r="Y789">
        <v>0</v>
      </c>
      <c r="Z789" s="1">
        <v>73050</v>
      </c>
      <c r="AA789" s="1">
        <v>73050</v>
      </c>
      <c r="AB789" t="s">
        <v>794</v>
      </c>
      <c r="AD789" t="s">
        <v>4903</v>
      </c>
      <c r="AE789" t="s">
        <v>4904</v>
      </c>
      <c r="AF789">
        <v>1</v>
      </c>
      <c r="AG789" t="s">
        <v>1336</v>
      </c>
      <c r="AI789">
        <v>0</v>
      </c>
      <c r="BH789">
        <v>0</v>
      </c>
      <c r="CG789">
        <v>0</v>
      </c>
      <c r="CH789">
        <v>500</v>
      </c>
      <c r="CI789">
        <v>51</v>
      </c>
      <c r="CJ789">
        <v>28252.30999999999</v>
      </c>
      <c r="CK789">
        <v>111673</v>
      </c>
      <c r="CL789">
        <v>195524.24</v>
      </c>
      <c r="CM789">
        <v>0</v>
      </c>
      <c r="CN789">
        <v>0</v>
      </c>
      <c r="CO789">
        <v>0</v>
      </c>
      <c r="CP789">
        <v>0</v>
      </c>
      <c r="CQ789">
        <v>85940</v>
      </c>
      <c r="CR789">
        <v>203855.21650000001</v>
      </c>
      <c r="CS789">
        <v>0</v>
      </c>
      <c r="CT789">
        <v>0</v>
      </c>
      <c r="CU789">
        <v>0</v>
      </c>
      <c r="CV789">
        <v>0</v>
      </c>
      <c r="CW789">
        <v>500</v>
      </c>
      <c r="CX789" t="b">
        <v>0</v>
      </c>
      <c r="CY789">
        <v>500</v>
      </c>
      <c r="CZ789">
        <v>0</v>
      </c>
      <c r="DC789" s="2" t="b">
        <f t="shared" si="48"/>
        <v>0</v>
      </c>
      <c r="DD789" s="2">
        <f t="shared" si="49"/>
        <v>0</v>
      </c>
      <c r="DE789" s="2">
        <f t="shared" si="50"/>
        <v>0</v>
      </c>
      <c r="DF789" s="2" t="b">
        <f t="shared" si="51"/>
        <v>0</v>
      </c>
    </row>
    <row r="790" spans="1:110" x14ac:dyDescent="0.25">
      <c r="A790" t="s">
        <v>5029</v>
      </c>
      <c r="B790" t="s">
        <v>5030</v>
      </c>
      <c r="C790" t="s">
        <v>5031</v>
      </c>
      <c r="D790" t="s">
        <v>1328</v>
      </c>
      <c r="E790" t="s">
        <v>1329</v>
      </c>
      <c r="F790" t="s">
        <v>138</v>
      </c>
      <c r="G790" t="s">
        <v>358</v>
      </c>
      <c r="H790" t="s">
        <v>4902</v>
      </c>
      <c r="I790" t="s">
        <v>1310</v>
      </c>
      <c r="J790" t="s">
        <v>1311</v>
      </c>
      <c r="K790" t="s">
        <v>114</v>
      </c>
      <c r="L790" t="s">
        <v>115</v>
      </c>
      <c r="M790">
        <v>0</v>
      </c>
      <c r="N790">
        <v>0</v>
      </c>
      <c r="O790" t="s">
        <v>1331</v>
      </c>
      <c r="P790" t="s">
        <v>1332</v>
      </c>
      <c r="Q790" t="s">
        <v>990</v>
      </c>
      <c r="R790" t="s">
        <v>1201</v>
      </c>
      <c r="S790" t="s">
        <v>1202</v>
      </c>
      <c r="T790" t="s">
        <v>1333</v>
      </c>
      <c r="U790" t="s">
        <v>122</v>
      </c>
      <c r="V790" t="b">
        <v>0</v>
      </c>
      <c r="W790" t="s">
        <v>123</v>
      </c>
      <c r="X790">
        <v>0</v>
      </c>
      <c r="Y790">
        <v>0</v>
      </c>
      <c r="Z790" s="1">
        <v>73050</v>
      </c>
      <c r="AA790" s="1">
        <v>73050</v>
      </c>
      <c r="AB790" t="s">
        <v>794</v>
      </c>
      <c r="AD790" t="s">
        <v>4903</v>
      </c>
      <c r="AE790" t="s">
        <v>4904</v>
      </c>
      <c r="AF790">
        <v>1</v>
      </c>
      <c r="AG790" t="s">
        <v>1336</v>
      </c>
      <c r="AI790">
        <v>0</v>
      </c>
      <c r="BH790">
        <v>0</v>
      </c>
      <c r="CG790">
        <v>0</v>
      </c>
      <c r="CH790">
        <v>0</v>
      </c>
      <c r="CI790">
        <v>51</v>
      </c>
      <c r="CJ790">
        <v>28252.30999999999</v>
      </c>
      <c r="CK790">
        <v>111673</v>
      </c>
      <c r="CL790">
        <v>195524.24</v>
      </c>
      <c r="CM790">
        <v>0</v>
      </c>
      <c r="CN790">
        <v>0</v>
      </c>
      <c r="CO790">
        <v>0</v>
      </c>
      <c r="CP790">
        <v>0</v>
      </c>
      <c r="CQ790">
        <v>85940</v>
      </c>
      <c r="CR790">
        <v>203855.21650000001</v>
      </c>
      <c r="CS790">
        <v>0</v>
      </c>
      <c r="CT790">
        <v>0</v>
      </c>
      <c r="CU790">
        <v>0</v>
      </c>
      <c r="CV790">
        <v>0</v>
      </c>
      <c r="CW790">
        <v>0</v>
      </c>
      <c r="CX790" t="b">
        <v>0</v>
      </c>
      <c r="CY790">
        <v>600.69655647382933</v>
      </c>
      <c r="CZ790">
        <v>1134.5762477646549</v>
      </c>
      <c r="DC790" s="2" t="b">
        <f t="shared" si="48"/>
        <v>0</v>
      </c>
      <c r="DD790" s="2">
        <f t="shared" si="49"/>
        <v>0</v>
      </c>
      <c r="DE790" s="2">
        <f t="shared" si="50"/>
        <v>0</v>
      </c>
      <c r="DF790" s="2" t="b">
        <f t="shared" si="51"/>
        <v>0</v>
      </c>
    </row>
    <row r="791" spans="1:110" x14ac:dyDescent="0.25">
      <c r="A791" t="s">
        <v>5032</v>
      </c>
      <c r="B791" t="s">
        <v>5033</v>
      </c>
      <c r="C791" t="s">
        <v>5034</v>
      </c>
      <c r="D791" t="s">
        <v>1328</v>
      </c>
      <c r="E791" t="s">
        <v>1329</v>
      </c>
      <c r="F791" t="s">
        <v>413</v>
      </c>
      <c r="G791" t="s">
        <v>893</v>
      </c>
      <c r="H791" t="s">
        <v>4902</v>
      </c>
      <c r="I791" t="s">
        <v>1310</v>
      </c>
      <c r="J791" t="s">
        <v>1311</v>
      </c>
      <c r="K791" t="s">
        <v>114</v>
      </c>
      <c r="L791" t="s">
        <v>115</v>
      </c>
      <c r="M791">
        <v>70</v>
      </c>
      <c r="N791">
        <v>70</v>
      </c>
      <c r="O791" t="s">
        <v>1331</v>
      </c>
      <c r="P791" t="s">
        <v>1332</v>
      </c>
      <c r="Q791" t="s">
        <v>990</v>
      </c>
      <c r="R791" t="s">
        <v>1201</v>
      </c>
      <c r="S791" t="s">
        <v>1202</v>
      </c>
      <c r="T791" t="s">
        <v>1333</v>
      </c>
      <c r="U791" t="s">
        <v>122</v>
      </c>
      <c r="V791" t="b">
        <v>0</v>
      </c>
      <c r="W791" t="s">
        <v>123</v>
      </c>
      <c r="X791">
        <v>0</v>
      </c>
      <c r="Y791">
        <v>0</v>
      </c>
      <c r="Z791" s="1">
        <v>73050</v>
      </c>
      <c r="AA791" s="1">
        <v>73050</v>
      </c>
      <c r="AB791" t="s">
        <v>794</v>
      </c>
      <c r="AD791" t="s">
        <v>4903</v>
      </c>
      <c r="AE791" t="s">
        <v>4904</v>
      </c>
      <c r="AF791">
        <v>1</v>
      </c>
      <c r="AG791" t="s">
        <v>1336</v>
      </c>
      <c r="AI791">
        <v>0</v>
      </c>
      <c r="BH791">
        <v>0</v>
      </c>
      <c r="CG791">
        <v>0</v>
      </c>
      <c r="CH791">
        <v>70</v>
      </c>
      <c r="CI791">
        <v>51</v>
      </c>
      <c r="CJ791">
        <v>28252.30999999999</v>
      </c>
      <c r="CK791">
        <v>111673</v>
      </c>
      <c r="CL791">
        <v>195524.24</v>
      </c>
      <c r="CM791">
        <v>0</v>
      </c>
      <c r="CN791">
        <v>0</v>
      </c>
      <c r="CO791">
        <v>0</v>
      </c>
      <c r="CP791">
        <v>0</v>
      </c>
      <c r="CQ791">
        <v>85940</v>
      </c>
      <c r="CR791">
        <v>203855.21650000001</v>
      </c>
      <c r="CS791">
        <v>0</v>
      </c>
      <c r="CT791">
        <v>0</v>
      </c>
      <c r="CU791">
        <v>0</v>
      </c>
      <c r="CV791">
        <v>0</v>
      </c>
      <c r="CW791">
        <v>70</v>
      </c>
      <c r="CX791" t="b">
        <v>0</v>
      </c>
      <c r="CY791">
        <v>929.04458333333332</v>
      </c>
      <c r="CZ791">
        <v>1516.381062991353</v>
      </c>
      <c r="DC791" s="2" t="b">
        <f t="shared" si="48"/>
        <v>0</v>
      </c>
      <c r="DD791" s="2">
        <f t="shared" si="49"/>
        <v>0</v>
      </c>
      <c r="DE791" s="2">
        <f t="shared" si="50"/>
        <v>0</v>
      </c>
      <c r="DF791" s="2" t="b">
        <f t="shared" si="51"/>
        <v>0</v>
      </c>
    </row>
    <row r="792" spans="1:110" x14ac:dyDescent="0.25">
      <c r="A792" t="s">
        <v>5035</v>
      </c>
      <c r="B792" t="s">
        <v>5036</v>
      </c>
      <c r="C792" t="s">
        <v>5037</v>
      </c>
      <c r="D792" t="s">
        <v>1328</v>
      </c>
      <c r="E792" t="s">
        <v>1329</v>
      </c>
      <c r="F792" t="s">
        <v>138</v>
      </c>
      <c r="G792" t="s">
        <v>358</v>
      </c>
      <c r="H792" t="s">
        <v>4902</v>
      </c>
      <c r="I792" t="s">
        <v>1310</v>
      </c>
      <c r="J792" t="s">
        <v>1311</v>
      </c>
      <c r="K792" t="s">
        <v>114</v>
      </c>
      <c r="L792" t="s">
        <v>115</v>
      </c>
      <c r="M792">
        <v>104</v>
      </c>
      <c r="N792">
        <v>104</v>
      </c>
      <c r="O792" t="s">
        <v>1331</v>
      </c>
      <c r="P792" t="s">
        <v>1332</v>
      </c>
      <c r="Q792" t="s">
        <v>990</v>
      </c>
      <c r="R792" t="s">
        <v>1201</v>
      </c>
      <c r="S792" t="s">
        <v>1202</v>
      </c>
      <c r="T792" t="s">
        <v>1333</v>
      </c>
      <c r="U792" t="s">
        <v>122</v>
      </c>
      <c r="V792" t="b">
        <v>0</v>
      </c>
      <c r="W792" t="s">
        <v>123</v>
      </c>
      <c r="X792">
        <v>0</v>
      </c>
      <c r="Y792">
        <v>0</v>
      </c>
      <c r="Z792" s="1">
        <v>73050</v>
      </c>
      <c r="AA792" s="1">
        <v>73050</v>
      </c>
      <c r="AB792" t="s">
        <v>794</v>
      </c>
      <c r="AD792" t="s">
        <v>4903</v>
      </c>
      <c r="AE792" t="s">
        <v>4904</v>
      </c>
      <c r="AF792">
        <v>1</v>
      </c>
      <c r="AG792" t="s">
        <v>1336</v>
      </c>
      <c r="AI792">
        <v>0</v>
      </c>
      <c r="BH792">
        <v>0</v>
      </c>
      <c r="CG792">
        <v>0</v>
      </c>
      <c r="CH792">
        <v>104</v>
      </c>
      <c r="CI792">
        <v>51</v>
      </c>
      <c r="CJ792">
        <v>28252.30999999999</v>
      </c>
      <c r="CK792">
        <v>111673</v>
      </c>
      <c r="CL792">
        <v>195524.24</v>
      </c>
      <c r="CM792">
        <v>0</v>
      </c>
      <c r="CN792">
        <v>0</v>
      </c>
      <c r="CO792">
        <v>0</v>
      </c>
      <c r="CP792">
        <v>0</v>
      </c>
      <c r="CQ792">
        <v>85940</v>
      </c>
      <c r="CR792">
        <v>203855.21650000001</v>
      </c>
      <c r="CS792">
        <v>0</v>
      </c>
      <c r="CT792">
        <v>0</v>
      </c>
      <c r="CU792">
        <v>0</v>
      </c>
      <c r="CV792">
        <v>0</v>
      </c>
      <c r="CW792">
        <v>104</v>
      </c>
      <c r="CX792" t="b">
        <v>0</v>
      </c>
      <c r="CY792">
        <v>600.69655647382933</v>
      </c>
      <c r="CZ792">
        <v>1134.5762477646549</v>
      </c>
      <c r="DC792" s="2" t="b">
        <f t="shared" si="48"/>
        <v>0</v>
      </c>
      <c r="DD792" s="2">
        <f t="shared" si="49"/>
        <v>0</v>
      </c>
      <c r="DE792" s="2">
        <f t="shared" si="50"/>
        <v>0</v>
      </c>
      <c r="DF792" s="2" t="b">
        <f t="shared" si="51"/>
        <v>0</v>
      </c>
    </row>
    <row r="793" spans="1:110" x14ac:dyDescent="0.25">
      <c r="A793" t="s">
        <v>5038</v>
      </c>
      <c r="B793" t="s">
        <v>5039</v>
      </c>
      <c r="C793" t="s">
        <v>5040</v>
      </c>
      <c r="D793" t="s">
        <v>1328</v>
      </c>
      <c r="E793" t="s">
        <v>1329</v>
      </c>
      <c r="F793" t="s">
        <v>413</v>
      </c>
      <c r="G793" t="s">
        <v>413</v>
      </c>
      <c r="H793" t="s">
        <v>4902</v>
      </c>
      <c r="I793" t="s">
        <v>1310</v>
      </c>
      <c r="J793" t="s">
        <v>1311</v>
      </c>
      <c r="K793" t="s">
        <v>114</v>
      </c>
      <c r="L793" t="s">
        <v>115</v>
      </c>
      <c r="M793">
        <v>300</v>
      </c>
      <c r="N793">
        <v>300</v>
      </c>
      <c r="O793" t="s">
        <v>1331</v>
      </c>
      <c r="P793" t="s">
        <v>1332</v>
      </c>
      <c r="Q793" t="s">
        <v>990</v>
      </c>
      <c r="R793" t="s">
        <v>1201</v>
      </c>
      <c r="S793" t="s">
        <v>1202</v>
      </c>
      <c r="T793" t="s">
        <v>1333</v>
      </c>
      <c r="U793" t="s">
        <v>122</v>
      </c>
      <c r="V793" t="b">
        <v>0</v>
      </c>
      <c r="W793" t="s">
        <v>123</v>
      </c>
      <c r="X793">
        <v>0</v>
      </c>
      <c r="Y793">
        <v>0</v>
      </c>
      <c r="Z793" s="1">
        <v>73050</v>
      </c>
      <c r="AA793" s="1">
        <v>73050</v>
      </c>
      <c r="AB793" t="s">
        <v>794</v>
      </c>
      <c r="AD793" t="s">
        <v>4903</v>
      </c>
      <c r="AE793" t="s">
        <v>4904</v>
      </c>
      <c r="AF793">
        <v>1</v>
      </c>
      <c r="AG793" t="s">
        <v>1336</v>
      </c>
      <c r="AI793">
        <v>0</v>
      </c>
      <c r="BH793">
        <v>0</v>
      </c>
      <c r="CG793">
        <v>0</v>
      </c>
      <c r="CH793">
        <v>300</v>
      </c>
      <c r="CI793">
        <v>51</v>
      </c>
      <c r="CJ793">
        <v>28252.30999999999</v>
      </c>
      <c r="CK793">
        <v>111673</v>
      </c>
      <c r="CL793">
        <v>195524.24</v>
      </c>
      <c r="CM793">
        <v>0</v>
      </c>
      <c r="CN793">
        <v>0</v>
      </c>
      <c r="CO793">
        <v>0</v>
      </c>
      <c r="CP793">
        <v>0</v>
      </c>
      <c r="CQ793">
        <v>85940</v>
      </c>
      <c r="CR793">
        <v>203855.21650000001</v>
      </c>
      <c r="CS793">
        <v>0</v>
      </c>
      <c r="CT793">
        <v>0</v>
      </c>
      <c r="CU793">
        <v>0</v>
      </c>
      <c r="CV793">
        <v>0</v>
      </c>
      <c r="CW793">
        <v>300</v>
      </c>
      <c r="CX793" t="b">
        <v>0</v>
      </c>
      <c r="CY793">
        <v>929.04458333333332</v>
      </c>
      <c r="CZ793">
        <v>1516.381062991353</v>
      </c>
      <c r="DC793" s="2" t="b">
        <f t="shared" si="48"/>
        <v>0</v>
      </c>
      <c r="DD793" s="2">
        <f t="shared" si="49"/>
        <v>0</v>
      </c>
      <c r="DE793" s="2">
        <f t="shared" si="50"/>
        <v>0</v>
      </c>
      <c r="DF793" s="2" t="b">
        <f t="shared" si="51"/>
        <v>0</v>
      </c>
    </row>
    <row r="794" spans="1:110" x14ac:dyDescent="0.25">
      <c r="A794" t="s">
        <v>5041</v>
      </c>
      <c r="B794" t="s">
        <v>5042</v>
      </c>
      <c r="C794" t="s">
        <v>5043</v>
      </c>
      <c r="D794" t="s">
        <v>1328</v>
      </c>
      <c r="E794" t="s">
        <v>1329</v>
      </c>
      <c r="F794" t="s">
        <v>138</v>
      </c>
      <c r="G794" t="s">
        <v>358</v>
      </c>
      <c r="H794" t="s">
        <v>4902</v>
      </c>
      <c r="I794" t="s">
        <v>3130</v>
      </c>
      <c r="J794" t="s">
        <v>3131</v>
      </c>
      <c r="K794" t="s">
        <v>114</v>
      </c>
      <c r="L794" t="s">
        <v>115</v>
      </c>
      <c r="M794">
        <v>87</v>
      </c>
      <c r="N794">
        <v>87</v>
      </c>
      <c r="O794" t="s">
        <v>1331</v>
      </c>
      <c r="P794" t="s">
        <v>1332</v>
      </c>
      <c r="Q794" t="s">
        <v>990</v>
      </c>
      <c r="R794" t="s">
        <v>1201</v>
      </c>
      <c r="S794" t="s">
        <v>1202</v>
      </c>
      <c r="T794" t="s">
        <v>1333</v>
      </c>
      <c r="U794" t="s">
        <v>122</v>
      </c>
      <c r="V794" t="b">
        <v>0</v>
      </c>
      <c r="W794" t="s">
        <v>123</v>
      </c>
      <c r="X794">
        <v>0</v>
      </c>
      <c r="Y794">
        <v>0</v>
      </c>
      <c r="Z794" s="1">
        <v>73050</v>
      </c>
      <c r="AA794" s="1">
        <v>73050</v>
      </c>
      <c r="AB794" t="s">
        <v>794</v>
      </c>
      <c r="AD794" t="s">
        <v>5044</v>
      </c>
      <c r="AE794" t="s">
        <v>5045</v>
      </c>
      <c r="AF794">
        <v>1</v>
      </c>
      <c r="AG794" t="s">
        <v>1336</v>
      </c>
      <c r="AI794">
        <v>0</v>
      </c>
      <c r="BH794">
        <v>0</v>
      </c>
      <c r="CG794">
        <v>0</v>
      </c>
      <c r="CH794">
        <v>87</v>
      </c>
      <c r="CI794">
        <v>51</v>
      </c>
      <c r="CJ794">
        <v>28252.30999999999</v>
      </c>
      <c r="CK794">
        <v>111673</v>
      </c>
      <c r="CL794">
        <v>195524.24</v>
      </c>
      <c r="CM794">
        <v>0</v>
      </c>
      <c r="CN794">
        <v>0</v>
      </c>
      <c r="CO794">
        <v>0</v>
      </c>
      <c r="CP794">
        <v>0</v>
      </c>
      <c r="CQ794">
        <v>85940</v>
      </c>
      <c r="CR794">
        <v>203855.21650000001</v>
      </c>
      <c r="CS794">
        <v>0</v>
      </c>
      <c r="CT794">
        <v>0</v>
      </c>
      <c r="CU794">
        <v>0</v>
      </c>
      <c r="CV794">
        <v>0</v>
      </c>
      <c r="CW794">
        <v>87</v>
      </c>
      <c r="CX794" t="b">
        <v>0</v>
      </c>
      <c r="CY794">
        <v>600.69655647382933</v>
      </c>
      <c r="CZ794">
        <v>1134.5762477646549</v>
      </c>
      <c r="DC794" s="2" t="b">
        <f t="shared" si="48"/>
        <v>0</v>
      </c>
      <c r="DD794" s="2">
        <f t="shared" si="49"/>
        <v>0</v>
      </c>
      <c r="DE794" s="2">
        <f t="shared" si="50"/>
        <v>0</v>
      </c>
      <c r="DF794" s="2" t="b">
        <f t="shared" si="51"/>
        <v>0</v>
      </c>
    </row>
    <row r="795" spans="1:110" x14ac:dyDescent="0.25">
      <c r="A795" t="s">
        <v>5046</v>
      </c>
      <c r="B795" t="s">
        <v>5047</v>
      </c>
      <c r="C795" t="s">
        <v>5048</v>
      </c>
      <c r="D795" t="s">
        <v>1328</v>
      </c>
      <c r="E795" t="s">
        <v>1329</v>
      </c>
      <c r="F795" t="s">
        <v>138</v>
      </c>
      <c r="G795" t="s">
        <v>358</v>
      </c>
      <c r="H795" t="s">
        <v>5049</v>
      </c>
      <c r="I795" t="s">
        <v>3130</v>
      </c>
      <c r="J795" t="s">
        <v>3131</v>
      </c>
      <c r="K795" t="s">
        <v>114</v>
      </c>
      <c r="L795" t="s">
        <v>115</v>
      </c>
      <c r="M795">
        <v>95</v>
      </c>
      <c r="N795">
        <v>95</v>
      </c>
      <c r="O795" t="s">
        <v>1331</v>
      </c>
      <c r="P795" t="s">
        <v>1332</v>
      </c>
      <c r="Q795" t="s">
        <v>990</v>
      </c>
      <c r="R795" t="s">
        <v>1201</v>
      </c>
      <c r="S795" t="s">
        <v>1202</v>
      </c>
      <c r="T795" t="s">
        <v>1333</v>
      </c>
      <c r="U795" t="s">
        <v>122</v>
      </c>
      <c r="V795" t="b">
        <v>0</v>
      </c>
      <c r="W795" t="s">
        <v>123</v>
      </c>
      <c r="X795">
        <v>0</v>
      </c>
      <c r="Y795">
        <v>0</v>
      </c>
      <c r="Z795" s="1">
        <v>73050</v>
      </c>
      <c r="AA795" s="1">
        <v>73050</v>
      </c>
      <c r="AB795" t="s">
        <v>794</v>
      </c>
      <c r="AD795" t="s">
        <v>5050</v>
      </c>
      <c r="AE795" t="s">
        <v>5051</v>
      </c>
      <c r="AF795">
        <v>1</v>
      </c>
      <c r="AG795" t="s">
        <v>1336</v>
      </c>
      <c r="AI795">
        <v>0</v>
      </c>
      <c r="BH795">
        <v>0</v>
      </c>
      <c r="CG795">
        <v>0</v>
      </c>
      <c r="CH795">
        <v>95</v>
      </c>
      <c r="CI795">
        <v>51</v>
      </c>
      <c r="CJ795">
        <v>28252.30999999999</v>
      </c>
      <c r="CK795">
        <v>111673</v>
      </c>
      <c r="CL795">
        <v>195524.24</v>
      </c>
      <c r="CM795">
        <v>0</v>
      </c>
      <c r="CN795">
        <v>0</v>
      </c>
      <c r="CO795">
        <v>0</v>
      </c>
      <c r="CP795">
        <v>0</v>
      </c>
      <c r="CQ795">
        <v>85940</v>
      </c>
      <c r="CR795">
        <v>203855.21650000001</v>
      </c>
      <c r="CS795">
        <v>0</v>
      </c>
      <c r="CT795">
        <v>0</v>
      </c>
      <c r="CU795">
        <v>0</v>
      </c>
      <c r="CV795">
        <v>0</v>
      </c>
      <c r="CW795">
        <v>95</v>
      </c>
      <c r="CX795" t="b">
        <v>0</v>
      </c>
      <c r="CY795">
        <v>600.69655647382933</v>
      </c>
      <c r="CZ795">
        <v>1134.5762477646549</v>
      </c>
      <c r="DC795" s="2" t="b">
        <f t="shared" si="48"/>
        <v>0</v>
      </c>
      <c r="DD795" s="2">
        <f t="shared" si="49"/>
        <v>0</v>
      </c>
      <c r="DE795" s="2">
        <f t="shared" si="50"/>
        <v>0</v>
      </c>
      <c r="DF795" s="2" t="b">
        <f t="shared" si="51"/>
        <v>0</v>
      </c>
    </row>
    <row r="796" spans="1:110" x14ac:dyDescent="0.25">
      <c r="A796" t="s">
        <v>5052</v>
      </c>
      <c r="B796" t="s">
        <v>5053</v>
      </c>
      <c r="C796" t="s">
        <v>5054</v>
      </c>
      <c r="D796" t="s">
        <v>1328</v>
      </c>
      <c r="E796" t="s">
        <v>1329</v>
      </c>
      <c r="F796" t="s">
        <v>413</v>
      </c>
      <c r="G796" t="s">
        <v>893</v>
      </c>
      <c r="H796" t="s">
        <v>5049</v>
      </c>
      <c r="I796" t="s">
        <v>3130</v>
      </c>
      <c r="J796" t="s">
        <v>3131</v>
      </c>
      <c r="K796" t="s">
        <v>114</v>
      </c>
      <c r="L796" t="s">
        <v>115</v>
      </c>
      <c r="M796">
        <v>260</v>
      </c>
      <c r="N796">
        <v>260</v>
      </c>
      <c r="O796" t="s">
        <v>1331</v>
      </c>
      <c r="P796" t="s">
        <v>1332</v>
      </c>
      <c r="Q796" t="s">
        <v>990</v>
      </c>
      <c r="R796" t="s">
        <v>1201</v>
      </c>
      <c r="S796" t="s">
        <v>1202</v>
      </c>
      <c r="T796" t="s">
        <v>1333</v>
      </c>
      <c r="U796" t="s">
        <v>122</v>
      </c>
      <c r="V796" t="b">
        <v>0</v>
      </c>
      <c r="W796" t="s">
        <v>123</v>
      </c>
      <c r="X796">
        <v>0</v>
      </c>
      <c r="Y796">
        <v>0</v>
      </c>
      <c r="Z796" s="1">
        <v>73050</v>
      </c>
      <c r="AA796" s="1">
        <v>73050</v>
      </c>
      <c r="AB796" t="s">
        <v>794</v>
      </c>
      <c r="AD796" t="s">
        <v>5050</v>
      </c>
      <c r="AE796" t="s">
        <v>5051</v>
      </c>
      <c r="AF796">
        <v>1</v>
      </c>
      <c r="AG796" t="s">
        <v>1336</v>
      </c>
      <c r="AI796">
        <v>0</v>
      </c>
      <c r="BH796">
        <v>0</v>
      </c>
      <c r="CG796">
        <v>0</v>
      </c>
      <c r="CH796">
        <v>260</v>
      </c>
      <c r="CI796">
        <v>51</v>
      </c>
      <c r="CJ796">
        <v>28252.30999999999</v>
      </c>
      <c r="CK796">
        <v>111673</v>
      </c>
      <c r="CL796">
        <v>195524.24</v>
      </c>
      <c r="CM796">
        <v>0</v>
      </c>
      <c r="CN796">
        <v>0</v>
      </c>
      <c r="CO796">
        <v>0</v>
      </c>
      <c r="CP796">
        <v>0</v>
      </c>
      <c r="CQ796">
        <v>85940</v>
      </c>
      <c r="CR796">
        <v>203855.21650000001</v>
      </c>
      <c r="CS796">
        <v>0</v>
      </c>
      <c r="CT796">
        <v>0</v>
      </c>
      <c r="CU796">
        <v>0</v>
      </c>
      <c r="CV796">
        <v>0</v>
      </c>
      <c r="CW796">
        <v>260</v>
      </c>
      <c r="CX796" t="b">
        <v>0</v>
      </c>
      <c r="CY796">
        <v>929.04458333333332</v>
      </c>
      <c r="CZ796">
        <v>1516.381062991353</v>
      </c>
      <c r="DC796" s="2" t="b">
        <f t="shared" si="48"/>
        <v>0</v>
      </c>
      <c r="DD796" s="2">
        <f t="shared" si="49"/>
        <v>0</v>
      </c>
      <c r="DE796" s="2">
        <f t="shared" si="50"/>
        <v>0</v>
      </c>
      <c r="DF796" s="2" t="b">
        <f t="shared" si="51"/>
        <v>0</v>
      </c>
    </row>
    <row r="797" spans="1:110" x14ac:dyDescent="0.25">
      <c r="A797" t="s">
        <v>5055</v>
      </c>
      <c r="B797" t="s">
        <v>5056</v>
      </c>
      <c r="C797" t="s">
        <v>5057</v>
      </c>
      <c r="D797" t="s">
        <v>1328</v>
      </c>
      <c r="E797" t="s">
        <v>1329</v>
      </c>
      <c r="F797" t="s">
        <v>138</v>
      </c>
      <c r="G797" t="s">
        <v>358</v>
      </c>
      <c r="H797" t="s">
        <v>5058</v>
      </c>
      <c r="I797" t="s">
        <v>3130</v>
      </c>
      <c r="J797" t="s">
        <v>3131</v>
      </c>
      <c r="K797" t="s">
        <v>114</v>
      </c>
      <c r="L797" t="s">
        <v>115</v>
      </c>
      <c r="M797">
        <v>85</v>
      </c>
      <c r="N797">
        <v>85</v>
      </c>
      <c r="O797" t="s">
        <v>1331</v>
      </c>
      <c r="P797" t="s">
        <v>1332</v>
      </c>
      <c r="Q797" t="s">
        <v>990</v>
      </c>
      <c r="R797" t="s">
        <v>1201</v>
      </c>
      <c r="S797" t="s">
        <v>1202</v>
      </c>
      <c r="T797" t="s">
        <v>1333</v>
      </c>
      <c r="U797" t="s">
        <v>122</v>
      </c>
      <c r="V797" t="b">
        <v>0</v>
      </c>
      <c r="W797" t="s">
        <v>123</v>
      </c>
      <c r="X797">
        <v>0</v>
      </c>
      <c r="Y797">
        <v>0</v>
      </c>
      <c r="Z797" s="1">
        <v>73050</v>
      </c>
      <c r="AA797" s="1">
        <v>73050</v>
      </c>
      <c r="AB797" t="s">
        <v>794</v>
      </c>
      <c r="AD797" t="s">
        <v>5059</v>
      </c>
      <c r="AE797" t="s">
        <v>5060</v>
      </c>
      <c r="AF797">
        <v>1</v>
      </c>
      <c r="AG797" t="s">
        <v>1336</v>
      </c>
      <c r="AI797">
        <v>0</v>
      </c>
      <c r="BH797">
        <v>0</v>
      </c>
      <c r="CG797">
        <v>0</v>
      </c>
      <c r="CH797">
        <v>85</v>
      </c>
      <c r="CI797">
        <v>51</v>
      </c>
      <c r="CJ797">
        <v>28252.30999999999</v>
      </c>
      <c r="CK797">
        <v>111673</v>
      </c>
      <c r="CL797">
        <v>195524.24</v>
      </c>
      <c r="CM797">
        <v>0</v>
      </c>
      <c r="CN797">
        <v>0</v>
      </c>
      <c r="CO797">
        <v>0</v>
      </c>
      <c r="CP797">
        <v>0</v>
      </c>
      <c r="CQ797">
        <v>85940</v>
      </c>
      <c r="CR797">
        <v>203855.21650000001</v>
      </c>
      <c r="CS797">
        <v>0</v>
      </c>
      <c r="CT797">
        <v>0</v>
      </c>
      <c r="CU797">
        <v>0</v>
      </c>
      <c r="CV797">
        <v>0</v>
      </c>
      <c r="CW797">
        <v>85</v>
      </c>
      <c r="CX797" t="b">
        <v>0</v>
      </c>
      <c r="CY797">
        <v>600.69655647382933</v>
      </c>
      <c r="CZ797">
        <v>1134.5762477646549</v>
      </c>
      <c r="DC797" s="2" t="b">
        <f t="shared" si="48"/>
        <v>0</v>
      </c>
      <c r="DD797" s="2">
        <f t="shared" si="49"/>
        <v>0</v>
      </c>
      <c r="DE797" s="2">
        <f t="shared" si="50"/>
        <v>0</v>
      </c>
      <c r="DF797" s="2" t="b">
        <f t="shared" si="51"/>
        <v>0</v>
      </c>
    </row>
    <row r="798" spans="1:110" x14ac:dyDescent="0.25">
      <c r="A798" t="s">
        <v>5061</v>
      </c>
      <c r="B798" t="s">
        <v>5062</v>
      </c>
      <c r="C798" t="s">
        <v>5063</v>
      </c>
      <c r="D798" t="s">
        <v>1328</v>
      </c>
      <c r="E798" t="s">
        <v>1329</v>
      </c>
      <c r="F798" t="s">
        <v>138</v>
      </c>
      <c r="G798" t="s">
        <v>358</v>
      </c>
      <c r="H798" t="s">
        <v>4902</v>
      </c>
      <c r="I798" t="s">
        <v>3130</v>
      </c>
      <c r="J798" t="s">
        <v>3131</v>
      </c>
      <c r="K798" t="s">
        <v>114</v>
      </c>
      <c r="L798" t="s">
        <v>115</v>
      </c>
      <c r="M798">
        <v>70</v>
      </c>
      <c r="N798">
        <v>70</v>
      </c>
      <c r="O798" t="s">
        <v>1331</v>
      </c>
      <c r="P798" t="s">
        <v>1332</v>
      </c>
      <c r="Q798" t="s">
        <v>990</v>
      </c>
      <c r="R798" t="s">
        <v>1201</v>
      </c>
      <c r="S798" t="s">
        <v>1202</v>
      </c>
      <c r="T798" t="s">
        <v>1333</v>
      </c>
      <c r="U798" t="s">
        <v>122</v>
      </c>
      <c r="V798" t="b">
        <v>0</v>
      </c>
      <c r="W798" t="s">
        <v>123</v>
      </c>
      <c r="X798">
        <v>0</v>
      </c>
      <c r="Y798">
        <v>0</v>
      </c>
      <c r="Z798" s="1">
        <v>73050</v>
      </c>
      <c r="AA798" s="1">
        <v>73050</v>
      </c>
      <c r="AB798" t="s">
        <v>794</v>
      </c>
      <c r="AD798" t="s">
        <v>5044</v>
      </c>
      <c r="AE798" t="s">
        <v>5045</v>
      </c>
      <c r="AF798">
        <v>1</v>
      </c>
      <c r="AG798" t="s">
        <v>1336</v>
      </c>
      <c r="AI798">
        <v>0</v>
      </c>
      <c r="BH798">
        <v>0</v>
      </c>
      <c r="CG798">
        <v>0</v>
      </c>
      <c r="CH798">
        <v>70</v>
      </c>
      <c r="CI798">
        <v>51</v>
      </c>
      <c r="CJ798">
        <v>28252.30999999999</v>
      </c>
      <c r="CK798">
        <v>111673</v>
      </c>
      <c r="CL798">
        <v>195524.24</v>
      </c>
      <c r="CM798">
        <v>0</v>
      </c>
      <c r="CN798">
        <v>0</v>
      </c>
      <c r="CO798">
        <v>0</v>
      </c>
      <c r="CP798">
        <v>0</v>
      </c>
      <c r="CQ798">
        <v>85940</v>
      </c>
      <c r="CR798">
        <v>203855.21650000001</v>
      </c>
      <c r="CS798">
        <v>0</v>
      </c>
      <c r="CT798">
        <v>0</v>
      </c>
      <c r="CU798">
        <v>0</v>
      </c>
      <c r="CV798">
        <v>0</v>
      </c>
      <c r="CW798">
        <v>70</v>
      </c>
      <c r="CX798" t="b">
        <v>0</v>
      </c>
      <c r="CY798">
        <v>600.69655647382933</v>
      </c>
      <c r="CZ798">
        <v>1134.5762477646549</v>
      </c>
      <c r="DC798" s="2" t="b">
        <f t="shared" si="48"/>
        <v>0</v>
      </c>
      <c r="DD798" s="2">
        <f t="shared" si="49"/>
        <v>0</v>
      </c>
      <c r="DE798" s="2">
        <f t="shared" si="50"/>
        <v>0</v>
      </c>
      <c r="DF798" s="2" t="b">
        <f t="shared" si="51"/>
        <v>0</v>
      </c>
    </row>
    <row r="799" spans="1:110" x14ac:dyDescent="0.25">
      <c r="A799" t="s">
        <v>5064</v>
      </c>
      <c r="B799" t="s">
        <v>5065</v>
      </c>
      <c r="C799" t="s">
        <v>5066</v>
      </c>
      <c r="D799" t="s">
        <v>1328</v>
      </c>
      <c r="E799" t="s">
        <v>1329</v>
      </c>
      <c r="F799" t="s">
        <v>413</v>
      </c>
      <c r="G799" t="s">
        <v>2590</v>
      </c>
      <c r="H799" t="s">
        <v>5067</v>
      </c>
      <c r="I799" t="s">
        <v>3130</v>
      </c>
      <c r="J799" t="s">
        <v>3131</v>
      </c>
      <c r="K799" t="s">
        <v>114</v>
      </c>
      <c r="L799" t="s">
        <v>115</v>
      </c>
      <c r="M799">
        <v>0</v>
      </c>
      <c r="N799">
        <v>0</v>
      </c>
      <c r="O799" t="s">
        <v>1331</v>
      </c>
      <c r="P799" t="s">
        <v>1332</v>
      </c>
      <c r="Q799" t="s">
        <v>990</v>
      </c>
      <c r="R799" t="s">
        <v>1201</v>
      </c>
      <c r="S799" t="s">
        <v>1202</v>
      </c>
      <c r="T799" t="s">
        <v>1333</v>
      </c>
      <c r="U799" t="s">
        <v>122</v>
      </c>
      <c r="V799" t="b">
        <v>0</v>
      </c>
      <c r="W799" t="s">
        <v>123</v>
      </c>
      <c r="X799">
        <v>0</v>
      </c>
      <c r="Y799">
        <v>0</v>
      </c>
      <c r="Z799" s="1">
        <v>73050</v>
      </c>
      <c r="AA799" s="1">
        <v>73050</v>
      </c>
      <c r="AB799" t="s">
        <v>794</v>
      </c>
      <c r="AD799" t="s">
        <v>5068</v>
      </c>
      <c r="AE799" t="s">
        <v>5069</v>
      </c>
      <c r="AF799">
        <v>1</v>
      </c>
      <c r="AG799" t="s">
        <v>1336</v>
      </c>
      <c r="AI799">
        <v>0</v>
      </c>
      <c r="BH799">
        <v>0</v>
      </c>
      <c r="CG799">
        <v>0</v>
      </c>
      <c r="CH799">
        <v>0</v>
      </c>
      <c r="CI799">
        <v>51</v>
      </c>
      <c r="CJ799">
        <v>28252.30999999999</v>
      </c>
      <c r="CK799">
        <v>111673</v>
      </c>
      <c r="CL799">
        <v>195524.24</v>
      </c>
      <c r="CM799">
        <v>0</v>
      </c>
      <c r="CN799">
        <v>0</v>
      </c>
      <c r="CO799">
        <v>0</v>
      </c>
      <c r="CP799">
        <v>0</v>
      </c>
      <c r="CQ799">
        <v>85940</v>
      </c>
      <c r="CR799">
        <v>203855.21650000001</v>
      </c>
      <c r="CS799">
        <v>0</v>
      </c>
      <c r="CT799">
        <v>0</v>
      </c>
      <c r="CU799">
        <v>0</v>
      </c>
      <c r="CV799">
        <v>0</v>
      </c>
      <c r="CW799">
        <v>0</v>
      </c>
      <c r="CX799" t="b">
        <v>0</v>
      </c>
      <c r="CY799">
        <v>929.04458333333332</v>
      </c>
      <c r="CZ799">
        <v>1516.381062991353</v>
      </c>
      <c r="DC799" s="2" t="b">
        <f t="shared" si="48"/>
        <v>0</v>
      </c>
      <c r="DD799" s="2">
        <f t="shared" si="49"/>
        <v>0</v>
      </c>
      <c r="DE799" s="2">
        <f t="shared" si="50"/>
        <v>0</v>
      </c>
      <c r="DF799" s="2" t="b">
        <f t="shared" si="51"/>
        <v>0</v>
      </c>
    </row>
    <row r="800" spans="1:110" x14ac:dyDescent="0.25">
      <c r="A800" t="s">
        <v>5070</v>
      </c>
      <c r="B800" t="s">
        <v>5071</v>
      </c>
      <c r="C800" t="s">
        <v>5072</v>
      </c>
      <c r="D800" t="s">
        <v>1328</v>
      </c>
      <c r="E800" t="s">
        <v>1329</v>
      </c>
      <c r="F800" t="s">
        <v>130</v>
      </c>
      <c r="G800" t="s">
        <v>131</v>
      </c>
      <c r="H800" t="s">
        <v>4902</v>
      </c>
      <c r="I800" t="s">
        <v>1310</v>
      </c>
      <c r="J800" t="s">
        <v>1311</v>
      </c>
      <c r="K800" t="s">
        <v>114</v>
      </c>
      <c r="L800" t="s">
        <v>115</v>
      </c>
      <c r="M800">
        <v>150</v>
      </c>
      <c r="N800">
        <v>150</v>
      </c>
      <c r="O800" t="s">
        <v>1331</v>
      </c>
      <c r="P800" t="s">
        <v>1332</v>
      </c>
      <c r="Q800" t="s">
        <v>990</v>
      </c>
      <c r="R800" t="s">
        <v>1201</v>
      </c>
      <c r="S800" t="s">
        <v>1202</v>
      </c>
      <c r="T800" t="s">
        <v>1333</v>
      </c>
      <c r="U800" t="s">
        <v>122</v>
      </c>
      <c r="V800" t="b">
        <v>0</v>
      </c>
      <c r="W800" t="s">
        <v>123</v>
      </c>
      <c r="X800">
        <v>0</v>
      </c>
      <c r="Y800">
        <v>0</v>
      </c>
      <c r="Z800" s="1">
        <v>73050</v>
      </c>
      <c r="AA800" s="1">
        <v>73050</v>
      </c>
      <c r="AB800" t="s">
        <v>794</v>
      </c>
      <c r="AD800" t="s">
        <v>4903</v>
      </c>
      <c r="AE800" t="s">
        <v>4904</v>
      </c>
      <c r="AF800">
        <v>1</v>
      </c>
      <c r="AG800" t="s">
        <v>1336</v>
      </c>
      <c r="AI800">
        <v>0</v>
      </c>
      <c r="BH800">
        <v>0</v>
      </c>
      <c r="CG800">
        <v>0</v>
      </c>
      <c r="CH800">
        <v>150</v>
      </c>
      <c r="CI800">
        <v>51</v>
      </c>
      <c r="CJ800">
        <v>28252.30999999999</v>
      </c>
      <c r="CK800">
        <v>111673</v>
      </c>
      <c r="CL800">
        <v>195524.24</v>
      </c>
      <c r="CM800">
        <v>0</v>
      </c>
      <c r="CN800">
        <v>0</v>
      </c>
      <c r="CO800">
        <v>0</v>
      </c>
      <c r="CP800">
        <v>0</v>
      </c>
      <c r="CQ800">
        <v>85940</v>
      </c>
      <c r="CR800">
        <v>203855.21650000001</v>
      </c>
      <c r="CS800">
        <v>0</v>
      </c>
      <c r="CT800">
        <v>0</v>
      </c>
      <c r="CU800">
        <v>0</v>
      </c>
      <c r="CV800">
        <v>0</v>
      </c>
      <c r="CW800">
        <v>150</v>
      </c>
      <c r="CX800" t="b">
        <v>1</v>
      </c>
      <c r="CY800">
        <v>1205.7222222222219</v>
      </c>
      <c r="CZ800">
        <v>1497.73583954639</v>
      </c>
      <c r="DC800" s="2" t="b">
        <f t="shared" si="48"/>
        <v>0</v>
      </c>
      <c r="DD800" s="2">
        <f t="shared" si="49"/>
        <v>0</v>
      </c>
      <c r="DE800" s="2">
        <f t="shared" si="50"/>
        <v>0</v>
      </c>
      <c r="DF800" s="2" t="b">
        <f t="shared" si="51"/>
        <v>0</v>
      </c>
    </row>
    <row r="801" spans="1:110" x14ac:dyDescent="0.25">
      <c r="A801" t="s">
        <v>5073</v>
      </c>
      <c r="B801" t="s">
        <v>5074</v>
      </c>
      <c r="C801" t="s">
        <v>5075</v>
      </c>
      <c r="D801" t="s">
        <v>1328</v>
      </c>
      <c r="E801" t="s">
        <v>1329</v>
      </c>
      <c r="F801" t="s">
        <v>138</v>
      </c>
      <c r="G801" t="s">
        <v>358</v>
      </c>
      <c r="H801" t="s">
        <v>4902</v>
      </c>
      <c r="I801" t="s">
        <v>1310</v>
      </c>
      <c r="J801" t="s">
        <v>1311</v>
      </c>
      <c r="K801" t="s">
        <v>114</v>
      </c>
      <c r="L801" t="s">
        <v>115</v>
      </c>
      <c r="M801">
        <v>81.09</v>
      </c>
      <c r="N801">
        <v>81.09</v>
      </c>
      <c r="O801" t="s">
        <v>1331</v>
      </c>
      <c r="P801" t="s">
        <v>1332</v>
      </c>
      <c r="Q801" t="s">
        <v>990</v>
      </c>
      <c r="R801" t="s">
        <v>1201</v>
      </c>
      <c r="S801" t="s">
        <v>1202</v>
      </c>
      <c r="T801" t="s">
        <v>1333</v>
      </c>
      <c r="U801" t="s">
        <v>122</v>
      </c>
      <c r="V801" t="b">
        <v>0</v>
      </c>
      <c r="W801" t="s">
        <v>123</v>
      </c>
      <c r="X801">
        <v>0</v>
      </c>
      <c r="Y801">
        <v>0</v>
      </c>
      <c r="Z801" s="1">
        <v>73050</v>
      </c>
      <c r="AA801" s="1">
        <v>73050</v>
      </c>
      <c r="AB801" t="s">
        <v>794</v>
      </c>
      <c r="AD801" t="s">
        <v>4903</v>
      </c>
      <c r="AE801" t="s">
        <v>4904</v>
      </c>
      <c r="AF801">
        <v>1</v>
      </c>
      <c r="AG801" t="s">
        <v>1336</v>
      </c>
      <c r="AI801">
        <v>0</v>
      </c>
      <c r="BH801">
        <v>0</v>
      </c>
      <c r="CG801">
        <v>0</v>
      </c>
      <c r="CH801">
        <v>81.09</v>
      </c>
      <c r="CI801">
        <v>51</v>
      </c>
      <c r="CJ801">
        <v>28252.30999999999</v>
      </c>
      <c r="CK801">
        <v>111673</v>
      </c>
      <c r="CL801">
        <v>195524.24</v>
      </c>
      <c r="CM801">
        <v>0</v>
      </c>
      <c r="CN801">
        <v>0</v>
      </c>
      <c r="CO801">
        <v>0</v>
      </c>
      <c r="CP801">
        <v>0</v>
      </c>
      <c r="CQ801">
        <v>85940</v>
      </c>
      <c r="CR801">
        <v>203855.21650000001</v>
      </c>
      <c r="CS801">
        <v>0</v>
      </c>
      <c r="CT801">
        <v>0</v>
      </c>
      <c r="CU801">
        <v>0</v>
      </c>
      <c r="CV801">
        <v>0</v>
      </c>
      <c r="CW801">
        <v>81.09</v>
      </c>
      <c r="CX801" t="b">
        <v>0</v>
      </c>
      <c r="CY801">
        <v>600.69655647382933</v>
      </c>
      <c r="CZ801">
        <v>1134.5762477646549</v>
      </c>
      <c r="DC801" s="2" t="b">
        <f t="shared" si="48"/>
        <v>0</v>
      </c>
      <c r="DD801" s="2">
        <f t="shared" si="49"/>
        <v>0</v>
      </c>
      <c r="DE801" s="2">
        <f t="shared" si="50"/>
        <v>0</v>
      </c>
      <c r="DF801" s="2" t="b">
        <f t="shared" si="51"/>
        <v>0</v>
      </c>
    </row>
    <row r="802" spans="1:110" x14ac:dyDescent="0.25">
      <c r="A802" t="s">
        <v>5076</v>
      </c>
      <c r="B802" t="s">
        <v>5077</v>
      </c>
      <c r="C802" t="s">
        <v>5078</v>
      </c>
      <c r="D802" t="s">
        <v>1328</v>
      </c>
      <c r="E802" t="s">
        <v>1329</v>
      </c>
      <c r="F802" t="s">
        <v>413</v>
      </c>
      <c r="G802" t="s">
        <v>893</v>
      </c>
      <c r="H802" t="s">
        <v>4902</v>
      </c>
      <c r="I802" t="s">
        <v>1310</v>
      </c>
      <c r="J802" t="s">
        <v>1311</v>
      </c>
      <c r="K802" t="s">
        <v>114</v>
      </c>
      <c r="L802" t="s">
        <v>115</v>
      </c>
      <c r="M802">
        <v>300</v>
      </c>
      <c r="N802">
        <v>300</v>
      </c>
      <c r="O802" t="s">
        <v>1331</v>
      </c>
      <c r="P802" t="s">
        <v>1332</v>
      </c>
      <c r="Q802" t="s">
        <v>990</v>
      </c>
      <c r="R802" t="s">
        <v>1201</v>
      </c>
      <c r="S802" t="s">
        <v>1202</v>
      </c>
      <c r="T802" t="s">
        <v>1333</v>
      </c>
      <c r="U802" t="s">
        <v>122</v>
      </c>
      <c r="V802" t="b">
        <v>0</v>
      </c>
      <c r="W802" t="s">
        <v>123</v>
      </c>
      <c r="X802">
        <v>0</v>
      </c>
      <c r="Y802">
        <v>0</v>
      </c>
      <c r="Z802" s="1">
        <v>73050</v>
      </c>
      <c r="AA802" s="1">
        <v>73050</v>
      </c>
      <c r="AB802" t="s">
        <v>794</v>
      </c>
      <c r="AD802" t="s">
        <v>4903</v>
      </c>
      <c r="AE802" t="s">
        <v>4904</v>
      </c>
      <c r="AF802">
        <v>1</v>
      </c>
      <c r="AG802" t="s">
        <v>1336</v>
      </c>
      <c r="AI802">
        <v>0</v>
      </c>
      <c r="BH802">
        <v>0</v>
      </c>
      <c r="CG802">
        <v>0</v>
      </c>
      <c r="CH802">
        <v>300</v>
      </c>
      <c r="CI802">
        <v>51</v>
      </c>
      <c r="CJ802">
        <v>28252.30999999999</v>
      </c>
      <c r="CK802">
        <v>111673</v>
      </c>
      <c r="CL802">
        <v>195524.24</v>
      </c>
      <c r="CM802">
        <v>0</v>
      </c>
      <c r="CN802">
        <v>0</v>
      </c>
      <c r="CO802">
        <v>0</v>
      </c>
      <c r="CP802">
        <v>0</v>
      </c>
      <c r="CQ802">
        <v>85940</v>
      </c>
      <c r="CR802">
        <v>203855.21650000001</v>
      </c>
      <c r="CS802">
        <v>0</v>
      </c>
      <c r="CT802">
        <v>0</v>
      </c>
      <c r="CU802">
        <v>0</v>
      </c>
      <c r="CV802">
        <v>0</v>
      </c>
      <c r="CW802">
        <v>300</v>
      </c>
      <c r="CX802" t="b">
        <v>0</v>
      </c>
      <c r="CY802">
        <v>929.04458333333332</v>
      </c>
      <c r="CZ802">
        <v>1516.381062991353</v>
      </c>
      <c r="DC802" s="2" t="b">
        <f t="shared" si="48"/>
        <v>0</v>
      </c>
      <c r="DD802" s="2">
        <f t="shared" si="49"/>
        <v>0</v>
      </c>
      <c r="DE802" s="2">
        <f t="shared" si="50"/>
        <v>0</v>
      </c>
      <c r="DF802" s="2" t="b">
        <f t="shared" si="51"/>
        <v>0</v>
      </c>
    </row>
    <row r="803" spans="1:110" x14ac:dyDescent="0.25">
      <c r="A803" t="s">
        <v>5079</v>
      </c>
      <c r="B803" t="s">
        <v>5080</v>
      </c>
      <c r="C803" t="s">
        <v>5081</v>
      </c>
      <c r="D803" t="s">
        <v>1328</v>
      </c>
      <c r="E803" t="s">
        <v>1329</v>
      </c>
      <c r="F803" t="s">
        <v>983</v>
      </c>
      <c r="G803" t="s">
        <v>1905</v>
      </c>
      <c r="H803" t="s">
        <v>5082</v>
      </c>
      <c r="I803" t="s">
        <v>1310</v>
      </c>
      <c r="J803" t="s">
        <v>1311</v>
      </c>
      <c r="K803" t="s">
        <v>114</v>
      </c>
      <c r="L803" t="s">
        <v>115</v>
      </c>
      <c r="M803">
        <v>0</v>
      </c>
      <c r="N803">
        <v>0</v>
      </c>
      <c r="O803" t="s">
        <v>1331</v>
      </c>
      <c r="P803" t="s">
        <v>1332</v>
      </c>
      <c r="Q803" t="s">
        <v>990</v>
      </c>
      <c r="R803" t="s">
        <v>1201</v>
      </c>
      <c r="S803" t="s">
        <v>1202</v>
      </c>
      <c r="T803" t="s">
        <v>1333</v>
      </c>
      <c r="U803" t="s">
        <v>122</v>
      </c>
      <c r="V803" t="b">
        <v>0</v>
      </c>
      <c r="W803" t="s">
        <v>123</v>
      </c>
      <c r="X803">
        <v>0</v>
      </c>
      <c r="Y803">
        <v>0</v>
      </c>
      <c r="Z803" s="1">
        <v>73050</v>
      </c>
      <c r="AA803" s="1">
        <v>73050</v>
      </c>
      <c r="AB803" t="s">
        <v>794</v>
      </c>
      <c r="AD803" t="s">
        <v>4903</v>
      </c>
      <c r="AE803" t="s">
        <v>4904</v>
      </c>
      <c r="AF803">
        <v>1</v>
      </c>
      <c r="AG803" t="s">
        <v>1336</v>
      </c>
      <c r="AI803">
        <v>0</v>
      </c>
      <c r="BH803">
        <v>0</v>
      </c>
      <c r="CG803">
        <v>0</v>
      </c>
      <c r="CH803">
        <v>0</v>
      </c>
      <c r="CI803">
        <v>51</v>
      </c>
      <c r="CJ803">
        <v>28252.30999999999</v>
      </c>
      <c r="CK803">
        <v>111673</v>
      </c>
      <c r="CL803">
        <v>195524.24</v>
      </c>
      <c r="CM803">
        <v>0</v>
      </c>
      <c r="CN803">
        <v>0</v>
      </c>
      <c r="CO803">
        <v>0</v>
      </c>
      <c r="CP803">
        <v>0</v>
      </c>
      <c r="CQ803">
        <v>85940</v>
      </c>
      <c r="CR803">
        <v>203855.21650000001</v>
      </c>
      <c r="CS803">
        <v>0</v>
      </c>
      <c r="CT803">
        <v>0</v>
      </c>
      <c r="CU803">
        <v>0</v>
      </c>
      <c r="CV803">
        <v>0</v>
      </c>
      <c r="CW803">
        <v>0</v>
      </c>
      <c r="CX803" t="b">
        <v>1</v>
      </c>
      <c r="CY803">
        <v>5288.4231428571429</v>
      </c>
      <c r="CZ803">
        <v>6688.017203055143</v>
      </c>
      <c r="DC803" s="2" t="b">
        <f t="shared" si="48"/>
        <v>0</v>
      </c>
      <c r="DD803" s="2">
        <f t="shared" si="49"/>
        <v>0</v>
      </c>
      <c r="DE803" s="2">
        <f t="shared" si="50"/>
        <v>0</v>
      </c>
      <c r="DF803" s="2" t="b">
        <f t="shared" si="51"/>
        <v>0</v>
      </c>
    </row>
    <row r="804" spans="1:110" x14ac:dyDescent="0.25">
      <c r="A804" t="s">
        <v>5083</v>
      </c>
      <c r="B804" t="s">
        <v>5084</v>
      </c>
      <c r="C804" t="s">
        <v>5085</v>
      </c>
      <c r="D804" t="s">
        <v>1328</v>
      </c>
      <c r="E804" t="s">
        <v>1329</v>
      </c>
      <c r="F804" t="s">
        <v>582</v>
      </c>
      <c r="G804" t="s">
        <v>956</v>
      </c>
      <c r="H804" t="s">
        <v>5086</v>
      </c>
      <c r="I804" t="s">
        <v>1310</v>
      </c>
      <c r="J804" t="s">
        <v>1311</v>
      </c>
      <c r="K804" t="s">
        <v>114</v>
      </c>
      <c r="L804" t="s">
        <v>115</v>
      </c>
      <c r="M804">
        <v>2650</v>
      </c>
      <c r="N804">
        <v>2650</v>
      </c>
      <c r="O804" t="s">
        <v>1331</v>
      </c>
      <c r="P804" t="s">
        <v>1332</v>
      </c>
      <c r="Q804" t="s">
        <v>990</v>
      </c>
      <c r="R804" t="s">
        <v>1201</v>
      </c>
      <c r="S804" t="s">
        <v>1202</v>
      </c>
      <c r="T804" t="s">
        <v>1333</v>
      </c>
      <c r="U804" t="s">
        <v>122</v>
      </c>
      <c r="V804" t="b">
        <v>0</v>
      </c>
      <c r="W804" t="s">
        <v>123</v>
      </c>
      <c r="X804">
        <v>0</v>
      </c>
      <c r="Y804">
        <v>0</v>
      </c>
      <c r="Z804" s="1">
        <v>73050</v>
      </c>
      <c r="AA804" s="1">
        <v>73050</v>
      </c>
      <c r="AB804" t="s">
        <v>794</v>
      </c>
      <c r="AD804" t="s">
        <v>5087</v>
      </c>
      <c r="AE804" t="s">
        <v>5088</v>
      </c>
      <c r="AF804">
        <v>1</v>
      </c>
      <c r="AG804" t="s">
        <v>1336</v>
      </c>
      <c r="AI804">
        <v>0</v>
      </c>
      <c r="BH804">
        <v>0</v>
      </c>
      <c r="CG804">
        <v>0</v>
      </c>
      <c r="CH804">
        <v>2650</v>
      </c>
      <c r="CI804">
        <v>51</v>
      </c>
      <c r="CJ804">
        <v>28252.30999999999</v>
      </c>
      <c r="CK804">
        <v>111673</v>
      </c>
      <c r="CL804">
        <v>195524.24</v>
      </c>
      <c r="CM804">
        <v>0</v>
      </c>
      <c r="CN804">
        <v>0</v>
      </c>
      <c r="CO804">
        <v>0</v>
      </c>
      <c r="CP804">
        <v>0</v>
      </c>
      <c r="CQ804">
        <v>85940</v>
      </c>
      <c r="CR804">
        <v>203855.21650000001</v>
      </c>
      <c r="CS804">
        <v>0</v>
      </c>
      <c r="CT804">
        <v>0</v>
      </c>
      <c r="CU804">
        <v>0</v>
      </c>
      <c r="CV804">
        <v>0</v>
      </c>
      <c r="CW804">
        <v>2650</v>
      </c>
      <c r="CX804" t="b">
        <v>0</v>
      </c>
      <c r="CY804">
        <v>2441.101052631579</v>
      </c>
      <c r="CZ804">
        <v>5037.7771227997127</v>
      </c>
      <c r="DC804" s="2" t="b">
        <f t="shared" si="48"/>
        <v>0</v>
      </c>
      <c r="DD804" s="2">
        <f t="shared" si="49"/>
        <v>0</v>
      </c>
      <c r="DE804" s="2">
        <f t="shared" si="50"/>
        <v>0</v>
      </c>
      <c r="DF804" s="2" t="b">
        <f t="shared" si="51"/>
        <v>0</v>
      </c>
    </row>
    <row r="805" spans="1:110" x14ac:dyDescent="0.25">
      <c r="A805" t="s">
        <v>5089</v>
      </c>
      <c r="B805" t="s">
        <v>5090</v>
      </c>
      <c r="C805" t="s">
        <v>5091</v>
      </c>
      <c r="D805" t="s">
        <v>5092</v>
      </c>
      <c r="E805" t="s">
        <v>5093</v>
      </c>
      <c r="F805" t="s">
        <v>109</v>
      </c>
      <c r="G805" t="s">
        <v>2107</v>
      </c>
      <c r="H805" t="s">
        <v>5094</v>
      </c>
      <c r="I805" t="s">
        <v>1360</v>
      </c>
      <c r="J805" t="s">
        <v>1361</v>
      </c>
      <c r="K805" t="s">
        <v>114</v>
      </c>
      <c r="L805" t="s">
        <v>115</v>
      </c>
      <c r="M805">
        <v>1074</v>
      </c>
      <c r="N805">
        <v>1074</v>
      </c>
      <c r="O805" t="s">
        <v>2605</v>
      </c>
      <c r="P805" t="s">
        <v>2606</v>
      </c>
      <c r="Q805" t="s">
        <v>990</v>
      </c>
      <c r="R805" t="s">
        <v>2607</v>
      </c>
      <c r="S805" t="s">
        <v>1475</v>
      </c>
      <c r="T805" t="s">
        <v>2608</v>
      </c>
      <c r="U805" t="s">
        <v>122</v>
      </c>
      <c r="V805" t="b">
        <v>0</v>
      </c>
      <c r="W805" t="s">
        <v>123</v>
      </c>
      <c r="X805">
        <v>39</v>
      </c>
      <c r="Y805">
        <v>0</v>
      </c>
      <c r="Z805" s="1">
        <v>73050</v>
      </c>
      <c r="AA805" s="1">
        <v>73050</v>
      </c>
      <c r="AB805" t="s">
        <v>217</v>
      </c>
      <c r="AD805" t="s">
        <v>5095</v>
      </c>
      <c r="AE805" t="s">
        <v>5096</v>
      </c>
      <c r="AF805">
        <v>1</v>
      </c>
      <c r="AG805" t="s">
        <v>5097</v>
      </c>
      <c r="AI805">
        <v>0</v>
      </c>
      <c r="BH805">
        <v>0</v>
      </c>
      <c r="CG805">
        <v>1107</v>
      </c>
      <c r="CH805">
        <v>1074</v>
      </c>
      <c r="CI805">
        <v>1</v>
      </c>
      <c r="CJ805">
        <v>1074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1074</v>
      </c>
      <c r="CX805" t="b">
        <v>1</v>
      </c>
      <c r="CY805">
        <v>2970.6975213675209</v>
      </c>
      <c r="CZ805">
        <v>6484.7772836903596</v>
      </c>
      <c r="DC805" s="2" t="b">
        <f t="shared" si="48"/>
        <v>0</v>
      </c>
      <c r="DD805" s="2">
        <f t="shared" si="49"/>
        <v>0</v>
      </c>
      <c r="DE805" s="2">
        <f t="shared" si="50"/>
        <v>0</v>
      </c>
      <c r="DF805" s="2" t="b">
        <f t="shared" si="51"/>
        <v>0</v>
      </c>
    </row>
    <row r="806" spans="1:110" x14ac:dyDescent="0.25">
      <c r="A806" t="s">
        <v>5098</v>
      </c>
      <c r="B806" t="s">
        <v>5099</v>
      </c>
      <c r="C806" t="s">
        <v>5100</v>
      </c>
      <c r="D806" t="s">
        <v>5101</v>
      </c>
      <c r="E806" t="s">
        <v>5102</v>
      </c>
      <c r="F806" t="s">
        <v>109</v>
      </c>
      <c r="G806" t="s">
        <v>110</v>
      </c>
      <c r="H806" t="s">
        <v>5103</v>
      </c>
      <c r="I806" t="s">
        <v>141</v>
      </c>
      <c r="J806" t="s">
        <v>142</v>
      </c>
      <c r="K806" t="s">
        <v>114</v>
      </c>
      <c r="L806" t="s">
        <v>115</v>
      </c>
      <c r="M806">
        <v>0</v>
      </c>
      <c r="N806">
        <v>9438.1</v>
      </c>
      <c r="O806" t="s">
        <v>1046</v>
      </c>
      <c r="P806" t="s">
        <v>1047</v>
      </c>
      <c r="Q806" t="s">
        <v>118</v>
      </c>
      <c r="R806" t="s">
        <v>165</v>
      </c>
      <c r="S806" t="s">
        <v>166</v>
      </c>
      <c r="T806" t="s">
        <v>167</v>
      </c>
      <c r="U806" t="s">
        <v>122</v>
      </c>
      <c r="V806" t="b">
        <v>1</v>
      </c>
      <c r="W806" t="s">
        <v>123</v>
      </c>
      <c r="X806">
        <v>90</v>
      </c>
      <c r="Y806">
        <v>85</v>
      </c>
      <c r="Z806" s="1">
        <v>73050</v>
      </c>
      <c r="AA806" s="1">
        <v>73050</v>
      </c>
      <c r="AB806" t="s">
        <v>217</v>
      </c>
      <c r="AC806" s="1">
        <v>40634</v>
      </c>
      <c r="AD806" t="s">
        <v>5104</v>
      </c>
      <c r="AE806" t="s">
        <v>5105</v>
      </c>
      <c r="AF806">
        <v>2</v>
      </c>
      <c r="AG806" t="s">
        <v>5106</v>
      </c>
      <c r="AH806" t="s">
        <v>1952</v>
      </c>
      <c r="AI806">
        <v>12</v>
      </c>
      <c r="AJ806">
        <v>0</v>
      </c>
      <c r="AK806">
        <v>441756.3833333333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28755.524731182799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320493.65081813931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121262.732515194</v>
      </c>
      <c r="BD806">
        <v>0</v>
      </c>
      <c r="BE806">
        <v>0</v>
      </c>
      <c r="BF806">
        <v>0</v>
      </c>
      <c r="BG806">
        <v>0</v>
      </c>
      <c r="BH806">
        <v>12</v>
      </c>
      <c r="BI806">
        <v>0</v>
      </c>
      <c r="BJ806">
        <v>561354.36559139774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30483.845170559882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440053.65242862439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121300.71316277351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9438.1</v>
      </c>
      <c r="CW806">
        <v>2753.77</v>
      </c>
      <c r="CX806" t="b">
        <v>1</v>
      </c>
      <c r="CY806">
        <v>2970.6975213675209</v>
      </c>
      <c r="CZ806">
        <v>6484.7772836903596</v>
      </c>
      <c r="DC806" s="2" t="b">
        <f t="shared" si="48"/>
        <v>0</v>
      </c>
      <c r="DD806" s="2">
        <f t="shared" si="49"/>
        <v>0</v>
      </c>
      <c r="DE806" s="2">
        <f t="shared" si="50"/>
        <v>0</v>
      </c>
      <c r="DF806" s="2" t="b">
        <f t="shared" si="51"/>
        <v>0</v>
      </c>
    </row>
    <row r="807" spans="1:110" x14ac:dyDescent="0.25">
      <c r="A807" t="s">
        <v>5107</v>
      </c>
      <c r="B807" t="s">
        <v>5099</v>
      </c>
      <c r="C807" t="s">
        <v>5108</v>
      </c>
      <c r="D807" t="s">
        <v>5101</v>
      </c>
      <c r="E807" t="s">
        <v>5102</v>
      </c>
      <c r="F807" t="s">
        <v>109</v>
      </c>
      <c r="G807" t="s">
        <v>110</v>
      </c>
      <c r="H807" t="s">
        <v>5103</v>
      </c>
      <c r="I807" t="s">
        <v>141</v>
      </c>
      <c r="J807" t="s">
        <v>142</v>
      </c>
      <c r="K807" t="s">
        <v>114</v>
      </c>
      <c r="L807" t="s">
        <v>115</v>
      </c>
      <c r="M807">
        <v>2753.77</v>
      </c>
      <c r="N807">
        <v>9438.1</v>
      </c>
      <c r="O807" t="s">
        <v>5109</v>
      </c>
      <c r="P807" t="s">
        <v>5110</v>
      </c>
      <c r="Q807" t="s">
        <v>990</v>
      </c>
      <c r="R807" t="s">
        <v>1474</v>
      </c>
      <c r="S807" t="s">
        <v>1475</v>
      </c>
      <c r="T807" t="s">
        <v>5111</v>
      </c>
      <c r="U807" t="s">
        <v>122</v>
      </c>
      <c r="V807" t="b">
        <v>1</v>
      </c>
      <c r="W807" t="s">
        <v>123</v>
      </c>
      <c r="X807">
        <v>90</v>
      </c>
      <c r="Y807">
        <v>85</v>
      </c>
      <c r="Z807" s="1">
        <v>73050</v>
      </c>
      <c r="AA807" s="1">
        <v>73050</v>
      </c>
      <c r="AB807" t="s">
        <v>217</v>
      </c>
      <c r="AC807" s="1">
        <v>40634</v>
      </c>
      <c r="AD807" t="s">
        <v>5104</v>
      </c>
      <c r="AE807" t="s">
        <v>5105</v>
      </c>
      <c r="AF807">
        <v>2</v>
      </c>
      <c r="AG807" t="s">
        <v>5106</v>
      </c>
      <c r="AH807" t="s">
        <v>148</v>
      </c>
      <c r="AI807">
        <v>12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12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9438.1</v>
      </c>
      <c r="CW807">
        <v>2753.77</v>
      </c>
      <c r="CX807" t="b">
        <v>1</v>
      </c>
      <c r="CY807">
        <v>2970.6975213675209</v>
      </c>
      <c r="CZ807">
        <v>6484.7772836903596</v>
      </c>
      <c r="DC807" s="2" t="b">
        <f t="shared" si="48"/>
        <v>0</v>
      </c>
      <c r="DD807" s="2">
        <f t="shared" si="49"/>
        <v>0</v>
      </c>
      <c r="DE807" s="2">
        <f t="shared" si="50"/>
        <v>0</v>
      </c>
      <c r="DF807" s="2" t="b">
        <f t="shared" si="51"/>
        <v>0</v>
      </c>
    </row>
    <row r="808" spans="1:110" x14ac:dyDescent="0.25">
      <c r="A808" t="s">
        <v>5112</v>
      </c>
      <c r="B808" t="s">
        <v>5113</v>
      </c>
      <c r="C808" t="s">
        <v>5114</v>
      </c>
      <c r="D808" t="s">
        <v>5115</v>
      </c>
      <c r="E808" t="s">
        <v>5116</v>
      </c>
      <c r="F808" t="s">
        <v>109</v>
      </c>
      <c r="G808" t="s">
        <v>110</v>
      </c>
      <c r="H808" t="s">
        <v>5117</v>
      </c>
      <c r="I808" t="s">
        <v>1024</v>
      </c>
      <c r="J808" t="s">
        <v>1025</v>
      </c>
      <c r="K808" t="s">
        <v>114</v>
      </c>
      <c r="L808" t="s">
        <v>115</v>
      </c>
      <c r="M808">
        <v>23089</v>
      </c>
      <c r="N808">
        <v>23089</v>
      </c>
      <c r="O808" t="s">
        <v>5118</v>
      </c>
      <c r="P808" t="s">
        <v>5119</v>
      </c>
      <c r="Q808" t="s">
        <v>118</v>
      </c>
      <c r="R808" t="s">
        <v>621</v>
      </c>
      <c r="S808" t="s">
        <v>622</v>
      </c>
      <c r="T808" t="s">
        <v>623</v>
      </c>
      <c r="U808" t="s">
        <v>122</v>
      </c>
      <c r="V808" t="b">
        <v>0</v>
      </c>
      <c r="W808" t="s">
        <v>123</v>
      </c>
      <c r="X808">
        <v>1191</v>
      </c>
      <c r="Y808">
        <v>1130</v>
      </c>
      <c r="Z808" s="1">
        <v>73050</v>
      </c>
      <c r="AA808" s="1">
        <v>73050</v>
      </c>
      <c r="AB808" t="s">
        <v>5120</v>
      </c>
      <c r="AD808" t="s">
        <v>5121</v>
      </c>
      <c r="AE808" t="s">
        <v>5122</v>
      </c>
      <c r="AF808">
        <v>1</v>
      </c>
      <c r="AG808" t="s">
        <v>5123</v>
      </c>
      <c r="AH808" t="s">
        <v>2148</v>
      </c>
      <c r="AI808">
        <v>12</v>
      </c>
      <c r="AJ808">
        <v>0</v>
      </c>
      <c r="AK808">
        <v>2504090.5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204864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1813347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690743.5</v>
      </c>
      <c r="BD808">
        <v>0</v>
      </c>
      <c r="BE808">
        <v>0</v>
      </c>
      <c r="BF808">
        <v>0</v>
      </c>
      <c r="BG808">
        <v>0</v>
      </c>
      <c r="BH808">
        <v>12</v>
      </c>
      <c r="BI808">
        <v>0</v>
      </c>
      <c r="BJ808">
        <v>2530239.75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191688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1671946.75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858293</v>
      </c>
      <c r="CC808">
        <v>0</v>
      </c>
      <c r="CD808">
        <v>0</v>
      </c>
      <c r="CE808">
        <v>0</v>
      </c>
      <c r="CF808">
        <v>0</v>
      </c>
      <c r="CG808">
        <v>24599</v>
      </c>
      <c r="CH808">
        <v>23089</v>
      </c>
      <c r="CW808">
        <v>23089</v>
      </c>
      <c r="CX808" t="b">
        <v>1</v>
      </c>
      <c r="CY808">
        <v>2970.6975213675209</v>
      </c>
      <c r="CZ808">
        <v>6484.7772836903596</v>
      </c>
      <c r="DC808" s="2" t="b">
        <f t="shared" si="48"/>
        <v>0</v>
      </c>
      <c r="DD808" s="2">
        <f t="shared" si="49"/>
        <v>0</v>
      </c>
      <c r="DE808" s="2">
        <f t="shared" si="50"/>
        <v>0</v>
      </c>
      <c r="DF808" s="2" t="b">
        <f t="shared" si="51"/>
        <v>0</v>
      </c>
    </row>
    <row r="809" spans="1:110" x14ac:dyDescent="0.25">
      <c r="A809" t="s">
        <v>5124</v>
      </c>
      <c r="B809" t="s">
        <v>5125</v>
      </c>
      <c r="C809" t="s">
        <v>5126</v>
      </c>
      <c r="D809" t="s">
        <v>4724</v>
      </c>
      <c r="E809" t="s">
        <v>4725</v>
      </c>
      <c r="F809" t="s">
        <v>138</v>
      </c>
      <c r="G809" t="s">
        <v>139</v>
      </c>
      <c r="H809" t="s">
        <v>5127</v>
      </c>
      <c r="I809" t="s">
        <v>189</v>
      </c>
      <c r="J809" t="s">
        <v>190</v>
      </c>
      <c r="K809" t="s">
        <v>114</v>
      </c>
      <c r="L809" t="s">
        <v>115</v>
      </c>
      <c r="M809">
        <v>0</v>
      </c>
      <c r="N809">
        <v>790</v>
      </c>
      <c r="O809" t="s">
        <v>3598</v>
      </c>
      <c r="P809" t="s">
        <v>3599</v>
      </c>
      <c r="Q809" t="s">
        <v>118</v>
      </c>
      <c r="R809" t="s">
        <v>119</v>
      </c>
      <c r="S809" t="s">
        <v>120</v>
      </c>
      <c r="T809" t="s">
        <v>3600</v>
      </c>
      <c r="U809" t="s">
        <v>122</v>
      </c>
      <c r="V809" t="b">
        <v>1</v>
      </c>
      <c r="W809" t="s">
        <v>123</v>
      </c>
      <c r="X809">
        <v>0</v>
      </c>
      <c r="Y809">
        <v>0</v>
      </c>
      <c r="Z809" s="1">
        <v>73050</v>
      </c>
      <c r="AA809" s="1">
        <v>73050</v>
      </c>
      <c r="AB809" t="s">
        <v>4064</v>
      </c>
      <c r="AD809" t="s">
        <v>5128</v>
      </c>
      <c r="AE809" t="s">
        <v>5129</v>
      </c>
      <c r="AF809">
        <v>3</v>
      </c>
      <c r="AG809" t="s">
        <v>4729</v>
      </c>
      <c r="AI809">
        <v>0</v>
      </c>
      <c r="BH809">
        <v>0</v>
      </c>
      <c r="CG809">
        <v>0</v>
      </c>
      <c r="CH809">
        <v>790</v>
      </c>
      <c r="CI809">
        <v>15</v>
      </c>
      <c r="CJ809">
        <v>232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 t="b">
        <v>0</v>
      </c>
      <c r="CY809">
        <v>600.69655647382933</v>
      </c>
      <c r="CZ809">
        <v>1134.5762477646549</v>
      </c>
      <c r="DC809" s="2" t="b">
        <f t="shared" si="48"/>
        <v>0</v>
      </c>
      <c r="DD809" s="2">
        <f t="shared" si="49"/>
        <v>0</v>
      </c>
      <c r="DE809" s="2">
        <f t="shared" si="50"/>
        <v>0</v>
      </c>
      <c r="DF809" s="2" t="b">
        <f t="shared" si="51"/>
        <v>0</v>
      </c>
    </row>
    <row r="810" spans="1:110" x14ac:dyDescent="0.25">
      <c r="A810" t="s">
        <v>5130</v>
      </c>
      <c r="B810" t="s">
        <v>5125</v>
      </c>
      <c r="C810" t="s">
        <v>5131</v>
      </c>
      <c r="D810" t="s">
        <v>4724</v>
      </c>
      <c r="E810" t="s">
        <v>4725</v>
      </c>
      <c r="F810" t="s">
        <v>138</v>
      </c>
      <c r="G810" t="s">
        <v>139</v>
      </c>
      <c r="H810" t="s">
        <v>5127</v>
      </c>
      <c r="I810" t="s">
        <v>189</v>
      </c>
      <c r="J810" t="s">
        <v>190</v>
      </c>
      <c r="K810" t="s">
        <v>114</v>
      </c>
      <c r="L810" t="s">
        <v>115</v>
      </c>
      <c r="M810">
        <v>0</v>
      </c>
      <c r="N810">
        <v>790</v>
      </c>
      <c r="O810" t="s">
        <v>163</v>
      </c>
      <c r="P810" t="s">
        <v>164</v>
      </c>
      <c r="Q810" t="s">
        <v>118</v>
      </c>
      <c r="R810" t="s">
        <v>165</v>
      </c>
      <c r="S810" t="s">
        <v>166</v>
      </c>
      <c r="T810" t="s">
        <v>167</v>
      </c>
      <c r="U810" t="s">
        <v>122</v>
      </c>
      <c r="V810" t="b">
        <v>1</v>
      </c>
      <c r="W810" t="s">
        <v>123</v>
      </c>
      <c r="X810">
        <v>0</v>
      </c>
      <c r="Y810">
        <v>0</v>
      </c>
      <c r="Z810" s="1">
        <v>73050</v>
      </c>
      <c r="AA810" s="1">
        <v>73050</v>
      </c>
      <c r="AB810" t="s">
        <v>4064</v>
      </c>
      <c r="AD810" t="s">
        <v>5128</v>
      </c>
      <c r="AE810" t="s">
        <v>5129</v>
      </c>
      <c r="AF810">
        <v>3</v>
      </c>
      <c r="AG810" t="s">
        <v>4729</v>
      </c>
      <c r="AI810">
        <v>0</v>
      </c>
      <c r="BH810">
        <v>0</v>
      </c>
      <c r="CG810">
        <v>0</v>
      </c>
      <c r="CH810">
        <v>790</v>
      </c>
      <c r="CI810">
        <v>15</v>
      </c>
      <c r="CJ810">
        <v>232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 t="b">
        <v>0</v>
      </c>
      <c r="CY810">
        <v>600.69655647382933</v>
      </c>
      <c r="CZ810">
        <v>1134.5762477646549</v>
      </c>
      <c r="DC810" s="2" t="b">
        <f t="shared" si="48"/>
        <v>0</v>
      </c>
      <c r="DD810" s="2">
        <f t="shared" si="49"/>
        <v>0</v>
      </c>
      <c r="DE810" s="2">
        <f t="shared" si="50"/>
        <v>0</v>
      </c>
      <c r="DF810" s="2" t="b">
        <f t="shared" si="51"/>
        <v>0</v>
      </c>
    </row>
    <row r="811" spans="1:110" x14ac:dyDescent="0.25">
      <c r="A811" t="s">
        <v>5132</v>
      </c>
      <c r="B811" t="s">
        <v>5133</v>
      </c>
      <c r="C811" t="s">
        <v>5134</v>
      </c>
      <c r="D811" t="s">
        <v>4724</v>
      </c>
      <c r="E811" t="s">
        <v>4725</v>
      </c>
      <c r="F811" t="s">
        <v>138</v>
      </c>
      <c r="G811" t="s">
        <v>139</v>
      </c>
      <c r="H811" t="s">
        <v>5135</v>
      </c>
      <c r="I811" t="s">
        <v>189</v>
      </c>
      <c r="J811" t="s">
        <v>190</v>
      </c>
      <c r="K811" t="s">
        <v>114</v>
      </c>
      <c r="L811" t="s">
        <v>115</v>
      </c>
      <c r="M811">
        <v>0</v>
      </c>
      <c r="N811">
        <v>455</v>
      </c>
      <c r="O811" t="s">
        <v>3598</v>
      </c>
      <c r="P811" t="s">
        <v>3599</v>
      </c>
      <c r="Q811" t="s">
        <v>118</v>
      </c>
      <c r="R811" t="s">
        <v>119</v>
      </c>
      <c r="S811" t="s">
        <v>120</v>
      </c>
      <c r="T811" t="s">
        <v>3600</v>
      </c>
      <c r="U811" t="s">
        <v>122</v>
      </c>
      <c r="V811" t="b">
        <v>1</v>
      </c>
      <c r="W811" t="s">
        <v>123</v>
      </c>
      <c r="X811">
        <v>0</v>
      </c>
      <c r="Y811">
        <v>0</v>
      </c>
      <c r="Z811" s="1">
        <v>73050</v>
      </c>
      <c r="AA811" s="1">
        <v>73050</v>
      </c>
      <c r="AB811" t="s">
        <v>4064</v>
      </c>
      <c r="AD811" t="s">
        <v>5136</v>
      </c>
      <c r="AE811" t="s">
        <v>5137</v>
      </c>
      <c r="AF811">
        <v>3</v>
      </c>
      <c r="AG811" t="s">
        <v>4729</v>
      </c>
      <c r="AI811">
        <v>0</v>
      </c>
      <c r="BH811">
        <v>0</v>
      </c>
      <c r="CG811">
        <v>0</v>
      </c>
      <c r="CH811">
        <v>455</v>
      </c>
      <c r="CI811">
        <v>15</v>
      </c>
      <c r="CJ811">
        <v>232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 t="b">
        <v>0</v>
      </c>
      <c r="CY811">
        <v>600.69655647382933</v>
      </c>
      <c r="CZ811">
        <v>1134.5762477646549</v>
      </c>
      <c r="DC811" s="2" t="b">
        <f t="shared" si="48"/>
        <v>0</v>
      </c>
      <c r="DD811" s="2">
        <f t="shared" si="49"/>
        <v>0</v>
      </c>
      <c r="DE811" s="2">
        <f t="shared" si="50"/>
        <v>0</v>
      </c>
      <c r="DF811" s="2" t="b">
        <f t="shared" si="51"/>
        <v>0</v>
      </c>
    </row>
    <row r="812" spans="1:110" x14ac:dyDescent="0.25">
      <c r="A812" t="s">
        <v>5138</v>
      </c>
      <c r="B812" t="s">
        <v>5133</v>
      </c>
      <c r="C812" t="s">
        <v>5139</v>
      </c>
      <c r="D812" t="s">
        <v>4724</v>
      </c>
      <c r="E812" t="s">
        <v>4725</v>
      </c>
      <c r="F812" t="s">
        <v>138</v>
      </c>
      <c r="G812" t="s">
        <v>139</v>
      </c>
      <c r="H812" t="s">
        <v>5135</v>
      </c>
      <c r="I812" t="s">
        <v>189</v>
      </c>
      <c r="J812" t="s">
        <v>190</v>
      </c>
      <c r="K812" t="s">
        <v>114</v>
      </c>
      <c r="L812" t="s">
        <v>115</v>
      </c>
      <c r="M812">
        <v>0</v>
      </c>
      <c r="N812">
        <v>455</v>
      </c>
      <c r="O812" t="s">
        <v>163</v>
      </c>
      <c r="P812" t="s">
        <v>164</v>
      </c>
      <c r="Q812" t="s">
        <v>118</v>
      </c>
      <c r="R812" t="s">
        <v>165</v>
      </c>
      <c r="S812" t="s">
        <v>166</v>
      </c>
      <c r="T812" t="s">
        <v>167</v>
      </c>
      <c r="U812" t="s">
        <v>122</v>
      </c>
      <c r="V812" t="b">
        <v>1</v>
      </c>
      <c r="W812" t="s">
        <v>123</v>
      </c>
      <c r="X812">
        <v>0</v>
      </c>
      <c r="Y812">
        <v>0</v>
      </c>
      <c r="Z812" s="1">
        <v>73050</v>
      </c>
      <c r="AA812" s="1">
        <v>73050</v>
      </c>
      <c r="AB812" t="s">
        <v>4064</v>
      </c>
      <c r="AD812" t="s">
        <v>5136</v>
      </c>
      <c r="AE812" t="s">
        <v>5137</v>
      </c>
      <c r="AF812">
        <v>3</v>
      </c>
      <c r="AG812" t="s">
        <v>4729</v>
      </c>
      <c r="AI812">
        <v>0</v>
      </c>
      <c r="BH812">
        <v>0</v>
      </c>
      <c r="CG812">
        <v>0</v>
      </c>
      <c r="CH812">
        <v>455</v>
      </c>
      <c r="CI812">
        <v>15</v>
      </c>
      <c r="CJ812">
        <v>232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 t="b">
        <v>0</v>
      </c>
      <c r="CY812">
        <v>600.69655647382933</v>
      </c>
      <c r="CZ812">
        <v>1134.5762477646549</v>
      </c>
      <c r="DC812" s="2" t="b">
        <f t="shared" si="48"/>
        <v>0</v>
      </c>
      <c r="DD812" s="2">
        <f t="shared" si="49"/>
        <v>0</v>
      </c>
      <c r="DE812" s="2">
        <f t="shared" si="50"/>
        <v>0</v>
      </c>
      <c r="DF812" s="2" t="b">
        <f t="shared" si="51"/>
        <v>0</v>
      </c>
    </row>
    <row r="813" spans="1:110" x14ac:dyDescent="0.25">
      <c r="A813" t="s">
        <v>5140</v>
      </c>
      <c r="B813" t="s">
        <v>5141</v>
      </c>
      <c r="C813" t="s">
        <v>5142</v>
      </c>
      <c r="D813" t="s">
        <v>5143</v>
      </c>
      <c r="E813" t="s">
        <v>5144</v>
      </c>
      <c r="F813" t="s">
        <v>109</v>
      </c>
      <c r="G813" t="s">
        <v>110</v>
      </c>
      <c r="H813" t="s">
        <v>5145</v>
      </c>
      <c r="I813" t="s">
        <v>141</v>
      </c>
      <c r="J813" t="s">
        <v>142</v>
      </c>
      <c r="K813" t="s">
        <v>114</v>
      </c>
      <c r="L813" t="s">
        <v>115</v>
      </c>
      <c r="M813">
        <v>4420</v>
      </c>
      <c r="N813">
        <v>4420</v>
      </c>
      <c r="O813" t="s">
        <v>830</v>
      </c>
      <c r="P813" t="s">
        <v>831</v>
      </c>
      <c r="Q813" t="s">
        <v>118</v>
      </c>
      <c r="R813" t="s">
        <v>165</v>
      </c>
      <c r="S813" t="s">
        <v>166</v>
      </c>
      <c r="T813" t="s">
        <v>167</v>
      </c>
      <c r="U813" t="s">
        <v>122</v>
      </c>
      <c r="V813" t="b">
        <v>0</v>
      </c>
      <c r="W813" t="s">
        <v>123</v>
      </c>
      <c r="X813">
        <v>154</v>
      </c>
      <c r="Y813">
        <v>154</v>
      </c>
      <c r="Z813" s="1">
        <v>73050</v>
      </c>
      <c r="AA813" s="1">
        <v>73050</v>
      </c>
      <c r="AD813" t="s">
        <v>5146</v>
      </c>
      <c r="AE813" t="s">
        <v>5147</v>
      </c>
      <c r="AF813">
        <v>1</v>
      </c>
      <c r="AG813" t="s">
        <v>5148</v>
      </c>
      <c r="AH813" t="s">
        <v>2279</v>
      </c>
      <c r="AI813">
        <v>12</v>
      </c>
      <c r="AJ813">
        <v>0</v>
      </c>
      <c r="AK813">
        <v>158227.24299999999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13775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116714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41513.243000000002</v>
      </c>
      <c r="BD813">
        <v>0</v>
      </c>
      <c r="BE813">
        <v>0</v>
      </c>
      <c r="BF813">
        <v>0</v>
      </c>
      <c r="BG813">
        <v>0</v>
      </c>
      <c r="BH813">
        <v>12</v>
      </c>
      <c r="BI813">
        <v>0</v>
      </c>
      <c r="BJ813">
        <v>156485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13149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114603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41882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4420</v>
      </c>
      <c r="CW813">
        <v>4420</v>
      </c>
      <c r="CX813" t="b">
        <v>1</v>
      </c>
      <c r="CY813">
        <v>2970.6975213675209</v>
      </c>
      <c r="CZ813">
        <v>6484.7772836903596</v>
      </c>
      <c r="DC813" s="2" t="b">
        <f t="shared" si="48"/>
        <v>0</v>
      </c>
      <c r="DD813" s="2">
        <f t="shared" si="49"/>
        <v>0</v>
      </c>
      <c r="DE813" s="2">
        <f t="shared" si="50"/>
        <v>0</v>
      </c>
      <c r="DF813" s="2" t="b">
        <f t="shared" si="51"/>
        <v>0</v>
      </c>
    </row>
    <row r="814" spans="1:110" x14ac:dyDescent="0.25">
      <c r="A814" t="s">
        <v>5149</v>
      </c>
      <c r="B814" t="s">
        <v>5150</v>
      </c>
      <c r="C814" t="s">
        <v>5151</v>
      </c>
      <c r="D814" t="s">
        <v>1155</v>
      </c>
      <c r="E814" t="s">
        <v>1156</v>
      </c>
      <c r="F814" t="s">
        <v>138</v>
      </c>
      <c r="G814" t="s">
        <v>358</v>
      </c>
      <c r="H814" t="s">
        <v>5152</v>
      </c>
      <c r="I814" t="s">
        <v>1158</v>
      </c>
      <c r="J814" t="s">
        <v>1159</v>
      </c>
      <c r="K814" t="s">
        <v>114</v>
      </c>
      <c r="L814" t="s">
        <v>115</v>
      </c>
      <c r="M814">
        <v>85</v>
      </c>
      <c r="N814">
        <v>85</v>
      </c>
      <c r="O814" t="s">
        <v>2044</v>
      </c>
      <c r="P814" t="s">
        <v>2045</v>
      </c>
      <c r="Q814" t="s">
        <v>118</v>
      </c>
      <c r="R814" t="s">
        <v>962</v>
      </c>
      <c r="S814" t="s">
        <v>120</v>
      </c>
      <c r="T814" t="s">
        <v>963</v>
      </c>
      <c r="U814" t="s">
        <v>122</v>
      </c>
      <c r="V814" t="b">
        <v>0</v>
      </c>
      <c r="W814" t="s">
        <v>123</v>
      </c>
      <c r="X814">
        <v>0</v>
      </c>
      <c r="Y814">
        <v>0</v>
      </c>
      <c r="Z814" s="1">
        <v>73050</v>
      </c>
      <c r="AA814" s="1">
        <v>73050</v>
      </c>
      <c r="AB814" t="s">
        <v>5153</v>
      </c>
      <c r="AD814" t="s">
        <v>5154</v>
      </c>
      <c r="AE814" t="s">
        <v>5155</v>
      </c>
      <c r="AF814">
        <v>1</v>
      </c>
      <c r="AG814" t="s">
        <v>1163</v>
      </c>
      <c r="AI814">
        <v>0</v>
      </c>
      <c r="BH814">
        <v>0</v>
      </c>
      <c r="CG814">
        <v>0</v>
      </c>
      <c r="CH814">
        <v>85</v>
      </c>
      <c r="CI814">
        <v>3</v>
      </c>
      <c r="CJ814">
        <v>3820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85</v>
      </c>
      <c r="CX814" t="b">
        <v>0</v>
      </c>
      <c r="CY814">
        <v>600.69655647382933</v>
      </c>
      <c r="CZ814">
        <v>1134.5762477646549</v>
      </c>
      <c r="DC814" s="2" t="b">
        <f t="shared" si="48"/>
        <v>0</v>
      </c>
      <c r="DD814" s="2">
        <f t="shared" si="49"/>
        <v>0</v>
      </c>
      <c r="DE814" s="2">
        <f t="shared" si="50"/>
        <v>0</v>
      </c>
      <c r="DF814" s="2" t="b">
        <f t="shared" si="51"/>
        <v>0</v>
      </c>
    </row>
    <row r="815" spans="1:110" x14ac:dyDescent="0.25">
      <c r="A815" t="s">
        <v>5156</v>
      </c>
      <c r="B815" t="s">
        <v>5157</v>
      </c>
      <c r="C815" t="s">
        <v>5158</v>
      </c>
      <c r="D815" t="s">
        <v>5159</v>
      </c>
      <c r="E815" t="s">
        <v>5160</v>
      </c>
      <c r="F815" t="s">
        <v>138</v>
      </c>
      <c r="G815" t="s">
        <v>139</v>
      </c>
      <c r="H815" t="s">
        <v>5161</v>
      </c>
      <c r="I815" t="s">
        <v>1013</v>
      </c>
      <c r="J815" t="s">
        <v>1014</v>
      </c>
      <c r="K815" t="s">
        <v>114</v>
      </c>
      <c r="L815" t="s">
        <v>115</v>
      </c>
      <c r="M815">
        <v>112.14</v>
      </c>
      <c r="N815">
        <v>112.14</v>
      </c>
      <c r="O815" t="s">
        <v>163</v>
      </c>
      <c r="P815" t="s">
        <v>164</v>
      </c>
      <c r="Q815" t="s">
        <v>118</v>
      </c>
      <c r="R815" t="s">
        <v>165</v>
      </c>
      <c r="S815" t="s">
        <v>166</v>
      </c>
      <c r="T815" t="s">
        <v>167</v>
      </c>
      <c r="U815" t="s">
        <v>122</v>
      </c>
      <c r="V815" t="b">
        <v>0</v>
      </c>
      <c r="W815" t="s">
        <v>123</v>
      </c>
      <c r="X815">
        <v>0</v>
      </c>
      <c r="Y815">
        <v>0</v>
      </c>
      <c r="Z815" s="1">
        <v>73050</v>
      </c>
      <c r="AA815" s="1">
        <v>73050</v>
      </c>
      <c r="AB815" t="s">
        <v>4064</v>
      </c>
      <c r="AD815" t="s">
        <v>5162</v>
      </c>
      <c r="AE815" t="s">
        <v>5163</v>
      </c>
      <c r="AF815">
        <v>1</v>
      </c>
      <c r="AG815" t="s">
        <v>5164</v>
      </c>
      <c r="AI815">
        <v>0</v>
      </c>
      <c r="BH815">
        <v>0</v>
      </c>
      <c r="CG815">
        <v>0</v>
      </c>
      <c r="CH815">
        <v>112.14</v>
      </c>
      <c r="CI815">
        <v>1</v>
      </c>
      <c r="CJ815">
        <v>112.14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112.14</v>
      </c>
      <c r="CX815" t="b">
        <v>0</v>
      </c>
      <c r="CY815">
        <v>600.69655647382933</v>
      </c>
      <c r="CZ815">
        <v>1134.5762477646549</v>
      </c>
      <c r="DC815" s="2" t="b">
        <f t="shared" si="48"/>
        <v>0</v>
      </c>
      <c r="DD815" s="2">
        <f t="shared" si="49"/>
        <v>0</v>
      </c>
      <c r="DE815" s="2">
        <f t="shared" si="50"/>
        <v>0</v>
      </c>
      <c r="DF815" s="2" t="b">
        <f t="shared" si="51"/>
        <v>0</v>
      </c>
    </row>
    <row r="816" spans="1:110" x14ac:dyDescent="0.25">
      <c r="A816" t="s">
        <v>5165</v>
      </c>
      <c r="B816" t="s">
        <v>5166</v>
      </c>
      <c r="C816" t="s">
        <v>5167</v>
      </c>
      <c r="D816" t="s">
        <v>5168</v>
      </c>
      <c r="E816" t="s">
        <v>5169</v>
      </c>
      <c r="F816" t="s">
        <v>138</v>
      </c>
      <c r="G816" t="s">
        <v>139</v>
      </c>
      <c r="H816" t="s">
        <v>5170</v>
      </c>
      <c r="I816" t="s">
        <v>202</v>
      </c>
      <c r="J816" t="s">
        <v>203</v>
      </c>
      <c r="K816" t="s">
        <v>114</v>
      </c>
      <c r="L816" t="s">
        <v>115</v>
      </c>
      <c r="M816">
        <v>87</v>
      </c>
      <c r="N816">
        <v>87</v>
      </c>
      <c r="O816" t="s">
        <v>3598</v>
      </c>
      <c r="P816" t="s">
        <v>3599</v>
      </c>
      <c r="Q816" t="s">
        <v>118</v>
      </c>
      <c r="R816" t="s">
        <v>119</v>
      </c>
      <c r="S816" t="s">
        <v>120</v>
      </c>
      <c r="T816" t="s">
        <v>3600</v>
      </c>
      <c r="U816" t="s">
        <v>122</v>
      </c>
      <c r="V816" t="b">
        <v>0</v>
      </c>
      <c r="W816" t="s">
        <v>123</v>
      </c>
      <c r="X816">
        <v>0</v>
      </c>
      <c r="Y816">
        <v>0</v>
      </c>
      <c r="Z816" s="1">
        <v>73050</v>
      </c>
      <c r="AA816" s="1">
        <v>73050</v>
      </c>
      <c r="AB816" t="s">
        <v>1445</v>
      </c>
      <c r="AD816" t="s">
        <v>5171</v>
      </c>
      <c r="AE816" t="s">
        <v>5172</v>
      </c>
      <c r="AF816">
        <v>1</v>
      </c>
      <c r="AG816" t="s">
        <v>5173</v>
      </c>
      <c r="AI816">
        <v>0</v>
      </c>
      <c r="BH816">
        <v>0</v>
      </c>
      <c r="CG816">
        <v>0</v>
      </c>
      <c r="CH816">
        <v>87</v>
      </c>
      <c r="CI816">
        <v>3</v>
      </c>
      <c r="CJ816">
        <v>233.47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87</v>
      </c>
      <c r="CX816" t="b">
        <v>0</v>
      </c>
      <c r="CY816">
        <v>600.69655647382933</v>
      </c>
      <c r="CZ816">
        <v>1134.5762477646549</v>
      </c>
      <c r="DC816" s="2" t="b">
        <f t="shared" si="48"/>
        <v>0</v>
      </c>
      <c r="DD816" s="2">
        <f t="shared" si="49"/>
        <v>0</v>
      </c>
      <c r="DE816" s="2">
        <f t="shared" si="50"/>
        <v>0</v>
      </c>
      <c r="DF816" s="2" t="b">
        <f t="shared" si="51"/>
        <v>0</v>
      </c>
    </row>
    <row r="817" spans="1:110" x14ac:dyDescent="0.25">
      <c r="A817" t="s">
        <v>5174</v>
      </c>
      <c r="B817" t="s">
        <v>5175</v>
      </c>
      <c r="C817" t="s">
        <v>5176</v>
      </c>
      <c r="D817" t="s">
        <v>5177</v>
      </c>
      <c r="E817" t="s">
        <v>5178</v>
      </c>
      <c r="F817" t="s">
        <v>138</v>
      </c>
      <c r="G817" t="s">
        <v>139</v>
      </c>
      <c r="H817" t="s">
        <v>5179</v>
      </c>
      <c r="I817" t="s">
        <v>869</v>
      </c>
      <c r="J817" t="s">
        <v>987</v>
      </c>
      <c r="K817" t="s">
        <v>114</v>
      </c>
      <c r="L817" t="s">
        <v>115</v>
      </c>
      <c r="M817">
        <v>97</v>
      </c>
      <c r="N817">
        <v>97</v>
      </c>
      <c r="O817" t="s">
        <v>1080</v>
      </c>
      <c r="P817" t="s">
        <v>1081</v>
      </c>
      <c r="Q817" t="s">
        <v>118</v>
      </c>
      <c r="R817" t="s">
        <v>856</v>
      </c>
      <c r="S817" t="s">
        <v>857</v>
      </c>
      <c r="T817" t="s">
        <v>858</v>
      </c>
      <c r="U817" t="s">
        <v>122</v>
      </c>
      <c r="V817" t="b">
        <v>0</v>
      </c>
      <c r="W817" t="s">
        <v>123</v>
      </c>
      <c r="X817">
        <v>0</v>
      </c>
      <c r="Y817">
        <v>0</v>
      </c>
      <c r="Z817" s="1">
        <v>73050</v>
      </c>
      <c r="AA817" s="1">
        <v>73050</v>
      </c>
      <c r="AB817" t="s">
        <v>4064</v>
      </c>
      <c r="AD817" t="s">
        <v>5180</v>
      </c>
      <c r="AE817" t="s">
        <v>5181</v>
      </c>
      <c r="AF817">
        <v>1</v>
      </c>
      <c r="AG817" t="s">
        <v>5182</v>
      </c>
      <c r="AI817">
        <v>0</v>
      </c>
      <c r="BH817">
        <v>0</v>
      </c>
      <c r="CG817">
        <v>0</v>
      </c>
      <c r="CH817">
        <v>97</v>
      </c>
      <c r="CI817">
        <v>1</v>
      </c>
      <c r="CJ817">
        <v>97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97</v>
      </c>
      <c r="CX817" t="b">
        <v>0</v>
      </c>
      <c r="CY817">
        <v>600.69655647382933</v>
      </c>
      <c r="CZ817">
        <v>1134.5762477646549</v>
      </c>
      <c r="DC817" s="2" t="b">
        <f t="shared" si="48"/>
        <v>0</v>
      </c>
      <c r="DD817" s="2">
        <f t="shared" si="49"/>
        <v>0</v>
      </c>
      <c r="DE817" s="2">
        <f t="shared" si="50"/>
        <v>0</v>
      </c>
      <c r="DF817" s="2" t="b">
        <f t="shared" si="51"/>
        <v>0</v>
      </c>
    </row>
    <row r="818" spans="1:110" x14ac:dyDescent="0.25">
      <c r="A818" t="s">
        <v>5183</v>
      </c>
      <c r="B818" t="s">
        <v>5184</v>
      </c>
      <c r="C818" t="s">
        <v>5185</v>
      </c>
      <c r="D818" t="s">
        <v>5186</v>
      </c>
      <c r="E818" t="s">
        <v>5187</v>
      </c>
      <c r="F818" t="s">
        <v>138</v>
      </c>
      <c r="G818" t="s">
        <v>139</v>
      </c>
      <c r="H818" t="s">
        <v>5188</v>
      </c>
      <c r="I818" t="s">
        <v>202</v>
      </c>
      <c r="J818" t="s">
        <v>203</v>
      </c>
      <c r="K818" t="s">
        <v>114</v>
      </c>
      <c r="L818" t="s">
        <v>115</v>
      </c>
      <c r="M818">
        <v>81</v>
      </c>
      <c r="N818">
        <v>81</v>
      </c>
      <c r="O818" t="s">
        <v>3598</v>
      </c>
      <c r="P818" t="s">
        <v>3599</v>
      </c>
      <c r="Q818" t="s">
        <v>118</v>
      </c>
      <c r="R818" t="s">
        <v>119</v>
      </c>
      <c r="S818" t="s">
        <v>120</v>
      </c>
      <c r="T818" t="s">
        <v>3600</v>
      </c>
      <c r="U818" t="s">
        <v>122</v>
      </c>
      <c r="V818" t="b">
        <v>0</v>
      </c>
      <c r="W818" t="s">
        <v>123</v>
      </c>
      <c r="X818">
        <v>0</v>
      </c>
      <c r="Y818">
        <v>0</v>
      </c>
      <c r="Z818" s="1">
        <v>73050</v>
      </c>
      <c r="AA818" s="1">
        <v>73050</v>
      </c>
      <c r="AB818" t="s">
        <v>4064</v>
      </c>
      <c r="AD818" t="s">
        <v>5189</v>
      </c>
      <c r="AE818" t="s">
        <v>5190</v>
      </c>
      <c r="AF818">
        <v>1</v>
      </c>
      <c r="AG818" t="s">
        <v>5191</v>
      </c>
      <c r="AI818">
        <v>0</v>
      </c>
      <c r="BH818">
        <v>0</v>
      </c>
      <c r="CG818">
        <v>0</v>
      </c>
      <c r="CH818">
        <v>81</v>
      </c>
      <c r="CI818">
        <v>1</v>
      </c>
      <c r="CJ818">
        <v>81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81</v>
      </c>
      <c r="CX818" t="b">
        <v>0</v>
      </c>
      <c r="CY818">
        <v>600.69655647382933</v>
      </c>
      <c r="CZ818">
        <v>1134.5762477646549</v>
      </c>
      <c r="DC818" s="2" t="b">
        <f t="shared" si="48"/>
        <v>0</v>
      </c>
      <c r="DD818" s="2">
        <f t="shared" si="49"/>
        <v>0</v>
      </c>
      <c r="DE818" s="2">
        <f t="shared" si="50"/>
        <v>0</v>
      </c>
      <c r="DF818" s="2" t="b">
        <f t="shared" si="51"/>
        <v>0</v>
      </c>
    </row>
    <row r="819" spans="1:110" x14ac:dyDescent="0.25">
      <c r="A819" t="s">
        <v>5192</v>
      </c>
      <c r="B819" t="s">
        <v>5193</v>
      </c>
      <c r="C819" t="s">
        <v>5194</v>
      </c>
      <c r="D819" t="s">
        <v>5195</v>
      </c>
      <c r="E819" t="s">
        <v>5196</v>
      </c>
      <c r="F819" t="s">
        <v>138</v>
      </c>
      <c r="G819" t="s">
        <v>139</v>
      </c>
      <c r="H819" t="s">
        <v>5197</v>
      </c>
      <c r="I819" t="s">
        <v>202</v>
      </c>
      <c r="J819" t="s">
        <v>203</v>
      </c>
      <c r="K819" t="s">
        <v>114</v>
      </c>
      <c r="L819" t="s">
        <v>115</v>
      </c>
      <c r="M819">
        <v>89</v>
      </c>
      <c r="N819">
        <v>89</v>
      </c>
      <c r="O819" t="s">
        <v>3598</v>
      </c>
      <c r="P819" t="s">
        <v>3599</v>
      </c>
      <c r="Q819" t="s">
        <v>118</v>
      </c>
      <c r="R819" t="s">
        <v>119</v>
      </c>
      <c r="S819" t="s">
        <v>120</v>
      </c>
      <c r="T819" t="s">
        <v>3600</v>
      </c>
      <c r="U819" t="s">
        <v>122</v>
      </c>
      <c r="V819" t="b">
        <v>0</v>
      </c>
      <c r="W819" t="s">
        <v>123</v>
      </c>
      <c r="X819">
        <v>0</v>
      </c>
      <c r="Y819">
        <v>0</v>
      </c>
      <c r="Z819" s="1">
        <v>73050</v>
      </c>
      <c r="AA819" s="1">
        <v>73050</v>
      </c>
      <c r="AB819" t="s">
        <v>4064</v>
      </c>
      <c r="AD819" t="s">
        <v>5198</v>
      </c>
      <c r="AE819" t="s">
        <v>5199</v>
      </c>
      <c r="AF819">
        <v>1</v>
      </c>
      <c r="AG819" t="s">
        <v>5200</v>
      </c>
      <c r="AI819">
        <v>0</v>
      </c>
      <c r="BH819">
        <v>0</v>
      </c>
      <c r="CG819">
        <v>0</v>
      </c>
      <c r="CH819">
        <v>89</v>
      </c>
      <c r="CI819">
        <v>1</v>
      </c>
      <c r="CJ819">
        <v>89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89</v>
      </c>
      <c r="CX819" t="b">
        <v>0</v>
      </c>
      <c r="CY819">
        <v>600.69655647382933</v>
      </c>
      <c r="CZ819">
        <v>1134.5762477646549</v>
      </c>
      <c r="DC819" s="2" t="b">
        <f t="shared" si="48"/>
        <v>0</v>
      </c>
      <c r="DD819" s="2">
        <f t="shared" si="49"/>
        <v>0</v>
      </c>
      <c r="DE819" s="2">
        <f t="shared" si="50"/>
        <v>0</v>
      </c>
      <c r="DF819" s="2" t="b">
        <f t="shared" si="51"/>
        <v>0</v>
      </c>
    </row>
    <row r="820" spans="1:110" x14ac:dyDescent="0.25">
      <c r="A820" t="s">
        <v>5201</v>
      </c>
      <c r="B820" t="s">
        <v>5202</v>
      </c>
      <c r="C820" t="s">
        <v>5203</v>
      </c>
      <c r="D820" t="s">
        <v>5204</v>
      </c>
      <c r="E820" t="s">
        <v>5205</v>
      </c>
      <c r="F820" t="s">
        <v>138</v>
      </c>
      <c r="G820" t="s">
        <v>139</v>
      </c>
      <c r="H820" t="s">
        <v>5206</v>
      </c>
      <c r="I820" t="s">
        <v>202</v>
      </c>
      <c r="J820" t="s">
        <v>311</v>
      </c>
      <c r="K820" t="s">
        <v>114</v>
      </c>
      <c r="L820" t="s">
        <v>115</v>
      </c>
      <c r="M820">
        <v>84</v>
      </c>
      <c r="N820">
        <v>84</v>
      </c>
      <c r="O820" t="s">
        <v>3598</v>
      </c>
      <c r="P820" t="s">
        <v>3599</v>
      </c>
      <c r="Q820" t="s">
        <v>118</v>
      </c>
      <c r="R820" t="s">
        <v>119</v>
      </c>
      <c r="S820" t="s">
        <v>120</v>
      </c>
      <c r="T820" t="s">
        <v>3600</v>
      </c>
      <c r="U820" t="s">
        <v>122</v>
      </c>
      <c r="V820" t="b">
        <v>0</v>
      </c>
      <c r="W820" t="s">
        <v>123</v>
      </c>
      <c r="X820">
        <v>0</v>
      </c>
      <c r="Y820">
        <v>0</v>
      </c>
      <c r="Z820" s="1">
        <v>73050</v>
      </c>
      <c r="AA820" s="1">
        <v>73050</v>
      </c>
      <c r="AB820" t="s">
        <v>4064</v>
      </c>
      <c r="AD820" t="s">
        <v>5207</v>
      </c>
      <c r="AE820" t="s">
        <v>5208</v>
      </c>
      <c r="AF820">
        <v>1</v>
      </c>
      <c r="AG820" t="s">
        <v>5209</v>
      </c>
      <c r="AI820">
        <v>0</v>
      </c>
      <c r="BH820">
        <v>0</v>
      </c>
      <c r="CG820">
        <v>0</v>
      </c>
      <c r="CH820">
        <v>84</v>
      </c>
      <c r="CI820">
        <v>1</v>
      </c>
      <c r="CJ820">
        <v>84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84</v>
      </c>
      <c r="CX820" t="b">
        <v>0</v>
      </c>
      <c r="CY820">
        <v>600.69655647382933</v>
      </c>
      <c r="CZ820">
        <v>1134.5762477646549</v>
      </c>
      <c r="DC820" s="2" t="b">
        <f t="shared" si="48"/>
        <v>0</v>
      </c>
      <c r="DD820" s="2">
        <f t="shared" si="49"/>
        <v>0</v>
      </c>
      <c r="DE820" s="2">
        <f t="shared" si="50"/>
        <v>0</v>
      </c>
      <c r="DF820" s="2" t="b">
        <f t="shared" si="51"/>
        <v>0</v>
      </c>
    </row>
    <row r="821" spans="1:110" x14ac:dyDescent="0.25">
      <c r="A821" t="s">
        <v>5210</v>
      </c>
      <c r="B821" t="s">
        <v>5211</v>
      </c>
      <c r="C821" t="s">
        <v>5212</v>
      </c>
      <c r="D821" t="s">
        <v>5213</v>
      </c>
      <c r="E821" t="s">
        <v>5214</v>
      </c>
      <c r="F821" t="s">
        <v>109</v>
      </c>
      <c r="G821" t="s">
        <v>110</v>
      </c>
      <c r="H821" t="s">
        <v>5215</v>
      </c>
      <c r="I821" t="s">
        <v>1423</v>
      </c>
      <c r="J821" t="s">
        <v>1424</v>
      </c>
      <c r="K821" t="s">
        <v>114</v>
      </c>
      <c r="L821" t="s">
        <v>115</v>
      </c>
      <c r="M821">
        <v>1475.82</v>
      </c>
      <c r="N821">
        <v>767</v>
      </c>
      <c r="O821" t="s">
        <v>5216</v>
      </c>
      <c r="P821" t="s">
        <v>5217</v>
      </c>
      <c r="Q821" t="s">
        <v>990</v>
      </c>
      <c r="R821" t="s">
        <v>2607</v>
      </c>
      <c r="S821" t="s">
        <v>1475</v>
      </c>
      <c r="T821" t="s">
        <v>5218</v>
      </c>
      <c r="U821" t="s">
        <v>122</v>
      </c>
      <c r="V821" t="b">
        <v>1</v>
      </c>
      <c r="W821" t="s">
        <v>123</v>
      </c>
      <c r="X821">
        <v>0</v>
      </c>
      <c r="Y821">
        <v>26</v>
      </c>
      <c r="Z821" s="1">
        <v>73050</v>
      </c>
      <c r="AA821" s="1">
        <v>73050</v>
      </c>
      <c r="AD821" t="s">
        <v>5219</v>
      </c>
      <c r="AE821" t="s">
        <v>5220</v>
      </c>
      <c r="AF821">
        <v>2</v>
      </c>
      <c r="AG821" t="s">
        <v>5221</v>
      </c>
      <c r="AI821">
        <v>0</v>
      </c>
      <c r="BH821">
        <v>0</v>
      </c>
      <c r="CG821">
        <v>0</v>
      </c>
      <c r="CH821">
        <v>767</v>
      </c>
      <c r="CI821">
        <v>2</v>
      </c>
      <c r="CJ821">
        <v>1475.82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1475.82</v>
      </c>
      <c r="CX821" t="b">
        <v>1</v>
      </c>
      <c r="CY821">
        <v>2970.6975213675209</v>
      </c>
      <c r="CZ821">
        <v>6484.7772836903596</v>
      </c>
      <c r="DC821" s="2" t="b">
        <f t="shared" si="48"/>
        <v>0</v>
      </c>
      <c r="DD821" s="2">
        <f t="shared" si="49"/>
        <v>0</v>
      </c>
      <c r="DE821" s="2">
        <f t="shared" si="50"/>
        <v>0</v>
      </c>
      <c r="DF821" s="2" t="b">
        <f t="shared" si="51"/>
        <v>0</v>
      </c>
    </row>
    <row r="822" spans="1:110" x14ac:dyDescent="0.25">
      <c r="A822" t="s">
        <v>5222</v>
      </c>
      <c r="B822" t="s">
        <v>5211</v>
      </c>
      <c r="C822" t="s">
        <v>5223</v>
      </c>
      <c r="D822" t="s">
        <v>5213</v>
      </c>
      <c r="E822" t="s">
        <v>5214</v>
      </c>
      <c r="F822" t="s">
        <v>109</v>
      </c>
      <c r="G822" t="s">
        <v>110</v>
      </c>
      <c r="H822" t="s">
        <v>5215</v>
      </c>
      <c r="I822" t="s">
        <v>1423</v>
      </c>
      <c r="J822" t="s">
        <v>1424</v>
      </c>
      <c r="K822" t="s">
        <v>114</v>
      </c>
      <c r="L822" t="s">
        <v>115</v>
      </c>
      <c r="M822">
        <v>0</v>
      </c>
      <c r="N822">
        <v>767</v>
      </c>
      <c r="O822" t="s">
        <v>830</v>
      </c>
      <c r="P822" t="s">
        <v>831</v>
      </c>
      <c r="Q822" t="s">
        <v>118</v>
      </c>
      <c r="R822" t="s">
        <v>165</v>
      </c>
      <c r="S822" t="s">
        <v>166</v>
      </c>
      <c r="T822" t="s">
        <v>167</v>
      </c>
      <c r="U822" t="s">
        <v>122</v>
      </c>
      <c r="V822" t="b">
        <v>1</v>
      </c>
      <c r="W822" t="s">
        <v>123</v>
      </c>
      <c r="X822">
        <v>0</v>
      </c>
      <c r="Y822">
        <v>26</v>
      </c>
      <c r="Z822" s="1">
        <v>73050</v>
      </c>
      <c r="AA822" s="1">
        <v>73050</v>
      </c>
      <c r="AD822" t="s">
        <v>5219</v>
      </c>
      <c r="AE822" t="s">
        <v>5220</v>
      </c>
      <c r="AF822">
        <v>2</v>
      </c>
      <c r="AG822" t="s">
        <v>5221</v>
      </c>
      <c r="AI822">
        <v>0</v>
      </c>
      <c r="BH822">
        <v>0</v>
      </c>
      <c r="CG822">
        <v>0</v>
      </c>
      <c r="CH822">
        <v>767</v>
      </c>
      <c r="CI822">
        <v>2</v>
      </c>
      <c r="CJ822">
        <v>1475.82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1475.82</v>
      </c>
      <c r="CX822" t="b">
        <v>1</v>
      </c>
      <c r="CY822">
        <v>2970.6975213675209</v>
      </c>
      <c r="CZ822">
        <v>6484.7772836903596</v>
      </c>
      <c r="DC822" s="2" t="b">
        <f t="shared" si="48"/>
        <v>0</v>
      </c>
      <c r="DD822" s="2">
        <f t="shared" si="49"/>
        <v>0</v>
      </c>
      <c r="DE822" s="2">
        <f t="shared" si="50"/>
        <v>0</v>
      </c>
      <c r="DF822" s="2" t="b">
        <f t="shared" si="51"/>
        <v>0</v>
      </c>
    </row>
    <row r="823" spans="1:110" x14ac:dyDescent="0.25">
      <c r="A823" t="s">
        <v>5224</v>
      </c>
      <c r="B823" t="s">
        <v>5225</v>
      </c>
      <c r="C823" t="s">
        <v>5226</v>
      </c>
      <c r="D823" t="s">
        <v>5227</v>
      </c>
      <c r="E823" t="s">
        <v>5228</v>
      </c>
      <c r="F823" t="s">
        <v>109</v>
      </c>
      <c r="G823" t="s">
        <v>110</v>
      </c>
      <c r="H823" t="s">
        <v>5229</v>
      </c>
      <c r="I823" t="s">
        <v>215</v>
      </c>
      <c r="J823" t="s">
        <v>216</v>
      </c>
      <c r="K823" t="s">
        <v>114</v>
      </c>
      <c r="L823" t="s">
        <v>115</v>
      </c>
      <c r="M823">
        <v>117</v>
      </c>
      <c r="N823">
        <v>117</v>
      </c>
      <c r="O823" t="s">
        <v>821</v>
      </c>
      <c r="P823" t="s">
        <v>822</v>
      </c>
      <c r="Q823" t="s">
        <v>118</v>
      </c>
      <c r="R823" t="s">
        <v>165</v>
      </c>
      <c r="S823" t="s">
        <v>166</v>
      </c>
      <c r="T823" t="s">
        <v>167</v>
      </c>
      <c r="U823" t="s">
        <v>122</v>
      </c>
      <c r="V823" t="b">
        <v>0</v>
      </c>
      <c r="W823" t="s">
        <v>123</v>
      </c>
      <c r="Y823">
        <v>0</v>
      </c>
      <c r="Z823" s="1">
        <v>73050</v>
      </c>
      <c r="AA823" s="1">
        <v>73050</v>
      </c>
      <c r="AB823" t="s">
        <v>4064</v>
      </c>
      <c r="AD823" t="s">
        <v>5230</v>
      </c>
      <c r="AE823" t="s">
        <v>5231</v>
      </c>
      <c r="AF823">
        <v>1</v>
      </c>
      <c r="AG823" t="s">
        <v>5232</v>
      </c>
      <c r="AI823">
        <v>0</v>
      </c>
      <c r="BH823">
        <v>0</v>
      </c>
      <c r="CG823">
        <v>0</v>
      </c>
      <c r="CH823">
        <v>117</v>
      </c>
      <c r="CI823">
        <v>1</v>
      </c>
      <c r="CJ823">
        <v>117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117</v>
      </c>
      <c r="CX823" t="b">
        <v>1</v>
      </c>
      <c r="CY823">
        <v>2970.6975213675209</v>
      </c>
      <c r="CZ823">
        <v>6484.7772836903596</v>
      </c>
      <c r="DC823" s="2" t="b">
        <f t="shared" si="48"/>
        <v>0</v>
      </c>
      <c r="DD823" s="2">
        <f t="shared" si="49"/>
        <v>0</v>
      </c>
      <c r="DE823" s="2">
        <f t="shared" si="50"/>
        <v>0</v>
      </c>
      <c r="DF823" s="2" t="b">
        <f t="shared" si="51"/>
        <v>0</v>
      </c>
    </row>
    <row r="824" spans="1:110" x14ac:dyDescent="0.25">
      <c r="A824" t="s">
        <v>5233</v>
      </c>
      <c r="B824" t="s">
        <v>5234</v>
      </c>
      <c r="C824" t="s">
        <v>5235</v>
      </c>
      <c r="D824" t="s">
        <v>2673</v>
      </c>
      <c r="E824" t="s">
        <v>2674</v>
      </c>
      <c r="F824" t="s">
        <v>413</v>
      </c>
      <c r="G824" t="s">
        <v>3061</v>
      </c>
      <c r="H824" t="s">
        <v>2675</v>
      </c>
      <c r="I824" t="s">
        <v>310</v>
      </c>
      <c r="J824" t="s">
        <v>311</v>
      </c>
      <c r="K824" t="s">
        <v>114</v>
      </c>
      <c r="L824" t="s">
        <v>115</v>
      </c>
      <c r="M824">
        <v>1895.32</v>
      </c>
      <c r="N824">
        <v>1895.32</v>
      </c>
      <c r="O824" t="s">
        <v>2676</v>
      </c>
      <c r="P824" t="s">
        <v>2677</v>
      </c>
      <c r="Q824" t="s">
        <v>990</v>
      </c>
      <c r="R824" t="s">
        <v>1490</v>
      </c>
      <c r="S824" t="s">
        <v>565</v>
      </c>
      <c r="T824" t="s">
        <v>2678</v>
      </c>
      <c r="U824" t="s">
        <v>122</v>
      </c>
      <c r="V824" t="b">
        <v>0</v>
      </c>
      <c r="W824" t="s">
        <v>123</v>
      </c>
      <c r="X824">
        <v>0</v>
      </c>
      <c r="Y824">
        <v>0</v>
      </c>
      <c r="Z824" s="1">
        <v>73050</v>
      </c>
      <c r="AA824" s="1">
        <v>73050</v>
      </c>
      <c r="AB824" t="s">
        <v>217</v>
      </c>
      <c r="AD824" t="s">
        <v>2679</v>
      </c>
      <c r="AE824" t="s">
        <v>2680</v>
      </c>
      <c r="AF824">
        <v>1</v>
      </c>
      <c r="AG824" t="s">
        <v>2681</v>
      </c>
      <c r="AH824" t="s">
        <v>148</v>
      </c>
      <c r="AI824">
        <v>12</v>
      </c>
      <c r="AJ824">
        <v>0</v>
      </c>
      <c r="AK824">
        <v>101879.437362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8120.8689766066364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72805.439321161146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29073.998040838869</v>
      </c>
      <c r="BD824">
        <v>0</v>
      </c>
      <c r="BE824">
        <v>0</v>
      </c>
      <c r="BF824">
        <v>0</v>
      </c>
      <c r="BG824">
        <v>0</v>
      </c>
      <c r="BH824">
        <v>12</v>
      </c>
      <c r="BI824">
        <v>0</v>
      </c>
      <c r="BJ824">
        <v>76092.354426250007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7134.3395102000004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60234.28853125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15858.065895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1895.32</v>
      </c>
      <c r="CI824">
        <v>12</v>
      </c>
      <c r="CJ824">
        <v>18056.63</v>
      </c>
      <c r="CK824">
        <v>0</v>
      </c>
      <c r="CL824">
        <v>518400.68261399999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387186.35965874989</v>
      </c>
      <c r="CS824">
        <v>0</v>
      </c>
      <c r="CT824">
        <v>0</v>
      </c>
      <c r="CU824">
        <v>0</v>
      </c>
      <c r="CV824">
        <v>0</v>
      </c>
      <c r="CW824">
        <v>1895.32</v>
      </c>
      <c r="CX824" t="b">
        <v>0</v>
      </c>
      <c r="CY824">
        <v>929.04458333333332</v>
      </c>
      <c r="CZ824">
        <v>1516.381062991353</v>
      </c>
      <c r="DC824" s="2" t="b">
        <f t="shared" si="48"/>
        <v>0</v>
      </c>
      <c r="DD824" s="2">
        <f t="shared" si="49"/>
        <v>0</v>
      </c>
      <c r="DE824" s="2">
        <f t="shared" si="50"/>
        <v>0</v>
      </c>
      <c r="DF824" s="2" t="b">
        <f t="shared" si="51"/>
        <v>0</v>
      </c>
    </row>
    <row r="825" spans="1:110" x14ac:dyDescent="0.25">
      <c r="A825" t="s">
        <v>5236</v>
      </c>
      <c r="B825" t="s">
        <v>5237</v>
      </c>
      <c r="C825" t="s">
        <v>5238</v>
      </c>
      <c r="D825" t="s">
        <v>2673</v>
      </c>
      <c r="E825" t="s">
        <v>2674</v>
      </c>
      <c r="F825" t="s">
        <v>413</v>
      </c>
      <c r="G825" t="s">
        <v>3061</v>
      </c>
      <c r="H825" t="s">
        <v>2675</v>
      </c>
      <c r="I825" t="s">
        <v>310</v>
      </c>
      <c r="J825" t="s">
        <v>311</v>
      </c>
      <c r="K825" t="s">
        <v>114</v>
      </c>
      <c r="L825" t="s">
        <v>115</v>
      </c>
      <c r="M825">
        <v>2004.61</v>
      </c>
      <c r="N825">
        <v>2004.61</v>
      </c>
      <c r="O825" t="s">
        <v>2676</v>
      </c>
      <c r="P825" t="s">
        <v>2677</v>
      </c>
      <c r="Q825" t="s">
        <v>990</v>
      </c>
      <c r="R825" t="s">
        <v>1490</v>
      </c>
      <c r="S825" t="s">
        <v>565</v>
      </c>
      <c r="T825" t="s">
        <v>2678</v>
      </c>
      <c r="U825" t="s">
        <v>122</v>
      </c>
      <c r="V825" t="b">
        <v>0</v>
      </c>
      <c r="W825" t="s">
        <v>123</v>
      </c>
      <c r="X825">
        <v>0</v>
      </c>
      <c r="Y825">
        <v>0</v>
      </c>
      <c r="Z825" s="1">
        <v>73050</v>
      </c>
      <c r="AA825" s="1">
        <v>73050</v>
      </c>
      <c r="AB825" t="s">
        <v>4064</v>
      </c>
      <c r="AD825" t="s">
        <v>2679</v>
      </c>
      <c r="AE825" t="s">
        <v>2680</v>
      </c>
      <c r="AF825">
        <v>1</v>
      </c>
      <c r="AG825" t="s">
        <v>2681</v>
      </c>
      <c r="AH825" t="s">
        <v>148</v>
      </c>
      <c r="AI825">
        <v>12</v>
      </c>
      <c r="AJ825">
        <v>0</v>
      </c>
      <c r="AK825">
        <v>85392.250197999994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6806.6657358104267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61023.308051824642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24368.942146175359</v>
      </c>
      <c r="BD825">
        <v>0</v>
      </c>
      <c r="BE825">
        <v>0</v>
      </c>
      <c r="BF825">
        <v>0</v>
      </c>
      <c r="BG825">
        <v>0</v>
      </c>
      <c r="BH825">
        <v>12</v>
      </c>
      <c r="BI825">
        <v>0</v>
      </c>
      <c r="BJ825">
        <v>63778.300465416658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5979.786699133334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50486.551260416658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13291.749205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2004.61</v>
      </c>
      <c r="CI825">
        <v>12</v>
      </c>
      <c r="CJ825">
        <v>18056.63</v>
      </c>
      <c r="CK825">
        <v>0</v>
      </c>
      <c r="CL825">
        <v>518400.68261399999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387186.35965874989</v>
      </c>
      <c r="CS825">
        <v>0</v>
      </c>
      <c r="CT825">
        <v>0</v>
      </c>
      <c r="CU825">
        <v>0</v>
      </c>
      <c r="CV825">
        <v>0</v>
      </c>
      <c r="CW825">
        <v>2004.61</v>
      </c>
      <c r="CX825" t="b">
        <v>0</v>
      </c>
      <c r="CY825">
        <v>929.04458333333332</v>
      </c>
      <c r="CZ825">
        <v>1516.381062991353</v>
      </c>
      <c r="DC825" s="2" t="b">
        <f t="shared" si="48"/>
        <v>0</v>
      </c>
      <c r="DD825" s="2">
        <f t="shared" si="49"/>
        <v>0</v>
      </c>
      <c r="DE825" s="2">
        <f t="shared" si="50"/>
        <v>0</v>
      </c>
      <c r="DF825" s="2" t="b">
        <f t="shared" si="51"/>
        <v>0</v>
      </c>
    </row>
    <row r="826" spans="1:110" x14ac:dyDescent="0.25">
      <c r="A826" t="s">
        <v>5239</v>
      </c>
      <c r="B826" t="s">
        <v>5240</v>
      </c>
      <c r="C826" t="s">
        <v>5241</v>
      </c>
      <c r="D826" t="s">
        <v>2673</v>
      </c>
      <c r="E826" t="s">
        <v>2674</v>
      </c>
      <c r="F826" t="s">
        <v>413</v>
      </c>
      <c r="G826" t="s">
        <v>3061</v>
      </c>
      <c r="H826" t="s">
        <v>2675</v>
      </c>
      <c r="I826" t="s">
        <v>310</v>
      </c>
      <c r="J826" t="s">
        <v>311</v>
      </c>
      <c r="K826" t="s">
        <v>114</v>
      </c>
      <c r="L826" t="s">
        <v>115</v>
      </c>
      <c r="M826">
        <v>490.39</v>
      </c>
      <c r="N826">
        <v>490.39</v>
      </c>
      <c r="O826" t="s">
        <v>2676</v>
      </c>
      <c r="P826" t="s">
        <v>2677</v>
      </c>
      <c r="Q826" t="s">
        <v>990</v>
      </c>
      <c r="R826" t="s">
        <v>1490</v>
      </c>
      <c r="S826" t="s">
        <v>565</v>
      </c>
      <c r="T826" t="s">
        <v>2678</v>
      </c>
      <c r="U826" t="s">
        <v>122</v>
      </c>
      <c r="V826" t="b">
        <v>0</v>
      </c>
      <c r="W826" t="s">
        <v>123</v>
      </c>
      <c r="X826">
        <v>0</v>
      </c>
      <c r="Y826">
        <v>0</v>
      </c>
      <c r="Z826" s="1">
        <v>73050</v>
      </c>
      <c r="AA826" s="1">
        <v>73050</v>
      </c>
      <c r="AB826" t="s">
        <v>5242</v>
      </c>
      <c r="AD826" t="s">
        <v>2679</v>
      </c>
      <c r="AE826" t="s">
        <v>2680</v>
      </c>
      <c r="AF826">
        <v>1</v>
      </c>
      <c r="AG826" t="s">
        <v>2681</v>
      </c>
      <c r="AI826">
        <v>0</v>
      </c>
      <c r="BH826">
        <v>0</v>
      </c>
      <c r="CG826">
        <v>446.26</v>
      </c>
      <c r="CH826">
        <v>490.39</v>
      </c>
      <c r="CI826">
        <v>12</v>
      </c>
      <c r="CJ826">
        <v>18056.63</v>
      </c>
      <c r="CK826">
        <v>0</v>
      </c>
      <c r="CL826">
        <v>518400.68261399999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387186.35965874989</v>
      </c>
      <c r="CS826">
        <v>0</v>
      </c>
      <c r="CT826">
        <v>0</v>
      </c>
      <c r="CU826">
        <v>0</v>
      </c>
      <c r="CV826">
        <v>0</v>
      </c>
      <c r="CW826">
        <v>490.39</v>
      </c>
      <c r="CX826" t="b">
        <v>0</v>
      </c>
      <c r="CY826">
        <v>929.04458333333332</v>
      </c>
      <c r="CZ826">
        <v>1516.381062991353</v>
      </c>
      <c r="DC826" s="2" t="b">
        <f t="shared" si="48"/>
        <v>0</v>
      </c>
      <c r="DD826" s="2">
        <f t="shared" si="49"/>
        <v>0</v>
      </c>
      <c r="DE826" s="2">
        <f t="shared" si="50"/>
        <v>0</v>
      </c>
      <c r="DF826" s="2" t="b">
        <f t="shared" si="51"/>
        <v>0</v>
      </c>
    </row>
    <row r="827" spans="1:110" x14ac:dyDescent="0.25">
      <c r="A827" t="s">
        <v>5243</v>
      </c>
      <c r="B827" t="s">
        <v>5244</v>
      </c>
      <c r="C827" t="s">
        <v>5245</v>
      </c>
      <c r="D827" t="s">
        <v>2673</v>
      </c>
      <c r="E827" t="s">
        <v>2674</v>
      </c>
      <c r="F827" t="s">
        <v>413</v>
      </c>
      <c r="G827" t="s">
        <v>3061</v>
      </c>
      <c r="H827" t="s">
        <v>2675</v>
      </c>
      <c r="I827" t="s">
        <v>310</v>
      </c>
      <c r="J827" t="s">
        <v>311</v>
      </c>
      <c r="K827" t="s">
        <v>114</v>
      </c>
      <c r="L827" t="s">
        <v>115</v>
      </c>
      <c r="M827">
        <v>767.67</v>
      </c>
      <c r="N827">
        <v>767.67</v>
      </c>
      <c r="O827" t="s">
        <v>2676</v>
      </c>
      <c r="P827" t="s">
        <v>2677</v>
      </c>
      <c r="Q827" t="s">
        <v>990</v>
      </c>
      <c r="R827" t="s">
        <v>1490</v>
      </c>
      <c r="S827" t="s">
        <v>565</v>
      </c>
      <c r="T827" t="s">
        <v>2678</v>
      </c>
      <c r="U827" t="s">
        <v>122</v>
      </c>
      <c r="V827" t="b">
        <v>0</v>
      </c>
      <c r="W827" t="s">
        <v>123</v>
      </c>
      <c r="X827">
        <v>0</v>
      </c>
      <c r="Y827">
        <v>0</v>
      </c>
      <c r="Z827" s="1">
        <v>73050</v>
      </c>
      <c r="AA827" s="1">
        <v>73050</v>
      </c>
      <c r="AB827" t="s">
        <v>4064</v>
      </c>
      <c r="AD827" t="s">
        <v>2679</v>
      </c>
      <c r="AE827" t="s">
        <v>2680</v>
      </c>
      <c r="AF827">
        <v>1</v>
      </c>
      <c r="AG827" t="s">
        <v>2681</v>
      </c>
      <c r="AI827">
        <v>0</v>
      </c>
      <c r="BH827">
        <v>0</v>
      </c>
      <c r="CG827">
        <v>0</v>
      </c>
      <c r="CH827">
        <v>767.67</v>
      </c>
      <c r="CI827">
        <v>12</v>
      </c>
      <c r="CJ827">
        <v>18056.63</v>
      </c>
      <c r="CK827">
        <v>0</v>
      </c>
      <c r="CL827">
        <v>518400.68261399999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387186.35965874989</v>
      </c>
      <c r="CS827">
        <v>0</v>
      </c>
      <c r="CT827">
        <v>0</v>
      </c>
      <c r="CU827">
        <v>0</v>
      </c>
      <c r="CV827">
        <v>0</v>
      </c>
      <c r="CW827">
        <v>767.67</v>
      </c>
      <c r="CX827" t="b">
        <v>0</v>
      </c>
      <c r="CY827">
        <v>929.04458333333332</v>
      </c>
      <c r="CZ827">
        <v>1516.381062991353</v>
      </c>
      <c r="DC827" s="2" t="b">
        <f t="shared" si="48"/>
        <v>0</v>
      </c>
      <c r="DD827" s="2">
        <f t="shared" si="49"/>
        <v>0</v>
      </c>
      <c r="DE827" s="2">
        <f t="shared" si="50"/>
        <v>0</v>
      </c>
      <c r="DF827" s="2" t="b">
        <f t="shared" si="51"/>
        <v>0</v>
      </c>
    </row>
    <row r="828" spans="1:110" x14ac:dyDescent="0.25">
      <c r="A828" t="s">
        <v>5246</v>
      </c>
      <c r="B828" t="s">
        <v>5247</v>
      </c>
      <c r="C828" t="s">
        <v>5248</v>
      </c>
      <c r="D828" t="s">
        <v>2673</v>
      </c>
      <c r="E828" t="s">
        <v>2674</v>
      </c>
      <c r="F828" t="s">
        <v>413</v>
      </c>
      <c r="G828" t="s">
        <v>3061</v>
      </c>
      <c r="H828" t="s">
        <v>2675</v>
      </c>
      <c r="I828" t="s">
        <v>310</v>
      </c>
      <c r="J828" t="s">
        <v>311</v>
      </c>
      <c r="K828" t="s">
        <v>114</v>
      </c>
      <c r="L828" t="s">
        <v>115</v>
      </c>
      <c r="M828">
        <v>634.37</v>
      </c>
      <c r="N828">
        <v>634.37</v>
      </c>
      <c r="O828" t="s">
        <v>2676</v>
      </c>
      <c r="P828" t="s">
        <v>2677</v>
      </c>
      <c r="Q828" t="s">
        <v>990</v>
      </c>
      <c r="R828" t="s">
        <v>1490</v>
      </c>
      <c r="S828" t="s">
        <v>565</v>
      </c>
      <c r="T828" t="s">
        <v>2678</v>
      </c>
      <c r="U828" t="s">
        <v>122</v>
      </c>
      <c r="V828" t="b">
        <v>0</v>
      </c>
      <c r="W828" t="s">
        <v>123</v>
      </c>
      <c r="X828">
        <v>0</v>
      </c>
      <c r="Y828">
        <v>0</v>
      </c>
      <c r="Z828" s="1">
        <v>73050</v>
      </c>
      <c r="AA828" s="1">
        <v>73050</v>
      </c>
      <c r="AB828" t="s">
        <v>4064</v>
      </c>
      <c r="AD828" t="s">
        <v>2679</v>
      </c>
      <c r="AE828" t="s">
        <v>2680</v>
      </c>
      <c r="AF828">
        <v>1</v>
      </c>
      <c r="AG828" t="s">
        <v>2681</v>
      </c>
      <c r="AI828">
        <v>0</v>
      </c>
      <c r="BH828">
        <v>0</v>
      </c>
      <c r="CG828">
        <v>0</v>
      </c>
      <c r="CH828">
        <v>634.37</v>
      </c>
      <c r="CI828">
        <v>12</v>
      </c>
      <c r="CJ828">
        <v>18056.63</v>
      </c>
      <c r="CK828">
        <v>0</v>
      </c>
      <c r="CL828">
        <v>518400.68261399999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387186.35965874989</v>
      </c>
      <c r="CS828">
        <v>0</v>
      </c>
      <c r="CT828">
        <v>0</v>
      </c>
      <c r="CU828">
        <v>0</v>
      </c>
      <c r="CV828">
        <v>0</v>
      </c>
      <c r="CW828">
        <v>634.37</v>
      </c>
      <c r="CX828" t="b">
        <v>0</v>
      </c>
      <c r="CY828">
        <v>929.04458333333332</v>
      </c>
      <c r="CZ828">
        <v>1516.381062991353</v>
      </c>
      <c r="DC828" s="2" t="b">
        <f t="shared" si="48"/>
        <v>0</v>
      </c>
      <c r="DD828" s="2">
        <f t="shared" si="49"/>
        <v>0</v>
      </c>
      <c r="DE828" s="2">
        <f t="shared" si="50"/>
        <v>0</v>
      </c>
      <c r="DF828" s="2" t="b">
        <f t="shared" si="51"/>
        <v>0</v>
      </c>
    </row>
    <row r="829" spans="1:110" x14ac:dyDescent="0.25">
      <c r="A829" t="s">
        <v>5249</v>
      </c>
      <c r="B829" t="s">
        <v>5250</v>
      </c>
      <c r="C829" t="s">
        <v>5251</v>
      </c>
      <c r="D829" t="s">
        <v>2673</v>
      </c>
      <c r="E829" t="s">
        <v>2674</v>
      </c>
      <c r="F829" t="s">
        <v>413</v>
      </c>
      <c r="G829" t="s">
        <v>3061</v>
      </c>
      <c r="H829" t="s">
        <v>2675</v>
      </c>
      <c r="I829" t="s">
        <v>310</v>
      </c>
      <c r="J829" t="s">
        <v>311</v>
      </c>
      <c r="K829" t="s">
        <v>114</v>
      </c>
      <c r="L829" t="s">
        <v>115</v>
      </c>
      <c r="M829">
        <v>1002.69</v>
      </c>
      <c r="N829">
        <v>1002.69</v>
      </c>
      <c r="O829" t="s">
        <v>2676</v>
      </c>
      <c r="P829" t="s">
        <v>2677</v>
      </c>
      <c r="Q829" t="s">
        <v>990</v>
      </c>
      <c r="R829" t="s">
        <v>1490</v>
      </c>
      <c r="S829" t="s">
        <v>565</v>
      </c>
      <c r="T829" t="s">
        <v>2678</v>
      </c>
      <c r="U829" t="s">
        <v>122</v>
      </c>
      <c r="V829" t="b">
        <v>0</v>
      </c>
      <c r="W829" t="s">
        <v>123</v>
      </c>
      <c r="X829">
        <v>0</v>
      </c>
      <c r="Y829">
        <v>0</v>
      </c>
      <c r="Z829" s="1">
        <v>73050</v>
      </c>
      <c r="AA829" s="1">
        <v>73050</v>
      </c>
      <c r="AB829" t="s">
        <v>4064</v>
      </c>
      <c r="AD829" t="s">
        <v>2679</v>
      </c>
      <c r="AE829" t="s">
        <v>2680</v>
      </c>
      <c r="AF829">
        <v>1</v>
      </c>
      <c r="AG829" t="s">
        <v>2681</v>
      </c>
      <c r="AI829">
        <v>0</v>
      </c>
      <c r="BH829">
        <v>0</v>
      </c>
      <c r="CG829">
        <v>0</v>
      </c>
      <c r="CH829">
        <v>1002.69</v>
      </c>
      <c r="CI829">
        <v>12</v>
      </c>
      <c r="CJ829">
        <v>18056.63</v>
      </c>
      <c r="CK829">
        <v>0</v>
      </c>
      <c r="CL829">
        <v>518400.68261399999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387186.35965874989</v>
      </c>
      <c r="CS829">
        <v>0</v>
      </c>
      <c r="CT829">
        <v>0</v>
      </c>
      <c r="CU829">
        <v>0</v>
      </c>
      <c r="CV829">
        <v>0</v>
      </c>
      <c r="CW829">
        <v>1002.69</v>
      </c>
      <c r="CX829" t="b">
        <v>0</v>
      </c>
      <c r="CY829">
        <v>929.04458333333332</v>
      </c>
      <c r="CZ829">
        <v>1516.381062991353</v>
      </c>
      <c r="DC829" s="2" t="b">
        <f t="shared" si="48"/>
        <v>0</v>
      </c>
      <c r="DD829" s="2">
        <f t="shared" si="49"/>
        <v>0</v>
      </c>
      <c r="DE829" s="2">
        <f t="shared" si="50"/>
        <v>0</v>
      </c>
      <c r="DF829" s="2" t="b">
        <f t="shared" si="51"/>
        <v>0</v>
      </c>
    </row>
    <row r="830" spans="1:110" x14ac:dyDescent="0.25">
      <c r="A830" t="s">
        <v>5252</v>
      </c>
      <c r="B830" t="s">
        <v>5253</v>
      </c>
      <c r="C830" t="s">
        <v>5254</v>
      </c>
      <c r="D830" t="s">
        <v>2673</v>
      </c>
      <c r="E830" t="s">
        <v>2674</v>
      </c>
      <c r="F830" t="s">
        <v>413</v>
      </c>
      <c r="G830" t="s">
        <v>3061</v>
      </c>
      <c r="H830" t="s">
        <v>2675</v>
      </c>
      <c r="I830" t="s">
        <v>310</v>
      </c>
      <c r="J830" t="s">
        <v>311</v>
      </c>
      <c r="K830" t="s">
        <v>114</v>
      </c>
      <c r="L830" t="s">
        <v>115</v>
      </c>
      <c r="M830">
        <v>3198.76</v>
      </c>
      <c r="N830">
        <v>3198.76</v>
      </c>
      <c r="O830" t="s">
        <v>2676</v>
      </c>
      <c r="P830" t="s">
        <v>2677</v>
      </c>
      <c r="Q830" t="s">
        <v>990</v>
      </c>
      <c r="R830" t="s">
        <v>1490</v>
      </c>
      <c r="S830" t="s">
        <v>565</v>
      </c>
      <c r="T830" t="s">
        <v>2678</v>
      </c>
      <c r="U830" t="s">
        <v>122</v>
      </c>
      <c r="V830" t="b">
        <v>0</v>
      </c>
      <c r="W830" t="s">
        <v>123</v>
      </c>
      <c r="X830">
        <v>0</v>
      </c>
      <c r="Y830">
        <v>0</v>
      </c>
      <c r="Z830" s="1">
        <v>73050</v>
      </c>
      <c r="AA830" s="1">
        <v>73050</v>
      </c>
      <c r="AB830" t="s">
        <v>4064</v>
      </c>
      <c r="AD830" t="s">
        <v>2679</v>
      </c>
      <c r="AE830" t="s">
        <v>2680</v>
      </c>
      <c r="AF830">
        <v>1</v>
      </c>
      <c r="AG830" t="s">
        <v>2681</v>
      </c>
      <c r="AH830" t="s">
        <v>148</v>
      </c>
      <c r="AI830">
        <v>12</v>
      </c>
      <c r="AJ830">
        <v>0</v>
      </c>
      <c r="AK830">
        <v>162758.753994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12973.59457615166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116311.2291815403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46447.52481245972</v>
      </c>
      <c r="BD830">
        <v>0</v>
      </c>
      <c r="BE830">
        <v>0</v>
      </c>
      <c r="BF830">
        <v>0</v>
      </c>
      <c r="BG830">
        <v>0</v>
      </c>
      <c r="BH830">
        <v>12</v>
      </c>
      <c r="BI830">
        <v>0</v>
      </c>
      <c r="BJ830">
        <v>121562.28102125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11397.552237399999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96228.031906250006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25334.249114999999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3198.76</v>
      </c>
      <c r="CI830">
        <v>12</v>
      </c>
      <c r="CJ830">
        <v>18056.63</v>
      </c>
      <c r="CK830">
        <v>0</v>
      </c>
      <c r="CL830">
        <v>518400.68261399999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387186.35965874989</v>
      </c>
      <c r="CS830">
        <v>0</v>
      </c>
      <c r="CT830">
        <v>0</v>
      </c>
      <c r="CU830">
        <v>0</v>
      </c>
      <c r="CV830">
        <v>0</v>
      </c>
      <c r="CW830">
        <v>3198.76</v>
      </c>
      <c r="CX830" t="b">
        <v>0</v>
      </c>
      <c r="CY830">
        <v>929.04458333333332</v>
      </c>
      <c r="CZ830">
        <v>1516.381062991353</v>
      </c>
      <c r="DC830" s="2" t="b">
        <f t="shared" si="48"/>
        <v>0</v>
      </c>
      <c r="DD830" s="2">
        <f t="shared" si="49"/>
        <v>0</v>
      </c>
      <c r="DE830" s="2">
        <f t="shared" si="50"/>
        <v>0</v>
      </c>
      <c r="DF830" s="2" t="b">
        <f t="shared" si="51"/>
        <v>0</v>
      </c>
    </row>
    <row r="831" spans="1:110" x14ac:dyDescent="0.25">
      <c r="A831" t="s">
        <v>5255</v>
      </c>
      <c r="B831" t="s">
        <v>5256</v>
      </c>
      <c r="C831" t="s">
        <v>5257</v>
      </c>
      <c r="D831" t="s">
        <v>2673</v>
      </c>
      <c r="E831" t="s">
        <v>2674</v>
      </c>
      <c r="F831" t="s">
        <v>413</v>
      </c>
      <c r="G831" t="s">
        <v>3061</v>
      </c>
      <c r="H831" t="s">
        <v>2675</v>
      </c>
      <c r="I831" t="s">
        <v>310</v>
      </c>
      <c r="J831" t="s">
        <v>311</v>
      </c>
      <c r="K831" t="s">
        <v>114</v>
      </c>
      <c r="L831" t="s">
        <v>115</v>
      </c>
      <c r="M831">
        <v>18.57</v>
      </c>
      <c r="N831">
        <v>18.57</v>
      </c>
      <c r="O831" t="s">
        <v>2676</v>
      </c>
      <c r="P831" t="s">
        <v>2677</v>
      </c>
      <c r="Q831" t="s">
        <v>990</v>
      </c>
      <c r="R831" t="s">
        <v>1490</v>
      </c>
      <c r="S831" t="s">
        <v>565</v>
      </c>
      <c r="T831" t="s">
        <v>2678</v>
      </c>
      <c r="U831" t="s">
        <v>122</v>
      </c>
      <c r="V831" t="b">
        <v>0</v>
      </c>
      <c r="W831" t="s">
        <v>123</v>
      </c>
      <c r="X831">
        <v>0</v>
      </c>
      <c r="Y831">
        <v>0</v>
      </c>
      <c r="Z831" s="1">
        <v>73050</v>
      </c>
      <c r="AA831" s="1">
        <v>73050</v>
      </c>
      <c r="AB831" t="s">
        <v>4064</v>
      </c>
      <c r="AD831" t="s">
        <v>2679</v>
      </c>
      <c r="AE831" t="s">
        <v>2680</v>
      </c>
      <c r="AF831">
        <v>1</v>
      </c>
      <c r="AG831" t="s">
        <v>2681</v>
      </c>
      <c r="AI831">
        <v>0</v>
      </c>
      <c r="BH831">
        <v>0</v>
      </c>
      <c r="CG831">
        <v>0</v>
      </c>
      <c r="CH831">
        <v>18.57</v>
      </c>
      <c r="CI831">
        <v>12</v>
      </c>
      <c r="CJ831">
        <v>18056.63</v>
      </c>
      <c r="CK831">
        <v>0</v>
      </c>
      <c r="CL831">
        <v>518400.68261399999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387186.35965874989</v>
      </c>
      <c r="CS831">
        <v>0</v>
      </c>
      <c r="CT831">
        <v>0</v>
      </c>
      <c r="CU831">
        <v>0</v>
      </c>
      <c r="CV831">
        <v>0</v>
      </c>
      <c r="CW831">
        <v>18.57</v>
      </c>
      <c r="CX831" t="b">
        <v>0</v>
      </c>
      <c r="CY831">
        <v>929.04458333333332</v>
      </c>
      <c r="CZ831">
        <v>1516.381062991353</v>
      </c>
      <c r="DC831" s="2" t="b">
        <f t="shared" si="48"/>
        <v>0</v>
      </c>
      <c r="DD831" s="2">
        <f t="shared" si="49"/>
        <v>0</v>
      </c>
      <c r="DE831" s="2">
        <f t="shared" si="50"/>
        <v>0</v>
      </c>
      <c r="DF831" s="2" t="b">
        <f t="shared" si="51"/>
        <v>0</v>
      </c>
    </row>
    <row r="832" spans="1:110" x14ac:dyDescent="0.25">
      <c r="A832" t="s">
        <v>5258</v>
      </c>
      <c r="B832" t="s">
        <v>5259</v>
      </c>
      <c r="C832" t="s">
        <v>5260</v>
      </c>
      <c r="D832" t="s">
        <v>5261</v>
      </c>
      <c r="E832" t="s">
        <v>5262</v>
      </c>
      <c r="F832" t="s">
        <v>109</v>
      </c>
      <c r="G832" t="s">
        <v>110</v>
      </c>
      <c r="H832" t="s">
        <v>5263</v>
      </c>
      <c r="I832" t="s">
        <v>958</v>
      </c>
      <c r="J832" t="s">
        <v>959</v>
      </c>
      <c r="K832" t="s">
        <v>114</v>
      </c>
      <c r="L832" t="s">
        <v>115</v>
      </c>
      <c r="M832">
        <v>9547</v>
      </c>
      <c r="N832">
        <v>9547</v>
      </c>
      <c r="O832" t="s">
        <v>1046</v>
      </c>
      <c r="P832" t="s">
        <v>1047</v>
      </c>
      <c r="Q832" t="s">
        <v>118</v>
      </c>
      <c r="R832" t="s">
        <v>165</v>
      </c>
      <c r="S832" t="s">
        <v>166</v>
      </c>
      <c r="T832" t="s">
        <v>167</v>
      </c>
      <c r="U832" t="s">
        <v>122</v>
      </c>
      <c r="V832" t="b">
        <v>0</v>
      </c>
      <c r="W832" t="s">
        <v>123</v>
      </c>
      <c r="X832">
        <v>0</v>
      </c>
      <c r="Y832">
        <v>0</v>
      </c>
      <c r="Z832" s="1">
        <v>73050</v>
      </c>
      <c r="AA832" s="1">
        <v>73050</v>
      </c>
      <c r="AB832" t="s">
        <v>4064</v>
      </c>
      <c r="AD832" t="s">
        <v>5264</v>
      </c>
      <c r="AE832" t="s">
        <v>5265</v>
      </c>
      <c r="AF832">
        <v>1</v>
      </c>
      <c r="AG832" t="s">
        <v>5266</v>
      </c>
      <c r="AI832">
        <v>0</v>
      </c>
      <c r="BH832">
        <v>0</v>
      </c>
      <c r="CG832">
        <v>0</v>
      </c>
      <c r="CH832">
        <v>9547</v>
      </c>
      <c r="CI832">
        <v>1</v>
      </c>
      <c r="CJ832">
        <v>9547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9547</v>
      </c>
      <c r="CX832" t="b">
        <v>1</v>
      </c>
      <c r="CY832">
        <v>2970.6975213675209</v>
      </c>
      <c r="CZ832">
        <v>6484.7772836903596</v>
      </c>
      <c r="DC832" s="2" t="b">
        <f t="shared" si="48"/>
        <v>0</v>
      </c>
      <c r="DD832" s="2">
        <f t="shared" si="49"/>
        <v>0</v>
      </c>
      <c r="DE832" s="2">
        <f t="shared" si="50"/>
        <v>0</v>
      </c>
      <c r="DF832" s="2" t="b">
        <f t="shared" si="51"/>
        <v>0</v>
      </c>
    </row>
    <row r="833" spans="1:110" x14ac:dyDescent="0.25">
      <c r="A833" t="s">
        <v>5267</v>
      </c>
      <c r="B833" t="s">
        <v>5268</v>
      </c>
      <c r="C833" t="s">
        <v>5269</v>
      </c>
      <c r="D833" t="s">
        <v>5270</v>
      </c>
      <c r="E833" t="s">
        <v>5271</v>
      </c>
      <c r="F833" t="s">
        <v>138</v>
      </c>
      <c r="G833" t="s">
        <v>358</v>
      </c>
      <c r="H833" t="s">
        <v>5272</v>
      </c>
      <c r="I833" t="s">
        <v>141</v>
      </c>
      <c r="J833" t="s">
        <v>142</v>
      </c>
      <c r="K833" t="s">
        <v>114</v>
      </c>
      <c r="L833" t="s">
        <v>115</v>
      </c>
      <c r="M833">
        <v>140</v>
      </c>
      <c r="N833">
        <v>140</v>
      </c>
      <c r="O833" t="s">
        <v>1236</v>
      </c>
      <c r="P833" t="s">
        <v>1237</v>
      </c>
      <c r="Q833" t="s">
        <v>118</v>
      </c>
      <c r="R833" t="s">
        <v>856</v>
      </c>
      <c r="S833" t="s">
        <v>857</v>
      </c>
      <c r="T833" t="s">
        <v>858</v>
      </c>
      <c r="U833" t="s">
        <v>122</v>
      </c>
      <c r="V833" t="b">
        <v>0</v>
      </c>
      <c r="W833" t="s">
        <v>123</v>
      </c>
      <c r="X833">
        <v>0</v>
      </c>
      <c r="Y833">
        <v>0</v>
      </c>
      <c r="Z833" s="1">
        <v>73050</v>
      </c>
      <c r="AA833" s="1">
        <v>73050</v>
      </c>
      <c r="AB833" t="s">
        <v>5120</v>
      </c>
      <c r="AD833" t="s">
        <v>5273</v>
      </c>
      <c r="AE833" t="s">
        <v>5274</v>
      </c>
      <c r="AF833">
        <v>1</v>
      </c>
      <c r="AG833" t="s">
        <v>5275</v>
      </c>
      <c r="AI833">
        <v>0</v>
      </c>
      <c r="BH833">
        <v>0</v>
      </c>
      <c r="CG833">
        <v>0</v>
      </c>
      <c r="CH833">
        <v>140</v>
      </c>
      <c r="CI833">
        <v>1</v>
      </c>
      <c r="CJ833">
        <v>140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140</v>
      </c>
      <c r="CX833" t="b">
        <v>0</v>
      </c>
      <c r="CY833">
        <v>600.69655647382933</v>
      </c>
      <c r="CZ833">
        <v>1134.5762477646549</v>
      </c>
      <c r="DC833" s="2" t="b">
        <f t="shared" si="48"/>
        <v>0</v>
      </c>
      <c r="DD833" s="2">
        <f t="shared" si="49"/>
        <v>0</v>
      </c>
      <c r="DE833" s="2">
        <f t="shared" si="50"/>
        <v>0</v>
      </c>
      <c r="DF833" s="2" t="b">
        <f t="shared" si="51"/>
        <v>0</v>
      </c>
    </row>
    <row r="834" spans="1:110" x14ac:dyDescent="0.25">
      <c r="A834" t="s">
        <v>5276</v>
      </c>
      <c r="B834" t="s">
        <v>5277</v>
      </c>
      <c r="C834" t="s">
        <v>5278</v>
      </c>
      <c r="D834" t="s">
        <v>5279</v>
      </c>
      <c r="E834" t="s">
        <v>5280</v>
      </c>
      <c r="F834" t="s">
        <v>138</v>
      </c>
      <c r="G834" t="s">
        <v>139</v>
      </c>
      <c r="H834" t="s">
        <v>5281</v>
      </c>
      <c r="I834" t="s">
        <v>348</v>
      </c>
      <c r="J834" t="s">
        <v>349</v>
      </c>
      <c r="K834" t="s">
        <v>114</v>
      </c>
      <c r="L834" t="s">
        <v>115</v>
      </c>
      <c r="M834">
        <v>0</v>
      </c>
      <c r="N834">
        <v>72</v>
      </c>
      <c r="O834" t="s">
        <v>163</v>
      </c>
      <c r="P834" t="s">
        <v>164</v>
      </c>
      <c r="Q834" t="s">
        <v>118</v>
      </c>
      <c r="R834" t="s">
        <v>165</v>
      </c>
      <c r="S834" t="s">
        <v>166</v>
      </c>
      <c r="T834" t="s">
        <v>167</v>
      </c>
      <c r="U834" t="s">
        <v>122</v>
      </c>
      <c r="V834" t="b">
        <v>1</v>
      </c>
      <c r="W834" t="s">
        <v>123</v>
      </c>
      <c r="X834">
        <v>0</v>
      </c>
      <c r="Y834">
        <v>0</v>
      </c>
      <c r="Z834" s="1">
        <v>73050</v>
      </c>
      <c r="AA834" s="1">
        <v>73050</v>
      </c>
      <c r="AB834" t="s">
        <v>4064</v>
      </c>
      <c r="AD834" t="s">
        <v>5282</v>
      </c>
      <c r="AE834" t="s">
        <v>5283</v>
      </c>
      <c r="AF834">
        <v>2</v>
      </c>
      <c r="AG834" t="s">
        <v>5284</v>
      </c>
      <c r="AI834">
        <v>0</v>
      </c>
      <c r="BH834">
        <v>0</v>
      </c>
      <c r="CG834">
        <v>0</v>
      </c>
      <c r="CH834">
        <v>72</v>
      </c>
      <c r="CI834">
        <v>2</v>
      </c>
      <c r="CJ834">
        <v>85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 t="b">
        <v>0</v>
      </c>
      <c r="CY834">
        <v>600.69655647382933</v>
      </c>
      <c r="CZ834">
        <v>1134.5762477646549</v>
      </c>
      <c r="DC834" s="2" t="b">
        <f t="shared" si="48"/>
        <v>0</v>
      </c>
      <c r="DD834" s="2">
        <f t="shared" si="49"/>
        <v>0</v>
      </c>
      <c r="DE834" s="2">
        <f t="shared" si="50"/>
        <v>0</v>
      </c>
      <c r="DF834" s="2" t="b">
        <f t="shared" si="51"/>
        <v>0</v>
      </c>
    </row>
    <row r="835" spans="1:110" x14ac:dyDescent="0.25">
      <c r="A835" t="s">
        <v>5285</v>
      </c>
      <c r="B835" t="s">
        <v>5286</v>
      </c>
      <c r="C835" t="s">
        <v>5287</v>
      </c>
      <c r="D835" t="s">
        <v>5288</v>
      </c>
      <c r="E835" t="s">
        <v>5289</v>
      </c>
      <c r="F835" t="s">
        <v>109</v>
      </c>
      <c r="G835" t="s">
        <v>110</v>
      </c>
      <c r="H835" t="s">
        <v>5290</v>
      </c>
      <c r="I835" t="s">
        <v>880</v>
      </c>
      <c r="J835" t="s">
        <v>881</v>
      </c>
      <c r="K835" t="s">
        <v>114</v>
      </c>
      <c r="L835" t="s">
        <v>115</v>
      </c>
      <c r="M835">
        <v>125</v>
      </c>
      <c r="N835">
        <v>125</v>
      </c>
      <c r="O835" t="s">
        <v>562</v>
      </c>
      <c r="P835" t="s">
        <v>563</v>
      </c>
      <c r="Q835" t="s">
        <v>118</v>
      </c>
      <c r="R835" t="s">
        <v>564</v>
      </c>
      <c r="S835" t="s">
        <v>565</v>
      </c>
      <c r="T835" t="s">
        <v>566</v>
      </c>
      <c r="U835" t="s">
        <v>122</v>
      </c>
      <c r="V835" t="b">
        <v>0</v>
      </c>
      <c r="W835" t="s">
        <v>123</v>
      </c>
      <c r="X835">
        <v>0</v>
      </c>
      <c r="Y835">
        <v>0</v>
      </c>
      <c r="Z835" s="1">
        <v>73050</v>
      </c>
      <c r="AA835" s="1">
        <v>73050</v>
      </c>
      <c r="AB835" t="s">
        <v>4064</v>
      </c>
      <c r="AD835" t="s">
        <v>5291</v>
      </c>
      <c r="AE835" t="s">
        <v>5292</v>
      </c>
      <c r="AF835">
        <v>1</v>
      </c>
      <c r="AG835" t="s">
        <v>5293</v>
      </c>
      <c r="AI835">
        <v>0</v>
      </c>
      <c r="BH835">
        <v>0</v>
      </c>
      <c r="CG835">
        <v>0</v>
      </c>
      <c r="CH835">
        <v>125</v>
      </c>
      <c r="CI835">
        <v>1</v>
      </c>
      <c r="CJ835">
        <v>125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125</v>
      </c>
      <c r="CX835" t="b">
        <v>1</v>
      </c>
      <c r="CY835">
        <v>2970.6975213675209</v>
      </c>
      <c r="CZ835">
        <v>6484.7772836903596</v>
      </c>
      <c r="DC835" s="2" t="b">
        <f t="shared" ref="DC835:DC898" si="52">IF(CI835&gt;1,IF(CJ835=0,FALSE,SUM(CK835:CP835)/CJ835&gt;=86),FALSE)</f>
        <v>0</v>
      </c>
      <c r="DD835" s="2">
        <f t="shared" ref="DD835:DD898" si="53">IF(DC835,IF(M835=0,0,IF(SUM(CK835:CP835)/CJ835*5&lt;SUM(AJ835:AO835)/M835,1,0)),0)</f>
        <v>0</v>
      </c>
      <c r="DE835" s="2">
        <f t="shared" ref="DE835:DE898" si="54">SUMIF(D:D,"="&amp;D835,DD:DD)</f>
        <v>0</v>
      </c>
      <c r="DF835" s="2" t="b">
        <f t="shared" ref="DF835:DF898" si="55">AND(DC835,DE835&gt;=1)</f>
        <v>0</v>
      </c>
    </row>
    <row r="836" spans="1:110" x14ac:dyDescent="0.25">
      <c r="A836" t="s">
        <v>5294</v>
      </c>
      <c r="B836" t="s">
        <v>5295</v>
      </c>
      <c r="C836" t="s">
        <v>5296</v>
      </c>
      <c r="D836" t="s">
        <v>5297</v>
      </c>
      <c r="E836" t="s">
        <v>5298</v>
      </c>
      <c r="F836" t="s">
        <v>109</v>
      </c>
      <c r="G836" t="s">
        <v>110</v>
      </c>
      <c r="H836" t="s">
        <v>5299</v>
      </c>
      <c r="I836" t="s">
        <v>1158</v>
      </c>
      <c r="J836" t="s">
        <v>1159</v>
      </c>
      <c r="K836" t="s">
        <v>114</v>
      </c>
      <c r="L836" t="s">
        <v>115</v>
      </c>
      <c r="M836">
        <v>1677</v>
      </c>
      <c r="N836">
        <v>1901.17</v>
      </c>
      <c r="O836" t="s">
        <v>2592</v>
      </c>
      <c r="P836" t="s">
        <v>2593</v>
      </c>
      <c r="Q836" t="s">
        <v>990</v>
      </c>
      <c r="R836" t="s">
        <v>119</v>
      </c>
      <c r="S836" t="s">
        <v>120</v>
      </c>
      <c r="T836" t="s">
        <v>2594</v>
      </c>
      <c r="U836" t="s">
        <v>122</v>
      </c>
      <c r="V836" t="b">
        <v>1</v>
      </c>
      <c r="W836" t="s">
        <v>123</v>
      </c>
      <c r="X836">
        <v>107</v>
      </c>
      <c r="Y836">
        <v>107</v>
      </c>
      <c r="Z836" s="1">
        <v>73050</v>
      </c>
      <c r="AA836" s="1">
        <v>73050</v>
      </c>
      <c r="AB836" t="s">
        <v>1124</v>
      </c>
      <c r="AD836" t="s">
        <v>5300</v>
      </c>
      <c r="AE836" t="s">
        <v>5301</v>
      </c>
      <c r="AF836">
        <v>2</v>
      </c>
      <c r="AG836" t="s">
        <v>5302</v>
      </c>
      <c r="AH836" t="s">
        <v>1952</v>
      </c>
      <c r="AI836">
        <v>12</v>
      </c>
      <c r="AJ836">
        <v>0</v>
      </c>
      <c r="AK836">
        <v>73090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6193.7142857142862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49563.71428571429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23526.28571428571</v>
      </c>
      <c r="BD836">
        <v>0</v>
      </c>
      <c r="BE836">
        <v>0</v>
      </c>
      <c r="BF836">
        <v>0</v>
      </c>
      <c r="BG836">
        <v>0</v>
      </c>
      <c r="BH836">
        <v>12</v>
      </c>
      <c r="BI836">
        <v>0</v>
      </c>
      <c r="BJ836">
        <v>82009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5401.3846153846152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60662.611111111109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21346.388888888891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1901.17</v>
      </c>
      <c r="CI836">
        <v>2</v>
      </c>
      <c r="CJ836">
        <v>1677</v>
      </c>
      <c r="CK836">
        <v>0</v>
      </c>
      <c r="CL836">
        <v>73090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82009</v>
      </c>
      <c r="CS836">
        <v>0</v>
      </c>
      <c r="CT836">
        <v>0</v>
      </c>
      <c r="CU836">
        <v>0</v>
      </c>
      <c r="CV836">
        <v>0</v>
      </c>
      <c r="CW836">
        <v>1677</v>
      </c>
      <c r="CX836" t="b">
        <v>1</v>
      </c>
      <c r="CY836">
        <v>2970.6975213675209</v>
      </c>
      <c r="CZ836">
        <v>6484.7772836903596</v>
      </c>
      <c r="DC836" s="2" t="b">
        <f t="shared" si="52"/>
        <v>0</v>
      </c>
      <c r="DD836" s="2">
        <f t="shared" si="53"/>
        <v>0</v>
      </c>
      <c r="DE836" s="2">
        <f t="shared" si="54"/>
        <v>0</v>
      </c>
      <c r="DF836" s="2" t="b">
        <f t="shared" si="55"/>
        <v>0</v>
      </c>
    </row>
    <row r="837" spans="1:110" x14ac:dyDescent="0.25">
      <c r="A837" t="s">
        <v>5303</v>
      </c>
      <c r="B837" t="s">
        <v>5295</v>
      </c>
      <c r="C837" t="s">
        <v>5304</v>
      </c>
      <c r="D837" t="s">
        <v>5297</v>
      </c>
      <c r="E837" t="s">
        <v>5298</v>
      </c>
      <c r="F837" t="s">
        <v>109</v>
      </c>
      <c r="G837" t="s">
        <v>110</v>
      </c>
      <c r="H837" t="s">
        <v>5299</v>
      </c>
      <c r="I837" t="s">
        <v>1158</v>
      </c>
      <c r="J837" t="s">
        <v>1159</v>
      </c>
      <c r="K837" t="s">
        <v>114</v>
      </c>
      <c r="L837" t="s">
        <v>115</v>
      </c>
      <c r="M837">
        <v>0</v>
      </c>
      <c r="N837">
        <v>1901.17</v>
      </c>
      <c r="O837" t="s">
        <v>619</v>
      </c>
      <c r="P837" t="s">
        <v>620</v>
      </c>
      <c r="Q837" t="s">
        <v>118</v>
      </c>
      <c r="R837" t="s">
        <v>621</v>
      </c>
      <c r="S837" t="s">
        <v>622</v>
      </c>
      <c r="T837" t="s">
        <v>623</v>
      </c>
      <c r="U837" t="s">
        <v>624</v>
      </c>
      <c r="V837" t="b">
        <v>1</v>
      </c>
      <c r="W837" t="s">
        <v>123</v>
      </c>
      <c r="X837">
        <v>107</v>
      </c>
      <c r="Y837">
        <v>107</v>
      </c>
      <c r="Z837" s="1">
        <v>73050</v>
      </c>
      <c r="AA837" s="1">
        <v>73050</v>
      </c>
      <c r="AB837" t="s">
        <v>1124</v>
      </c>
      <c r="AD837" t="s">
        <v>5300</v>
      </c>
      <c r="AE837" t="s">
        <v>5301</v>
      </c>
      <c r="AF837">
        <v>2</v>
      </c>
      <c r="AG837" t="s">
        <v>5302</v>
      </c>
      <c r="AI837">
        <v>0</v>
      </c>
      <c r="BH837">
        <v>0</v>
      </c>
      <c r="CG837">
        <v>0</v>
      </c>
      <c r="CH837">
        <v>1901.17</v>
      </c>
      <c r="CI837">
        <v>2</v>
      </c>
      <c r="CJ837">
        <v>1677</v>
      </c>
      <c r="CK837">
        <v>0</v>
      </c>
      <c r="CL837">
        <v>73090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82009</v>
      </c>
      <c r="CS837">
        <v>0</v>
      </c>
      <c r="CT837">
        <v>0</v>
      </c>
      <c r="CU837">
        <v>0</v>
      </c>
      <c r="CV837">
        <v>0</v>
      </c>
      <c r="CW837">
        <v>1677</v>
      </c>
      <c r="CX837" t="b">
        <v>1</v>
      </c>
      <c r="CY837">
        <v>2970.6975213675209</v>
      </c>
      <c r="CZ837">
        <v>6484.7772836903596</v>
      </c>
      <c r="DC837" s="2" t="b">
        <f t="shared" si="52"/>
        <v>0</v>
      </c>
      <c r="DD837" s="2">
        <f t="shared" si="53"/>
        <v>0</v>
      </c>
      <c r="DE837" s="2">
        <f t="shared" si="54"/>
        <v>0</v>
      </c>
      <c r="DF837" s="2" t="b">
        <f t="shared" si="55"/>
        <v>0</v>
      </c>
    </row>
    <row r="838" spans="1:110" x14ac:dyDescent="0.25">
      <c r="A838" t="s">
        <v>5305</v>
      </c>
      <c r="B838" t="s">
        <v>5306</v>
      </c>
      <c r="C838" t="s">
        <v>5307</v>
      </c>
      <c r="D838" t="s">
        <v>5308</v>
      </c>
      <c r="E838" t="s">
        <v>5309</v>
      </c>
      <c r="F838" t="s">
        <v>138</v>
      </c>
      <c r="G838" t="s">
        <v>139</v>
      </c>
      <c r="H838" t="s">
        <v>5310</v>
      </c>
      <c r="I838" t="s">
        <v>1024</v>
      </c>
      <c r="J838" t="s">
        <v>1025</v>
      </c>
      <c r="K838" t="s">
        <v>114</v>
      </c>
      <c r="L838" t="s">
        <v>115</v>
      </c>
      <c r="M838">
        <v>77</v>
      </c>
      <c r="N838">
        <v>77</v>
      </c>
      <c r="O838" t="s">
        <v>1236</v>
      </c>
      <c r="P838" t="s">
        <v>1237</v>
      </c>
      <c r="Q838" t="s">
        <v>118</v>
      </c>
      <c r="R838" t="s">
        <v>856</v>
      </c>
      <c r="S838" t="s">
        <v>857</v>
      </c>
      <c r="T838" t="s">
        <v>858</v>
      </c>
      <c r="U838" t="s">
        <v>122</v>
      </c>
      <c r="V838" t="b">
        <v>0</v>
      </c>
      <c r="W838" t="s">
        <v>123</v>
      </c>
      <c r="X838">
        <v>0</v>
      </c>
      <c r="Y838">
        <v>0</v>
      </c>
      <c r="Z838" s="1">
        <v>73050</v>
      </c>
      <c r="AA838" s="1">
        <v>73050</v>
      </c>
      <c r="AB838" t="s">
        <v>1116</v>
      </c>
      <c r="AD838" t="s">
        <v>5311</v>
      </c>
      <c r="AE838" t="s">
        <v>5312</v>
      </c>
      <c r="AF838">
        <v>1</v>
      </c>
      <c r="AG838" t="s">
        <v>5313</v>
      </c>
      <c r="AI838">
        <v>0</v>
      </c>
      <c r="BH838">
        <v>0</v>
      </c>
      <c r="CG838">
        <v>0</v>
      </c>
      <c r="CH838">
        <v>77</v>
      </c>
      <c r="CI838">
        <v>2</v>
      </c>
      <c r="CJ838">
        <v>161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77</v>
      </c>
      <c r="CX838" t="b">
        <v>0</v>
      </c>
      <c r="CY838">
        <v>600.69655647382933</v>
      </c>
      <c r="CZ838">
        <v>1134.5762477646549</v>
      </c>
      <c r="DC838" s="2" t="b">
        <f t="shared" si="52"/>
        <v>0</v>
      </c>
      <c r="DD838" s="2">
        <f t="shared" si="53"/>
        <v>0</v>
      </c>
      <c r="DE838" s="2">
        <f t="shared" si="54"/>
        <v>0</v>
      </c>
      <c r="DF838" s="2" t="b">
        <f t="shared" si="55"/>
        <v>0</v>
      </c>
    </row>
    <row r="839" spans="1:110" x14ac:dyDescent="0.25">
      <c r="A839" t="s">
        <v>5314</v>
      </c>
      <c r="B839" t="s">
        <v>5315</v>
      </c>
      <c r="C839" t="s">
        <v>5316</v>
      </c>
      <c r="D839" t="s">
        <v>1196</v>
      </c>
      <c r="E839" t="s">
        <v>1197</v>
      </c>
      <c r="F839" t="s">
        <v>413</v>
      </c>
      <c r="G839" t="s">
        <v>893</v>
      </c>
      <c r="H839" t="s">
        <v>5317</v>
      </c>
      <c r="I839" t="s">
        <v>310</v>
      </c>
      <c r="J839" t="s">
        <v>311</v>
      </c>
      <c r="K839" t="s">
        <v>114</v>
      </c>
      <c r="L839" t="s">
        <v>115</v>
      </c>
      <c r="M839">
        <v>1680</v>
      </c>
      <c r="N839">
        <v>1680</v>
      </c>
      <c r="O839" t="s">
        <v>929</v>
      </c>
      <c r="P839" t="s">
        <v>930</v>
      </c>
      <c r="Q839" t="s">
        <v>118</v>
      </c>
      <c r="R839" t="s">
        <v>586</v>
      </c>
      <c r="S839" t="s">
        <v>587</v>
      </c>
      <c r="T839" t="s">
        <v>121</v>
      </c>
      <c r="U839" t="s">
        <v>122</v>
      </c>
      <c r="V839" t="b">
        <v>0</v>
      </c>
      <c r="W839" t="s">
        <v>123</v>
      </c>
      <c r="X839">
        <v>0</v>
      </c>
      <c r="Y839">
        <v>0</v>
      </c>
      <c r="Z839" s="1">
        <v>73050</v>
      </c>
      <c r="AA839" s="1">
        <v>73050</v>
      </c>
      <c r="AB839" t="s">
        <v>5318</v>
      </c>
      <c r="AD839" t="s">
        <v>5319</v>
      </c>
      <c r="AE839" t="s">
        <v>5320</v>
      </c>
      <c r="AF839">
        <v>1</v>
      </c>
      <c r="AG839" t="s">
        <v>1207</v>
      </c>
      <c r="AI839">
        <v>0</v>
      </c>
      <c r="BH839">
        <v>0</v>
      </c>
      <c r="CG839">
        <v>0</v>
      </c>
      <c r="CH839">
        <v>1680</v>
      </c>
      <c r="CI839">
        <v>3</v>
      </c>
      <c r="CJ839">
        <v>1750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1680</v>
      </c>
      <c r="CX839" t="b">
        <v>0</v>
      </c>
      <c r="CY839">
        <v>929.04458333333332</v>
      </c>
      <c r="CZ839">
        <v>1516.381062991353</v>
      </c>
      <c r="DC839" s="2" t="b">
        <f t="shared" si="52"/>
        <v>0</v>
      </c>
      <c r="DD839" s="2">
        <f t="shared" si="53"/>
        <v>0</v>
      </c>
      <c r="DE839" s="2">
        <f t="shared" si="54"/>
        <v>0</v>
      </c>
      <c r="DF839" s="2" t="b">
        <f t="shared" si="55"/>
        <v>0</v>
      </c>
    </row>
    <row r="840" spans="1:110" x14ac:dyDescent="0.25">
      <c r="A840" t="s">
        <v>5321</v>
      </c>
      <c r="B840" t="s">
        <v>5322</v>
      </c>
      <c r="C840" t="s">
        <v>5323</v>
      </c>
      <c r="D840" t="s">
        <v>5324</v>
      </c>
      <c r="E840" t="s">
        <v>5325</v>
      </c>
      <c r="F840" t="s">
        <v>138</v>
      </c>
      <c r="G840" t="s">
        <v>358</v>
      </c>
      <c r="H840" t="s">
        <v>5326</v>
      </c>
      <c r="I840" t="s">
        <v>348</v>
      </c>
      <c r="J840" t="s">
        <v>349</v>
      </c>
      <c r="K840" t="s">
        <v>114</v>
      </c>
      <c r="L840" t="s">
        <v>115</v>
      </c>
      <c r="M840">
        <v>159.05000000000001</v>
      </c>
      <c r="N840">
        <v>159.05000000000001</v>
      </c>
      <c r="O840" t="s">
        <v>163</v>
      </c>
      <c r="P840" t="s">
        <v>164</v>
      </c>
      <c r="Q840" t="s">
        <v>118</v>
      </c>
      <c r="R840" t="s">
        <v>165</v>
      </c>
      <c r="S840" t="s">
        <v>166</v>
      </c>
      <c r="T840" t="s">
        <v>167</v>
      </c>
      <c r="U840" t="s">
        <v>122</v>
      </c>
      <c r="V840" t="b">
        <v>0</v>
      </c>
      <c r="W840" t="s">
        <v>123</v>
      </c>
      <c r="X840">
        <v>0</v>
      </c>
      <c r="Y840">
        <v>0</v>
      </c>
      <c r="Z840" s="1">
        <v>73050</v>
      </c>
      <c r="AA840" s="1">
        <v>73050</v>
      </c>
      <c r="AB840" t="s">
        <v>4064</v>
      </c>
      <c r="AD840" t="s">
        <v>5327</v>
      </c>
      <c r="AE840" t="s">
        <v>5328</v>
      </c>
      <c r="AF840">
        <v>1</v>
      </c>
      <c r="AG840" t="s">
        <v>5329</v>
      </c>
      <c r="AI840">
        <v>0</v>
      </c>
      <c r="BH840">
        <v>0</v>
      </c>
      <c r="CG840">
        <v>0</v>
      </c>
      <c r="CH840">
        <v>159.05000000000001</v>
      </c>
      <c r="CI840">
        <v>1</v>
      </c>
      <c r="CJ840">
        <v>159.05000000000001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159.05000000000001</v>
      </c>
      <c r="CX840" t="b">
        <v>0</v>
      </c>
      <c r="CY840">
        <v>600.69655647382933</v>
      </c>
      <c r="CZ840">
        <v>1134.5762477646549</v>
      </c>
      <c r="DC840" s="2" t="b">
        <f t="shared" si="52"/>
        <v>0</v>
      </c>
      <c r="DD840" s="2">
        <f t="shared" si="53"/>
        <v>0</v>
      </c>
      <c r="DE840" s="2">
        <f t="shared" si="54"/>
        <v>0</v>
      </c>
      <c r="DF840" s="2" t="b">
        <f t="shared" si="55"/>
        <v>0</v>
      </c>
    </row>
    <row r="841" spans="1:110" x14ac:dyDescent="0.25">
      <c r="A841" t="s">
        <v>5330</v>
      </c>
      <c r="B841" t="s">
        <v>5331</v>
      </c>
      <c r="C841" t="s">
        <v>5332</v>
      </c>
      <c r="D841" t="s">
        <v>5333</v>
      </c>
      <c r="E841" t="s">
        <v>5334</v>
      </c>
      <c r="F841" t="s">
        <v>138</v>
      </c>
      <c r="G841" t="s">
        <v>139</v>
      </c>
      <c r="H841" t="s">
        <v>5335</v>
      </c>
      <c r="I841" t="s">
        <v>141</v>
      </c>
      <c r="J841" t="s">
        <v>142</v>
      </c>
      <c r="K841" t="s">
        <v>114</v>
      </c>
      <c r="L841" t="s">
        <v>115</v>
      </c>
      <c r="M841">
        <v>91</v>
      </c>
      <c r="N841">
        <v>91</v>
      </c>
      <c r="O841" t="s">
        <v>1236</v>
      </c>
      <c r="P841" t="s">
        <v>1237</v>
      </c>
      <c r="Q841" t="s">
        <v>118</v>
      </c>
      <c r="R841" t="s">
        <v>856</v>
      </c>
      <c r="S841" t="s">
        <v>857</v>
      </c>
      <c r="T841" t="s">
        <v>858</v>
      </c>
      <c r="U841" t="s">
        <v>122</v>
      </c>
      <c r="V841" t="b">
        <v>0</v>
      </c>
      <c r="W841" t="s">
        <v>123</v>
      </c>
      <c r="X841">
        <v>0</v>
      </c>
      <c r="Y841">
        <v>0</v>
      </c>
      <c r="Z841" s="1">
        <v>73050</v>
      </c>
      <c r="AA841" s="1">
        <v>73050</v>
      </c>
      <c r="AB841" t="s">
        <v>204</v>
      </c>
      <c r="AD841" t="s">
        <v>5336</v>
      </c>
      <c r="AE841" t="s">
        <v>5337</v>
      </c>
      <c r="AF841">
        <v>1</v>
      </c>
      <c r="AG841" t="s">
        <v>5338</v>
      </c>
      <c r="AI841">
        <v>0</v>
      </c>
      <c r="BH841">
        <v>0</v>
      </c>
      <c r="CG841">
        <v>0</v>
      </c>
      <c r="CH841">
        <v>91</v>
      </c>
      <c r="CI841">
        <v>1</v>
      </c>
      <c r="CJ841">
        <v>91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91</v>
      </c>
      <c r="CX841" t="b">
        <v>0</v>
      </c>
      <c r="CY841">
        <v>600.69655647382933</v>
      </c>
      <c r="CZ841">
        <v>1134.5762477646549</v>
      </c>
      <c r="DC841" s="2" t="b">
        <f t="shared" si="52"/>
        <v>0</v>
      </c>
      <c r="DD841" s="2">
        <f t="shared" si="53"/>
        <v>0</v>
      </c>
      <c r="DE841" s="2">
        <f t="shared" si="54"/>
        <v>0</v>
      </c>
      <c r="DF841" s="2" t="b">
        <f t="shared" si="55"/>
        <v>0</v>
      </c>
    </row>
    <row r="842" spans="1:110" x14ac:dyDescent="0.25">
      <c r="A842" t="s">
        <v>5339</v>
      </c>
      <c r="B842" t="s">
        <v>5340</v>
      </c>
      <c r="C842" t="s">
        <v>5341</v>
      </c>
      <c r="D842" t="s">
        <v>5342</v>
      </c>
      <c r="E842" t="s">
        <v>5343</v>
      </c>
      <c r="F842" t="s">
        <v>109</v>
      </c>
      <c r="G842" t="s">
        <v>2107</v>
      </c>
      <c r="H842" t="s">
        <v>5344</v>
      </c>
      <c r="I842" t="s">
        <v>1001</v>
      </c>
      <c r="J842" t="s">
        <v>1002</v>
      </c>
      <c r="K842" t="s">
        <v>114</v>
      </c>
      <c r="L842" t="s">
        <v>115</v>
      </c>
      <c r="M842">
        <v>1162</v>
      </c>
      <c r="N842">
        <v>1162</v>
      </c>
      <c r="O842" t="s">
        <v>2605</v>
      </c>
      <c r="P842" t="s">
        <v>2606</v>
      </c>
      <c r="Q842" t="s">
        <v>990</v>
      </c>
      <c r="R842" t="s">
        <v>2607</v>
      </c>
      <c r="S842" t="s">
        <v>1475</v>
      </c>
      <c r="T842" t="s">
        <v>2608</v>
      </c>
      <c r="U842" t="s">
        <v>122</v>
      </c>
      <c r="V842" t="b">
        <v>0</v>
      </c>
      <c r="W842" t="s">
        <v>123</v>
      </c>
      <c r="X842">
        <v>35</v>
      </c>
      <c r="Y842">
        <v>0</v>
      </c>
      <c r="Z842" s="1">
        <v>73050</v>
      </c>
      <c r="AA842" s="1">
        <v>73050</v>
      </c>
      <c r="AB842" t="s">
        <v>4064</v>
      </c>
      <c r="AD842" t="s">
        <v>5345</v>
      </c>
      <c r="AE842" t="s">
        <v>5346</v>
      </c>
      <c r="AF842">
        <v>1</v>
      </c>
      <c r="AG842" t="s">
        <v>5347</v>
      </c>
      <c r="AI842">
        <v>0</v>
      </c>
      <c r="BH842">
        <v>0</v>
      </c>
      <c r="CG842">
        <v>1184</v>
      </c>
      <c r="CH842">
        <v>1162</v>
      </c>
      <c r="CI842">
        <v>1</v>
      </c>
      <c r="CJ842">
        <v>1162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1162</v>
      </c>
      <c r="CX842" t="b">
        <v>1</v>
      </c>
      <c r="CY842">
        <v>2970.6975213675209</v>
      </c>
      <c r="CZ842">
        <v>6484.7772836903596</v>
      </c>
      <c r="DC842" s="2" t="b">
        <f t="shared" si="52"/>
        <v>0</v>
      </c>
      <c r="DD842" s="2">
        <f t="shared" si="53"/>
        <v>0</v>
      </c>
      <c r="DE842" s="2">
        <f t="shared" si="54"/>
        <v>0</v>
      </c>
      <c r="DF842" s="2" t="b">
        <f t="shared" si="55"/>
        <v>0</v>
      </c>
    </row>
    <row r="843" spans="1:110" x14ac:dyDescent="0.25">
      <c r="A843" t="s">
        <v>5348</v>
      </c>
      <c r="B843" t="s">
        <v>5349</v>
      </c>
      <c r="C843" t="s">
        <v>5350</v>
      </c>
      <c r="D843" t="s">
        <v>5351</v>
      </c>
      <c r="E843" t="s">
        <v>5352</v>
      </c>
      <c r="F843" t="s">
        <v>109</v>
      </c>
      <c r="G843" t="s">
        <v>110</v>
      </c>
      <c r="H843" t="s">
        <v>5353</v>
      </c>
      <c r="I843" t="s">
        <v>112</v>
      </c>
      <c r="J843" t="s">
        <v>113</v>
      </c>
      <c r="K843" t="s">
        <v>114</v>
      </c>
      <c r="L843" t="s">
        <v>115</v>
      </c>
      <c r="M843">
        <v>135</v>
      </c>
      <c r="N843">
        <v>135</v>
      </c>
      <c r="O843" t="s">
        <v>562</v>
      </c>
      <c r="P843" t="s">
        <v>563</v>
      </c>
      <c r="Q843" t="s">
        <v>118</v>
      </c>
      <c r="R843" t="s">
        <v>564</v>
      </c>
      <c r="S843" t="s">
        <v>565</v>
      </c>
      <c r="T843" t="s">
        <v>566</v>
      </c>
      <c r="U843" t="s">
        <v>122</v>
      </c>
      <c r="V843" t="b">
        <v>0</v>
      </c>
      <c r="W843" t="s">
        <v>123</v>
      </c>
      <c r="X843">
        <v>5</v>
      </c>
      <c r="Y843">
        <v>0</v>
      </c>
      <c r="Z843" s="1">
        <v>73050</v>
      </c>
      <c r="AA843" s="1">
        <v>73050</v>
      </c>
      <c r="AB843" t="s">
        <v>4064</v>
      </c>
      <c r="AD843" t="s">
        <v>5354</v>
      </c>
      <c r="AE843" t="s">
        <v>5355</v>
      </c>
      <c r="AF843">
        <v>1</v>
      </c>
      <c r="AG843" t="s">
        <v>5356</v>
      </c>
      <c r="AI843">
        <v>0</v>
      </c>
      <c r="BH843">
        <v>0</v>
      </c>
      <c r="CG843">
        <v>0</v>
      </c>
      <c r="CH843">
        <v>135</v>
      </c>
      <c r="CI843">
        <v>1</v>
      </c>
      <c r="CJ843">
        <v>135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135</v>
      </c>
      <c r="CX843" t="b">
        <v>1</v>
      </c>
      <c r="CY843">
        <v>2970.6975213675209</v>
      </c>
      <c r="CZ843">
        <v>6484.7772836903596</v>
      </c>
      <c r="DC843" s="2" t="b">
        <f t="shared" si="52"/>
        <v>0</v>
      </c>
      <c r="DD843" s="2">
        <f t="shared" si="53"/>
        <v>0</v>
      </c>
      <c r="DE843" s="2">
        <f t="shared" si="54"/>
        <v>0</v>
      </c>
      <c r="DF843" s="2" t="b">
        <f t="shared" si="55"/>
        <v>0</v>
      </c>
    </row>
    <row r="844" spans="1:110" x14ac:dyDescent="0.25">
      <c r="A844" t="s">
        <v>5357</v>
      </c>
      <c r="B844" t="s">
        <v>5358</v>
      </c>
      <c r="C844" t="s">
        <v>5359</v>
      </c>
      <c r="D844" t="s">
        <v>5360</v>
      </c>
      <c r="E844" t="s">
        <v>5361</v>
      </c>
      <c r="F844" t="s">
        <v>109</v>
      </c>
      <c r="G844" t="s">
        <v>110</v>
      </c>
      <c r="H844" t="s">
        <v>5362</v>
      </c>
      <c r="I844" t="s">
        <v>1024</v>
      </c>
      <c r="J844" t="s">
        <v>1025</v>
      </c>
      <c r="K844" t="s">
        <v>114</v>
      </c>
      <c r="L844" t="s">
        <v>115</v>
      </c>
      <c r="M844">
        <v>11652</v>
      </c>
      <c r="N844">
        <v>11652</v>
      </c>
      <c r="O844" t="s">
        <v>5363</v>
      </c>
      <c r="P844" t="s">
        <v>5364</v>
      </c>
      <c r="Q844" t="s">
        <v>118</v>
      </c>
      <c r="R844" t="s">
        <v>5365</v>
      </c>
      <c r="S844" t="s">
        <v>5366</v>
      </c>
      <c r="T844" t="s">
        <v>5367</v>
      </c>
      <c r="U844" t="s">
        <v>122</v>
      </c>
      <c r="V844" t="b">
        <v>0</v>
      </c>
      <c r="W844" t="s">
        <v>123</v>
      </c>
      <c r="X844">
        <v>0</v>
      </c>
      <c r="Y844">
        <v>0</v>
      </c>
      <c r="Z844" s="1">
        <v>73050</v>
      </c>
      <c r="AA844" s="1">
        <v>73050</v>
      </c>
      <c r="AB844" t="s">
        <v>291</v>
      </c>
      <c r="AD844" t="s">
        <v>5368</v>
      </c>
      <c r="AE844" t="s">
        <v>5369</v>
      </c>
      <c r="AF844">
        <v>1</v>
      </c>
      <c r="AG844" t="s">
        <v>5370</v>
      </c>
      <c r="AH844" t="s">
        <v>2279</v>
      </c>
      <c r="AI844">
        <v>12</v>
      </c>
      <c r="AJ844">
        <v>0</v>
      </c>
      <c r="AK844">
        <v>589658.72916666663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58251.681277257681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533393.56845674478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56265.160709921802</v>
      </c>
      <c r="BD844">
        <v>0</v>
      </c>
      <c r="BE844">
        <v>0</v>
      </c>
      <c r="BF844">
        <v>0</v>
      </c>
      <c r="BG844">
        <v>0</v>
      </c>
      <c r="BH844">
        <v>12</v>
      </c>
      <c r="BI844">
        <v>0</v>
      </c>
      <c r="BJ844">
        <v>258339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24075.681159621799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164761.59365962181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93577.406340378206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11652</v>
      </c>
      <c r="CW844">
        <v>11652</v>
      </c>
      <c r="CX844" t="b">
        <v>1</v>
      </c>
      <c r="CY844">
        <v>2970.6975213675209</v>
      </c>
      <c r="CZ844">
        <v>6484.7772836903596</v>
      </c>
      <c r="DC844" s="2" t="b">
        <f t="shared" si="52"/>
        <v>0</v>
      </c>
      <c r="DD844" s="2">
        <f t="shared" si="53"/>
        <v>0</v>
      </c>
      <c r="DE844" s="2">
        <f t="shared" si="54"/>
        <v>0</v>
      </c>
      <c r="DF844" s="2" t="b">
        <f t="shared" si="55"/>
        <v>0</v>
      </c>
    </row>
    <row r="845" spans="1:110" x14ac:dyDescent="0.25">
      <c r="A845" t="s">
        <v>5371</v>
      </c>
      <c r="B845" t="s">
        <v>5372</v>
      </c>
      <c r="C845" t="s">
        <v>5373</v>
      </c>
      <c r="D845" t="s">
        <v>5374</v>
      </c>
      <c r="E845" t="s">
        <v>5375</v>
      </c>
      <c r="F845" t="s">
        <v>109</v>
      </c>
      <c r="G845" t="s">
        <v>110</v>
      </c>
      <c r="H845" t="s">
        <v>5376</v>
      </c>
      <c r="I845" t="s">
        <v>917</v>
      </c>
      <c r="J845" t="s">
        <v>918</v>
      </c>
      <c r="K845" t="s">
        <v>114</v>
      </c>
      <c r="L845" t="s">
        <v>115</v>
      </c>
      <c r="M845">
        <v>2322</v>
      </c>
      <c r="N845">
        <v>2322</v>
      </c>
      <c r="O845" t="s">
        <v>2605</v>
      </c>
      <c r="P845" t="s">
        <v>2606</v>
      </c>
      <c r="Q845" t="s">
        <v>990</v>
      </c>
      <c r="R845" t="s">
        <v>2607</v>
      </c>
      <c r="S845" t="s">
        <v>1475</v>
      </c>
      <c r="T845" t="s">
        <v>2608</v>
      </c>
      <c r="U845" t="s">
        <v>122</v>
      </c>
      <c r="V845" t="b">
        <v>0</v>
      </c>
      <c r="W845" t="s">
        <v>123</v>
      </c>
      <c r="X845">
        <v>101</v>
      </c>
      <c r="Y845">
        <v>0</v>
      </c>
      <c r="Z845" s="1">
        <v>73050</v>
      </c>
      <c r="AA845" s="1">
        <v>73050</v>
      </c>
      <c r="AB845" t="s">
        <v>4064</v>
      </c>
      <c r="AD845" t="s">
        <v>5377</v>
      </c>
      <c r="AE845" t="s">
        <v>5378</v>
      </c>
      <c r="AF845">
        <v>1</v>
      </c>
      <c r="AG845" t="s">
        <v>5379</v>
      </c>
      <c r="AI845">
        <v>0</v>
      </c>
      <c r="BH845">
        <v>0</v>
      </c>
      <c r="CG845">
        <v>2378</v>
      </c>
      <c r="CH845">
        <v>2322</v>
      </c>
      <c r="CI845">
        <v>1</v>
      </c>
      <c r="CJ845">
        <v>2322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2322</v>
      </c>
      <c r="CX845" t="b">
        <v>1</v>
      </c>
      <c r="CY845">
        <v>2970.6975213675209</v>
      </c>
      <c r="CZ845">
        <v>6484.7772836903596</v>
      </c>
      <c r="DC845" s="2" t="b">
        <f t="shared" si="52"/>
        <v>0</v>
      </c>
      <c r="DD845" s="2">
        <f t="shared" si="53"/>
        <v>0</v>
      </c>
      <c r="DE845" s="2">
        <f t="shared" si="54"/>
        <v>0</v>
      </c>
      <c r="DF845" s="2" t="b">
        <f t="shared" si="55"/>
        <v>0</v>
      </c>
    </row>
    <row r="846" spans="1:110" x14ac:dyDescent="0.25">
      <c r="A846" t="s">
        <v>5380</v>
      </c>
      <c r="B846" t="s">
        <v>5381</v>
      </c>
      <c r="C846" t="s">
        <v>5382</v>
      </c>
      <c r="D846" t="s">
        <v>5383</v>
      </c>
      <c r="E846" t="s">
        <v>5384</v>
      </c>
      <c r="F846" t="s">
        <v>109</v>
      </c>
      <c r="G846" t="s">
        <v>110</v>
      </c>
      <c r="H846" t="s">
        <v>5385</v>
      </c>
      <c r="I846" t="s">
        <v>917</v>
      </c>
      <c r="J846" t="s">
        <v>918</v>
      </c>
      <c r="K846" t="s">
        <v>114</v>
      </c>
      <c r="L846" t="s">
        <v>115</v>
      </c>
      <c r="M846">
        <v>4680</v>
      </c>
      <c r="N846">
        <v>4680</v>
      </c>
      <c r="O846" t="s">
        <v>2605</v>
      </c>
      <c r="P846" t="s">
        <v>2606</v>
      </c>
      <c r="Q846" t="s">
        <v>990</v>
      </c>
      <c r="R846" t="s">
        <v>2607</v>
      </c>
      <c r="S846" t="s">
        <v>1475</v>
      </c>
      <c r="T846" t="s">
        <v>2608</v>
      </c>
      <c r="U846" t="s">
        <v>122</v>
      </c>
      <c r="V846" t="b">
        <v>0</v>
      </c>
      <c r="W846" t="s">
        <v>123</v>
      </c>
      <c r="X846">
        <v>356</v>
      </c>
      <c r="Y846">
        <v>0</v>
      </c>
      <c r="Z846" s="1">
        <v>73050</v>
      </c>
      <c r="AA846" s="1">
        <v>73050</v>
      </c>
      <c r="AB846" t="s">
        <v>4064</v>
      </c>
      <c r="AD846" t="s">
        <v>5386</v>
      </c>
      <c r="AE846" t="s">
        <v>5387</v>
      </c>
      <c r="AF846">
        <v>1</v>
      </c>
      <c r="AG846" t="s">
        <v>5388</v>
      </c>
      <c r="AI846">
        <v>0</v>
      </c>
      <c r="BH846">
        <v>0</v>
      </c>
      <c r="CG846">
        <v>4782</v>
      </c>
      <c r="CH846">
        <v>4680</v>
      </c>
      <c r="CI846">
        <v>1</v>
      </c>
      <c r="CJ846">
        <v>4680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4680</v>
      </c>
      <c r="CX846" t="b">
        <v>1</v>
      </c>
      <c r="CY846">
        <v>2970.6975213675209</v>
      </c>
      <c r="CZ846">
        <v>6484.7772836903596</v>
      </c>
      <c r="DC846" s="2" t="b">
        <f t="shared" si="52"/>
        <v>0</v>
      </c>
      <c r="DD846" s="2">
        <f t="shared" si="53"/>
        <v>0</v>
      </c>
      <c r="DE846" s="2">
        <f t="shared" si="54"/>
        <v>0</v>
      </c>
      <c r="DF846" s="2" t="b">
        <f t="shared" si="55"/>
        <v>0</v>
      </c>
    </row>
    <row r="847" spans="1:110" x14ac:dyDescent="0.25">
      <c r="A847" t="s">
        <v>5389</v>
      </c>
      <c r="B847" t="s">
        <v>5390</v>
      </c>
      <c r="C847" t="s">
        <v>5391</v>
      </c>
      <c r="D847" t="s">
        <v>5392</v>
      </c>
      <c r="E847" t="s">
        <v>5393</v>
      </c>
      <c r="F847" t="s">
        <v>138</v>
      </c>
      <c r="G847" t="s">
        <v>139</v>
      </c>
      <c r="H847" t="s">
        <v>5394</v>
      </c>
      <c r="I847" t="s">
        <v>905</v>
      </c>
      <c r="J847" t="s">
        <v>906</v>
      </c>
      <c r="K847" t="s">
        <v>114</v>
      </c>
      <c r="L847" t="s">
        <v>115</v>
      </c>
      <c r="M847">
        <v>98</v>
      </c>
      <c r="N847">
        <v>98</v>
      </c>
      <c r="O847" t="s">
        <v>1093</v>
      </c>
      <c r="P847" t="s">
        <v>1094</v>
      </c>
      <c r="Q847" t="s">
        <v>118</v>
      </c>
      <c r="R847" t="s">
        <v>621</v>
      </c>
      <c r="S847" t="s">
        <v>622</v>
      </c>
      <c r="T847" t="s">
        <v>623</v>
      </c>
      <c r="U847" t="s">
        <v>122</v>
      </c>
      <c r="V847" t="b">
        <v>0</v>
      </c>
      <c r="W847" t="s">
        <v>123</v>
      </c>
      <c r="X847">
        <v>0</v>
      </c>
      <c r="Y847">
        <v>0</v>
      </c>
      <c r="Z847" s="1">
        <v>73050</v>
      </c>
      <c r="AA847" s="1">
        <v>73050</v>
      </c>
      <c r="AB847" t="s">
        <v>4064</v>
      </c>
      <c r="AD847" t="s">
        <v>5395</v>
      </c>
      <c r="AE847" t="s">
        <v>5396</v>
      </c>
      <c r="AF847">
        <v>1</v>
      </c>
      <c r="AG847" t="s">
        <v>5397</v>
      </c>
      <c r="AI847">
        <v>0</v>
      </c>
      <c r="BH847">
        <v>0</v>
      </c>
      <c r="CG847">
        <v>0</v>
      </c>
      <c r="CH847">
        <v>98</v>
      </c>
      <c r="CI847">
        <v>1</v>
      </c>
      <c r="CJ847">
        <v>98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98</v>
      </c>
      <c r="CX847" t="b">
        <v>0</v>
      </c>
      <c r="CY847">
        <v>600.69655647382933</v>
      </c>
      <c r="CZ847">
        <v>1134.5762477646549</v>
      </c>
      <c r="DC847" s="2" t="b">
        <f t="shared" si="52"/>
        <v>0</v>
      </c>
      <c r="DD847" s="2">
        <f t="shared" si="53"/>
        <v>0</v>
      </c>
      <c r="DE847" s="2">
        <f t="shared" si="54"/>
        <v>0</v>
      </c>
      <c r="DF847" s="2" t="b">
        <f t="shared" si="55"/>
        <v>0</v>
      </c>
    </row>
    <row r="848" spans="1:110" x14ac:dyDescent="0.25">
      <c r="A848" t="s">
        <v>5398</v>
      </c>
      <c r="B848" t="s">
        <v>5399</v>
      </c>
      <c r="C848" t="s">
        <v>5400</v>
      </c>
      <c r="D848" t="s">
        <v>5401</v>
      </c>
      <c r="E848" t="s">
        <v>5402</v>
      </c>
      <c r="F848" t="s">
        <v>138</v>
      </c>
      <c r="G848" t="s">
        <v>139</v>
      </c>
      <c r="H848" t="s">
        <v>5403</v>
      </c>
      <c r="I848" t="s">
        <v>1360</v>
      </c>
      <c r="J848" t="s">
        <v>1361</v>
      </c>
      <c r="K848" t="s">
        <v>114</v>
      </c>
      <c r="L848" t="s">
        <v>115</v>
      </c>
      <c r="M848">
        <v>84</v>
      </c>
      <c r="N848">
        <v>84</v>
      </c>
      <c r="O848" t="s">
        <v>163</v>
      </c>
      <c r="P848" t="s">
        <v>164</v>
      </c>
      <c r="Q848" t="s">
        <v>118</v>
      </c>
      <c r="R848" t="s">
        <v>165</v>
      </c>
      <c r="S848" t="s">
        <v>166</v>
      </c>
      <c r="T848" t="s">
        <v>167</v>
      </c>
      <c r="U848" t="s">
        <v>122</v>
      </c>
      <c r="V848" t="b">
        <v>0</v>
      </c>
      <c r="W848" t="s">
        <v>123</v>
      </c>
      <c r="X848">
        <v>0</v>
      </c>
      <c r="Y848">
        <v>0</v>
      </c>
      <c r="Z848" s="1">
        <v>73050</v>
      </c>
      <c r="AA848" s="1">
        <v>73050</v>
      </c>
      <c r="AB848" t="s">
        <v>4064</v>
      </c>
      <c r="AD848" t="s">
        <v>5404</v>
      </c>
      <c r="AE848" t="s">
        <v>5405</v>
      </c>
      <c r="AF848">
        <v>1</v>
      </c>
      <c r="AG848" t="s">
        <v>5406</v>
      </c>
      <c r="AI848">
        <v>0</v>
      </c>
      <c r="BH848">
        <v>0</v>
      </c>
      <c r="CG848">
        <v>0</v>
      </c>
      <c r="CH848">
        <v>84</v>
      </c>
      <c r="CI848">
        <v>1</v>
      </c>
      <c r="CJ848">
        <v>84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84</v>
      </c>
      <c r="CX848" t="b">
        <v>0</v>
      </c>
      <c r="CY848">
        <v>600.69655647382933</v>
      </c>
      <c r="CZ848">
        <v>1134.5762477646549</v>
      </c>
      <c r="DC848" s="2" t="b">
        <f t="shared" si="52"/>
        <v>0</v>
      </c>
      <c r="DD848" s="2">
        <f t="shared" si="53"/>
        <v>0</v>
      </c>
      <c r="DE848" s="2">
        <f t="shared" si="54"/>
        <v>0</v>
      </c>
      <c r="DF848" s="2" t="b">
        <f t="shared" si="55"/>
        <v>0</v>
      </c>
    </row>
    <row r="849" spans="1:110" x14ac:dyDescent="0.25">
      <c r="A849" t="s">
        <v>5407</v>
      </c>
      <c r="B849" t="s">
        <v>5408</v>
      </c>
      <c r="C849" t="s">
        <v>5409</v>
      </c>
      <c r="D849" t="s">
        <v>5410</v>
      </c>
      <c r="E849" t="s">
        <v>5411</v>
      </c>
      <c r="F849" t="s">
        <v>109</v>
      </c>
      <c r="G849" t="s">
        <v>110</v>
      </c>
      <c r="H849" t="s">
        <v>5412</v>
      </c>
      <c r="I849" t="s">
        <v>141</v>
      </c>
      <c r="J849" t="s">
        <v>142</v>
      </c>
      <c r="K849" t="s">
        <v>114</v>
      </c>
      <c r="L849" t="s">
        <v>115</v>
      </c>
      <c r="M849">
        <v>580</v>
      </c>
      <c r="N849">
        <v>580</v>
      </c>
      <c r="O849" t="s">
        <v>2605</v>
      </c>
      <c r="P849" t="s">
        <v>2606</v>
      </c>
      <c r="Q849" t="s">
        <v>990</v>
      </c>
      <c r="R849" t="s">
        <v>2607</v>
      </c>
      <c r="S849" t="s">
        <v>1475</v>
      </c>
      <c r="T849" t="s">
        <v>2608</v>
      </c>
      <c r="U849" t="s">
        <v>122</v>
      </c>
      <c r="V849" t="b">
        <v>0</v>
      </c>
      <c r="W849" t="s">
        <v>123</v>
      </c>
      <c r="X849">
        <v>33</v>
      </c>
      <c r="Y849">
        <v>0</v>
      </c>
      <c r="Z849" s="1">
        <v>73050</v>
      </c>
      <c r="AA849" s="1">
        <v>73050</v>
      </c>
      <c r="AB849" t="s">
        <v>4064</v>
      </c>
      <c r="AD849" t="s">
        <v>5413</v>
      </c>
      <c r="AE849" t="s">
        <v>5414</v>
      </c>
      <c r="AF849">
        <v>1</v>
      </c>
      <c r="AG849" t="s">
        <v>5415</v>
      </c>
      <c r="AI849">
        <v>0</v>
      </c>
      <c r="BH849">
        <v>0</v>
      </c>
      <c r="CG849">
        <v>610</v>
      </c>
      <c r="CH849">
        <v>580</v>
      </c>
      <c r="CI849">
        <v>1</v>
      </c>
      <c r="CJ849">
        <v>580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580</v>
      </c>
      <c r="CX849" t="b">
        <v>1</v>
      </c>
      <c r="CY849">
        <v>2970.6975213675209</v>
      </c>
      <c r="CZ849">
        <v>6484.7772836903596</v>
      </c>
      <c r="DC849" s="2" t="b">
        <f t="shared" si="52"/>
        <v>0</v>
      </c>
      <c r="DD849" s="2">
        <f t="shared" si="53"/>
        <v>0</v>
      </c>
      <c r="DE849" s="2">
        <f t="shared" si="54"/>
        <v>0</v>
      </c>
      <c r="DF849" s="2" t="b">
        <f t="shared" si="55"/>
        <v>0</v>
      </c>
    </row>
    <row r="850" spans="1:110" x14ac:dyDescent="0.25">
      <c r="A850" t="s">
        <v>5416</v>
      </c>
      <c r="B850" t="s">
        <v>5417</v>
      </c>
      <c r="C850" t="s">
        <v>5418</v>
      </c>
      <c r="D850" t="s">
        <v>5419</v>
      </c>
      <c r="E850" t="s">
        <v>5420</v>
      </c>
      <c r="F850" t="s">
        <v>138</v>
      </c>
      <c r="G850" t="s">
        <v>139</v>
      </c>
      <c r="H850" t="s">
        <v>5421</v>
      </c>
      <c r="I850" t="s">
        <v>958</v>
      </c>
      <c r="J850" t="s">
        <v>959</v>
      </c>
      <c r="K850" t="s">
        <v>114</v>
      </c>
      <c r="L850" t="s">
        <v>115</v>
      </c>
      <c r="M850">
        <v>72</v>
      </c>
      <c r="N850">
        <v>72</v>
      </c>
      <c r="O850" t="s">
        <v>163</v>
      </c>
      <c r="P850" t="s">
        <v>164</v>
      </c>
      <c r="Q850" t="s">
        <v>118</v>
      </c>
      <c r="R850" t="s">
        <v>165</v>
      </c>
      <c r="S850" t="s">
        <v>166</v>
      </c>
      <c r="T850" t="s">
        <v>167</v>
      </c>
      <c r="U850" t="s">
        <v>122</v>
      </c>
      <c r="V850" t="b">
        <v>0</v>
      </c>
      <c r="W850" t="s">
        <v>123</v>
      </c>
      <c r="X850">
        <v>0</v>
      </c>
      <c r="Y850">
        <v>0</v>
      </c>
      <c r="Z850" s="1">
        <v>73050</v>
      </c>
      <c r="AA850" s="1">
        <v>73050</v>
      </c>
      <c r="AB850" t="s">
        <v>4064</v>
      </c>
      <c r="AD850" t="s">
        <v>5422</v>
      </c>
      <c r="AE850" t="s">
        <v>5423</v>
      </c>
      <c r="AF850">
        <v>1</v>
      </c>
      <c r="AG850" t="s">
        <v>5424</v>
      </c>
      <c r="AI850">
        <v>0</v>
      </c>
      <c r="BH850">
        <v>0</v>
      </c>
      <c r="CG850">
        <v>0</v>
      </c>
      <c r="CH850">
        <v>72</v>
      </c>
      <c r="CI850">
        <v>1</v>
      </c>
      <c r="CJ850">
        <v>72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72</v>
      </c>
      <c r="CX850" t="b">
        <v>0</v>
      </c>
      <c r="CY850">
        <v>600.69655647382933</v>
      </c>
      <c r="CZ850">
        <v>1134.5762477646549</v>
      </c>
      <c r="DC850" s="2" t="b">
        <f t="shared" si="52"/>
        <v>0</v>
      </c>
      <c r="DD850" s="2">
        <f t="shared" si="53"/>
        <v>0</v>
      </c>
      <c r="DE850" s="2">
        <f t="shared" si="54"/>
        <v>0</v>
      </c>
      <c r="DF850" s="2" t="b">
        <f t="shared" si="55"/>
        <v>0</v>
      </c>
    </row>
    <row r="851" spans="1:110" x14ac:dyDescent="0.25">
      <c r="A851" t="s">
        <v>5425</v>
      </c>
      <c r="B851" t="s">
        <v>5426</v>
      </c>
      <c r="C851" t="s">
        <v>5427</v>
      </c>
      <c r="D851" t="s">
        <v>4892</v>
      </c>
      <c r="E851" t="s">
        <v>4893</v>
      </c>
      <c r="F851" t="s">
        <v>413</v>
      </c>
      <c r="G851" t="s">
        <v>2348</v>
      </c>
      <c r="H851" t="s">
        <v>5428</v>
      </c>
      <c r="I851" t="s">
        <v>869</v>
      </c>
      <c r="J851" t="s">
        <v>870</v>
      </c>
      <c r="K851" t="s">
        <v>114</v>
      </c>
      <c r="L851" t="s">
        <v>115</v>
      </c>
      <c r="M851">
        <v>469.1</v>
      </c>
      <c r="N851">
        <v>469.1</v>
      </c>
      <c r="O851" t="s">
        <v>1917</v>
      </c>
      <c r="P851" t="s">
        <v>1918</v>
      </c>
      <c r="Q851" t="s">
        <v>118</v>
      </c>
      <c r="R851" t="s">
        <v>119</v>
      </c>
      <c r="S851" t="s">
        <v>120</v>
      </c>
      <c r="T851" t="s">
        <v>836</v>
      </c>
      <c r="U851" t="s">
        <v>122</v>
      </c>
      <c r="V851" t="b">
        <v>0</v>
      </c>
      <c r="W851" t="s">
        <v>123</v>
      </c>
      <c r="X851">
        <v>0</v>
      </c>
      <c r="Y851">
        <v>0</v>
      </c>
      <c r="Z851" s="1">
        <v>73050</v>
      </c>
      <c r="AA851" s="1">
        <v>73050</v>
      </c>
      <c r="AB851" t="s">
        <v>4064</v>
      </c>
      <c r="AD851" t="s">
        <v>4896</v>
      </c>
      <c r="AE851" t="s">
        <v>4897</v>
      </c>
      <c r="AF851">
        <v>1</v>
      </c>
      <c r="AG851" t="s">
        <v>4898</v>
      </c>
      <c r="AI851">
        <v>0</v>
      </c>
      <c r="BH851">
        <v>0</v>
      </c>
      <c r="CG851">
        <v>502</v>
      </c>
      <c r="CH851">
        <v>469.1</v>
      </c>
      <c r="CI851">
        <v>3</v>
      </c>
      <c r="CJ851">
        <v>913.9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469.1</v>
      </c>
      <c r="CX851" t="b">
        <v>0</v>
      </c>
      <c r="CY851">
        <v>929.04458333333332</v>
      </c>
      <c r="CZ851">
        <v>1516.381062991353</v>
      </c>
      <c r="DC851" s="2" t="b">
        <f t="shared" si="52"/>
        <v>0</v>
      </c>
      <c r="DD851" s="2">
        <f t="shared" si="53"/>
        <v>0</v>
      </c>
      <c r="DE851" s="2">
        <f t="shared" si="54"/>
        <v>0</v>
      </c>
      <c r="DF851" s="2" t="b">
        <f t="shared" si="55"/>
        <v>0</v>
      </c>
    </row>
    <row r="852" spans="1:110" x14ac:dyDescent="0.25">
      <c r="A852" t="s">
        <v>5429</v>
      </c>
      <c r="B852" t="s">
        <v>5430</v>
      </c>
      <c r="C852" t="s">
        <v>5431</v>
      </c>
      <c r="D852" t="s">
        <v>4892</v>
      </c>
      <c r="E852" t="s">
        <v>4893</v>
      </c>
      <c r="F852" t="s">
        <v>413</v>
      </c>
      <c r="G852" t="s">
        <v>893</v>
      </c>
      <c r="H852" t="s">
        <v>5428</v>
      </c>
      <c r="I852" t="s">
        <v>869</v>
      </c>
      <c r="J852" t="s">
        <v>870</v>
      </c>
      <c r="K852" t="s">
        <v>114</v>
      </c>
      <c r="L852" t="s">
        <v>115</v>
      </c>
      <c r="M852">
        <v>116.8</v>
      </c>
      <c r="N852">
        <v>116.8</v>
      </c>
      <c r="O852" t="s">
        <v>1917</v>
      </c>
      <c r="P852" t="s">
        <v>1918</v>
      </c>
      <c r="Q852" t="s">
        <v>118</v>
      </c>
      <c r="R852" t="s">
        <v>119</v>
      </c>
      <c r="S852" t="s">
        <v>120</v>
      </c>
      <c r="T852" t="s">
        <v>836</v>
      </c>
      <c r="U852" t="s">
        <v>122</v>
      </c>
      <c r="V852" t="b">
        <v>0</v>
      </c>
      <c r="W852" t="s">
        <v>123</v>
      </c>
      <c r="X852">
        <v>0</v>
      </c>
      <c r="Z852" s="1">
        <v>73050</v>
      </c>
      <c r="AA852" s="1">
        <v>73050</v>
      </c>
      <c r="AD852" t="s">
        <v>4896</v>
      </c>
      <c r="AE852" t="s">
        <v>4897</v>
      </c>
      <c r="AF852">
        <v>1</v>
      </c>
      <c r="AG852" t="s">
        <v>4898</v>
      </c>
      <c r="AI852">
        <v>0</v>
      </c>
      <c r="BH852">
        <v>0</v>
      </c>
      <c r="CG852">
        <v>0</v>
      </c>
      <c r="CH852">
        <v>116.8</v>
      </c>
      <c r="CI852">
        <v>3</v>
      </c>
      <c r="CJ852">
        <v>913.9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116.8</v>
      </c>
      <c r="CX852" t="b">
        <v>0</v>
      </c>
      <c r="CY852">
        <v>929.04458333333332</v>
      </c>
      <c r="CZ852">
        <v>1516.381062991353</v>
      </c>
      <c r="DC852" s="2" t="b">
        <f t="shared" si="52"/>
        <v>0</v>
      </c>
      <c r="DD852" s="2">
        <f t="shared" si="53"/>
        <v>0</v>
      </c>
      <c r="DE852" s="2">
        <f t="shared" si="54"/>
        <v>0</v>
      </c>
      <c r="DF852" s="2" t="b">
        <f t="shared" si="55"/>
        <v>0</v>
      </c>
    </row>
    <row r="853" spans="1:110" x14ac:dyDescent="0.25">
      <c r="A853" t="s">
        <v>5432</v>
      </c>
      <c r="B853" t="s">
        <v>5433</v>
      </c>
      <c r="C853" t="s">
        <v>5434</v>
      </c>
      <c r="D853" t="s">
        <v>5435</v>
      </c>
      <c r="E853" t="s">
        <v>5436</v>
      </c>
      <c r="F853" t="s">
        <v>582</v>
      </c>
      <c r="G853" t="s">
        <v>956</v>
      </c>
      <c r="H853" t="s">
        <v>5437</v>
      </c>
      <c r="I853" t="s">
        <v>905</v>
      </c>
      <c r="J853" t="s">
        <v>906</v>
      </c>
      <c r="K853" t="s">
        <v>114</v>
      </c>
      <c r="L853" t="s">
        <v>115</v>
      </c>
      <c r="M853">
        <v>3346</v>
      </c>
      <c r="N853">
        <v>3346</v>
      </c>
      <c r="O853" t="s">
        <v>2701</v>
      </c>
      <c r="P853" t="s">
        <v>2702</v>
      </c>
      <c r="Q853" t="s">
        <v>990</v>
      </c>
      <c r="R853" t="s">
        <v>1490</v>
      </c>
      <c r="S853" t="s">
        <v>565</v>
      </c>
      <c r="T853" t="s">
        <v>2703</v>
      </c>
      <c r="U853" t="s">
        <v>122</v>
      </c>
      <c r="V853" t="b">
        <v>0</v>
      </c>
      <c r="W853" t="s">
        <v>123</v>
      </c>
      <c r="X853">
        <v>0</v>
      </c>
      <c r="Y853">
        <v>0</v>
      </c>
      <c r="Z853" s="1">
        <v>73050</v>
      </c>
      <c r="AA853" s="1">
        <v>73050</v>
      </c>
      <c r="AB853" t="s">
        <v>5438</v>
      </c>
      <c r="AD853" t="s">
        <v>5439</v>
      </c>
      <c r="AE853" t="s">
        <v>5440</v>
      </c>
      <c r="AF853">
        <v>1</v>
      </c>
      <c r="AG853" t="s">
        <v>5441</v>
      </c>
      <c r="AI853">
        <v>0</v>
      </c>
      <c r="BH853">
        <v>0</v>
      </c>
      <c r="CG853">
        <v>4210</v>
      </c>
      <c r="CH853">
        <v>3346</v>
      </c>
      <c r="CI853">
        <v>1</v>
      </c>
      <c r="CJ853">
        <v>3346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3346</v>
      </c>
      <c r="CX853" t="b">
        <v>0</v>
      </c>
      <c r="CY853">
        <v>2441.101052631579</v>
      </c>
      <c r="CZ853">
        <v>5037.7771227997127</v>
      </c>
      <c r="DC853" s="2" t="b">
        <f t="shared" si="52"/>
        <v>0</v>
      </c>
      <c r="DD853" s="2">
        <f t="shared" si="53"/>
        <v>0</v>
      </c>
      <c r="DE853" s="2">
        <f t="shared" si="54"/>
        <v>0</v>
      </c>
      <c r="DF853" s="2" t="b">
        <f t="shared" si="55"/>
        <v>0</v>
      </c>
    </row>
    <row r="854" spans="1:110" x14ac:dyDescent="0.25">
      <c r="A854" t="s">
        <v>5442</v>
      </c>
      <c r="B854" t="s">
        <v>5443</v>
      </c>
      <c r="C854" t="s">
        <v>5444</v>
      </c>
      <c r="D854" t="s">
        <v>198</v>
      </c>
      <c r="E854" t="s">
        <v>199</v>
      </c>
      <c r="F854" t="s">
        <v>138</v>
      </c>
      <c r="G854" t="s">
        <v>358</v>
      </c>
      <c r="H854" t="s">
        <v>5445</v>
      </c>
      <c r="I854" t="s">
        <v>202</v>
      </c>
      <c r="J854" t="s">
        <v>203</v>
      </c>
      <c r="K854" t="s">
        <v>114</v>
      </c>
      <c r="L854" t="s">
        <v>115</v>
      </c>
      <c r="M854">
        <v>215.11</v>
      </c>
      <c r="N854">
        <v>215.11</v>
      </c>
      <c r="O854" t="s">
        <v>163</v>
      </c>
      <c r="P854" t="s">
        <v>164</v>
      </c>
      <c r="Q854" t="s">
        <v>118</v>
      </c>
      <c r="R854" t="s">
        <v>165</v>
      </c>
      <c r="S854" t="s">
        <v>166</v>
      </c>
      <c r="T854" t="s">
        <v>167</v>
      </c>
      <c r="U854" t="s">
        <v>122</v>
      </c>
      <c r="V854" t="b">
        <v>0</v>
      </c>
      <c r="W854" t="s">
        <v>123</v>
      </c>
      <c r="X854">
        <v>0</v>
      </c>
      <c r="Y854">
        <v>0</v>
      </c>
      <c r="Z854" s="1">
        <v>73050</v>
      </c>
      <c r="AA854" s="1">
        <v>73050</v>
      </c>
      <c r="AB854" t="s">
        <v>4064</v>
      </c>
      <c r="AD854" t="s">
        <v>5446</v>
      </c>
      <c r="AE854" t="s">
        <v>5447</v>
      </c>
      <c r="AF854">
        <v>1</v>
      </c>
      <c r="AG854" t="s">
        <v>207</v>
      </c>
      <c r="AI854">
        <v>0</v>
      </c>
      <c r="BH854">
        <v>0</v>
      </c>
      <c r="CG854">
        <v>0</v>
      </c>
      <c r="CH854">
        <v>215.11</v>
      </c>
      <c r="CI854">
        <v>21</v>
      </c>
      <c r="CJ854">
        <v>17581.78</v>
      </c>
      <c r="CK854">
        <v>0</v>
      </c>
      <c r="CL854">
        <v>107936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102760</v>
      </c>
      <c r="CS854">
        <v>0</v>
      </c>
      <c r="CT854">
        <v>0</v>
      </c>
      <c r="CU854">
        <v>0</v>
      </c>
      <c r="CV854">
        <v>0</v>
      </c>
      <c r="CW854">
        <v>215.11</v>
      </c>
      <c r="CX854" t="b">
        <v>0</v>
      </c>
      <c r="CY854">
        <v>600.69655647382933</v>
      </c>
      <c r="CZ854">
        <v>1134.5762477646549</v>
      </c>
      <c r="DC854" s="2" t="b">
        <f t="shared" si="52"/>
        <v>0</v>
      </c>
      <c r="DD854" s="2">
        <f t="shared" si="53"/>
        <v>0</v>
      </c>
      <c r="DE854" s="2">
        <f t="shared" si="54"/>
        <v>0</v>
      </c>
      <c r="DF854" s="2" t="b">
        <f t="shared" si="55"/>
        <v>0</v>
      </c>
    </row>
    <row r="855" spans="1:110" x14ac:dyDescent="0.25">
      <c r="A855" t="s">
        <v>5448</v>
      </c>
      <c r="B855" t="s">
        <v>5449</v>
      </c>
      <c r="C855" t="s">
        <v>5450</v>
      </c>
      <c r="D855" t="s">
        <v>5451</v>
      </c>
      <c r="E855" t="s">
        <v>5452</v>
      </c>
      <c r="F855" t="s">
        <v>109</v>
      </c>
      <c r="G855" t="s">
        <v>110</v>
      </c>
      <c r="H855" t="s">
        <v>5453</v>
      </c>
      <c r="I855" t="s">
        <v>141</v>
      </c>
      <c r="J855" t="s">
        <v>142</v>
      </c>
      <c r="K855" t="s">
        <v>114</v>
      </c>
      <c r="L855" t="s">
        <v>115</v>
      </c>
      <c r="M855">
        <v>390</v>
      </c>
      <c r="N855">
        <v>390</v>
      </c>
      <c r="O855" t="s">
        <v>619</v>
      </c>
      <c r="P855" t="s">
        <v>620</v>
      </c>
      <c r="Q855" t="s">
        <v>118</v>
      </c>
      <c r="R855" t="s">
        <v>621</v>
      </c>
      <c r="S855" t="s">
        <v>622</v>
      </c>
      <c r="T855" t="s">
        <v>623</v>
      </c>
      <c r="U855" t="s">
        <v>624</v>
      </c>
      <c r="V855" t="b">
        <v>0</v>
      </c>
      <c r="W855" t="s">
        <v>123</v>
      </c>
      <c r="X855">
        <v>33</v>
      </c>
      <c r="Y855">
        <v>22</v>
      </c>
      <c r="Z855" s="1">
        <v>73050</v>
      </c>
      <c r="AA855" s="1">
        <v>73050</v>
      </c>
      <c r="AD855" t="s">
        <v>5454</v>
      </c>
      <c r="AE855" t="s">
        <v>5455</v>
      </c>
      <c r="AF855">
        <v>1</v>
      </c>
      <c r="AG855" t="s">
        <v>5456</v>
      </c>
      <c r="AI855">
        <v>0</v>
      </c>
      <c r="BH855">
        <v>0</v>
      </c>
      <c r="CG855">
        <v>0</v>
      </c>
      <c r="CH855">
        <v>390</v>
      </c>
      <c r="CI855">
        <v>1</v>
      </c>
      <c r="CJ855">
        <v>390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390</v>
      </c>
      <c r="CX855" t="b">
        <v>1</v>
      </c>
      <c r="CY855">
        <v>2970.6975213675209</v>
      </c>
      <c r="CZ855">
        <v>6484.7772836903596</v>
      </c>
      <c r="DC855" s="2" t="b">
        <f t="shared" si="52"/>
        <v>0</v>
      </c>
      <c r="DD855" s="2">
        <f t="shared" si="53"/>
        <v>0</v>
      </c>
      <c r="DE855" s="2">
        <f t="shared" si="54"/>
        <v>0</v>
      </c>
      <c r="DF855" s="2" t="b">
        <f t="shared" si="55"/>
        <v>0</v>
      </c>
    </row>
    <row r="856" spans="1:110" x14ac:dyDescent="0.25">
      <c r="A856" t="s">
        <v>5457</v>
      </c>
      <c r="B856" t="s">
        <v>5458</v>
      </c>
      <c r="C856" t="s">
        <v>5459</v>
      </c>
      <c r="D856" t="s">
        <v>5308</v>
      </c>
      <c r="E856" t="s">
        <v>5309</v>
      </c>
      <c r="F856" t="s">
        <v>138</v>
      </c>
      <c r="G856" t="s">
        <v>139</v>
      </c>
      <c r="H856" t="s">
        <v>5310</v>
      </c>
      <c r="I856" t="s">
        <v>1024</v>
      </c>
      <c r="J856" t="s">
        <v>1025</v>
      </c>
      <c r="K856" t="s">
        <v>114</v>
      </c>
      <c r="L856" t="s">
        <v>115</v>
      </c>
      <c r="M856">
        <v>84</v>
      </c>
      <c r="N856">
        <v>84</v>
      </c>
      <c r="O856" t="s">
        <v>1236</v>
      </c>
      <c r="P856" t="s">
        <v>1237</v>
      </c>
      <c r="Q856" t="s">
        <v>118</v>
      </c>
      <c r="R856" t="s">
        <v>856</v>
      </c>
      <c r="S856" t="s">
        <v>857</v>
      </c>
      <c r="T856" t="s">
        <v>858</v>
      </c>
      <c r="U856" t="s">
        <v>122</v>
      </c>
      <c r="V856" t="b">
        <v>0</v>
      </c>
      <c r="W856" t="s">
        <v>123</v>
      </c>
      <c r="X856">
        <v>0</v>
      </c>
      <c r="Y856">
        <v>0</v>
      </c>
      <c r="Z856" s="1">
        <v>73050</v>
      </c>
      <c r="AA856" s="1">
        <v>73050</v>
      </c>
      <c r="AB856" t="s">
        <v>1116</v>
      </c>
      <c r="AD856" t="s">
        <v>5311</v>
      </c>
      <c r="AE856" t="s">
        <v>5312</v>
      </c>
      <c r="AF856">
        <v>1</v>
      </c>
      <c r="AG856" t="s">
        <v>5313</v>
      </c>
      <c r="AI856">
        <v>0</v>
      </c>
      <c r="BH856">
        <v>0</v>
      </c>
      <c r="CG856">
        <v>0</v>
      </c>
      <c r="CH856">
        <v>84</v>
      </c>
      <c r="CI856">
        <v>2</v>
      </c>
      <c r="CJ856">
        <v>161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84</v>
      </c>
      <c r="CX856" t="b">
        <v>0</v>
      </c>
      <c r="CY856">
        <v>600.69655647382933</v>
      </c>
      <c r="CZ856">
        <v>1134.5762477646549</v>
      </c>
      <c r="DC856" s="2" t="b">
        <f t="shared" si="52"/>
        <v>0</v>
      </c>
      <c r="DD856" s="2">
        <f t="shared" si="53"/>
        <v>0</v>
      </c>
      <c r="DE856" s="2">
        <f t="shared" si="54"/>
        <v>0</v>
      </c>
      <c r="DF856" s="2" t="b">
        <f t="shared" si="55"/>
        <v>0</v>
      </c>
    </row>
    <row r="857" spans="1:110" x14ac:dyDescent="0.25">
      <c r="A857" t="s">
        <v>5460</v>
      </c>
      <c r="B857" t="s">
        <v>5461</v>
      </c>
      <c r="C857" t="s">
        <v>5462</v>
      </c>
      <c r="D857" t="s">
        <v>5463</v>
      </c>
      <c r="E857" t="s">
        <v>5464</v>
      </c>
      <c r="F857" t="s">
        <v>109</v>
      </c>
      <c r="G857" t="s">
        <v>110</v>
      </c>
      <c r="H857" t="s">
        <v>5465</v>
      </c>
      <c r="I857" t="s">
        <v>477</v>
      </c>
      <c r="J857" t="s">
        <v>478</v>
      </c>
      <c r="K857" t="s">
        <v>114</v>
      </c>
      <c r="L857" t="s">
        <v>115</v>
      </c>
      <c r="M857">
        <v>10517</v>
      </c>
      <c r="N857">
        <v>10517</v>
      </c>
      <c r="O857" t="s">
        <v>5466</v>
      </c>
      <c r="P857" t="s">
        <v>5467</v>
      </c>
      <c r="Q857" t="s">
        <v>990</v>
      </c>
      <c r="R857" t="s">
        <v>621</v>
      </c>
      <c r="S857" t="s">
        <v>622</v>
      </c>
      <c r="T857" t="s">
        <v>5468</v>
      </c>
      <c r="U857" t="s">
        <v>122</v>
      </c>
      <c r="V857" t="b">
        <v>0</v>
      </c>
      <c r="W857" t="s">
        <v>123</v>
      </c>
      <c r="X857">
        <v>575</v>
      </c>
      <c r="Y857">
        <v>0</v>
      </c>
      <c r="Z857" s="1">
        <v>73050</v>
      </c>
      <c r="AA857" s="1">
        <v>73050</v>
      </c>
      <c r="AB857" t="s">
        <v>5469</v>
      </c>
      <c r="AD857" t="s">
        <v>5470</v>
      </c>
      <c r="AE857" t="s">
        <v>5471</v>
      </c>
      <c r="AF857">
        <v>1</v>
      </c>
      <c r="AG857" t="s">
        <v>5472</v>
      </c>
      <c r="AH857" t="s">
        <v>2148</v>
      </c>
      <c r="AI857">
        <v>12</v>
      </c>
      <c r="AJ857">
        <v>0</v>
      </c>
      <c r="AK857">
        <v>1824303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155490.85781990521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1177085.1184834121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647217.88151658769</v>
      </c>
      <c r="BD857">
        <v>0</v>
      </c>
      <c r="BE857">
        <v>0</v>
      </c>
      <c r="BF857">
        <v>0</v>
      </c>
      <c r="BG857">
        <v>0</v>
      </c>
      <c r="BH857">
        <v>12</v>
      </c>
      <c r="BI857">
        <v>0</v>
      </c>
      <c r="BJ857">
        <v>1771079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149178.56953642381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1169471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601608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10517</v>
      </c>
      <c r="CW857">
        <v>10517</v>
      </c>
      <c r="CX857" t="b">
        <v>1</v>
      </c>
      <c r="CY857">
        <v>2970.6975213675209</v>
      </c>
      <c r="CZ857">
        <v>6484.7772836903596</v>
      </c>
      <c r="DC857" s="2" t="b">
        <f t="shared" si="52"/>
        <v>0</v>
      </c>
      <c r="DD857" s="2">
        <f t="shared" si="53"/>
        <v>0</v>
      </c>
      <c r="DE857" s="2">
        <f t="shared" si="54"/>
        <v>0</v>
      </c>
      <c r="DF857" s="2" t="b">
        <f t="shared" si="55"/>
        <v>0</v>
      </c>
    </row>
    <row r="858" spans="1:110" x14ac:dyDescent="0.25">
      <c r="A858" t="s">
        <v>5473</v>
      </c>
      <c r="B858" t="s">
        <v>5474</v>
      </c>
      <c r="C858" t="s">
        <v>5475</v>
      </c>
      <c r="D858" t="s">
        <v>5463</v>
      </c>
      <c r="E858" t="s">
        <v>5464</v>
      </c>
      <c r="F858" t="s">
        <v>582</v>
      </c>
      <c r="G858" t="s">
        <v>583</v>
      </c>
      <c r="H858" t="s">
        <v>5476</v>
      </c>
      <c r="I858" t="s">
        <v>477</v>
      </c>
      <c r="J858" t="s">
        <v>478</v>
      </c>
      <c r="K858" t="s">
        <v>114</v>
      </c>
      <c r="L858" t="s">
        <v>115</v>
      </c>
      <c r="M858">
        <v>681</v>
      </c>
      <c r="N858">
        <v>681</v>
      </c>
      <c r="O858" t="s">
        <v>5466</v>
      </c>
      <c r="P858" t="s">
        <v>5467</v>
      </c>
      <c r="Q858" t="s">
        <v>990</v>
      </c>
      <c r="R858" t="s">
        <v>621</v>
      </c>
      <c r="S858" t="s">
        <v>622</v>
      </c>
      <c r="T858" t="s">
        <v>5468</v>
      </c>
      <c r="U858" t="s">
        <v>122</v>
      </c>
      <c r="V858" t="b">
        <v>0</v>
      </c>
      <c r="W858" t="s">
        <v>123</v>
      </c>
      <c r="X858">
        <v>1</v>
      </c>
      <c r="Y858">
        <v>0</v>
      </c>
      <c r="Z858" s="1">
        <v>73050</v>
      </c>
      <c r="AA858" s="1">
        <v>73050</v>
      </c>
      <c r="AB858" t="s">
        <v>5469</v>
      </c>
      <c r="AD858" t="s">
        <v>5477</v>
      </c>
      <c r="AE858" t="s">
        <v>5478</v>
      </c>
      <c r="AF858">
        <v>1</v>
      </c>
      <c r="AG858" t="s">
        <v>5472</v>
      </c>
      <c r="AH858" t="s">
        <v>1030</v>
      </c>
      <c r="AI858">
        <v>12</v>
      </c>
      <c r="AJ858">
        <v>6856</v>
      </c>
      <c r="AK858">
        <v>81731</v>
      </c>
      <c r="AL858">
        <v>0</v>
      </c>
      <c r="AM858">
        <v>0</v>
      </c>
      <c r="AN858">
        <v>0</v>
      </c>
      <c r="AO858">
        <v>0</v>
      </c>
      <c r="AP858">
        <v>17</v>
      </c>
      <c r="AQ858">
        <v>5173.9279279279281</v>
      </c>
      <c r="AR858">
        <v>0</v>
      </c>
      <c r="AS858">
        <v>0</v>
      </c>
      <c r="AT858">
        <v>0</v>
      </c>
      <c r="AU858">
        <v>0</v>
      </c>
      <c r="AV858">
        <v>330</v>
      </c>
      <c r="AW858">
        <v>53254.368468468478</v>
      </c>
      <c r="AX858">
        <v>0</v>
      </c>
      <c r="AY858">
        <v>0</v>
      </c>
      <c r="AZ858">
        <v>0</v>
      </c>
      <c r="BA858">
        <v>0</v>
      </c>
      <c r="BB858">
        <v>6526</v>
      </c>
      <c r="BC858">
        <v>28476.63153153153</v>
      </c>
      <c r="BD858">
        <v>0</v>
      </c>
      <c r="BE858">
        <v>0</v>
      </c>
      <c r="BF858">
        <v>0</v>
      </c>
      <c r="BG858">
        <v>0</v>
      </c>
      <c r="BH858">
        <v>12</v>
      </c>
      <c r="BI858">
        <v>33468</v>
      </c>
      <c r="BJ858">
        <v>124419</v>
      </c>
      <c r="BK858">
        <v>0</v>
      </c>
      <c r="BL858">
        <v>0</v>
      </c>
      <c r="BM858">
        <v>0</v>
      </c>
      <c r="BN858">
        <v>0</v>
      </c>
      <c r="BO858">
        <v>8</v>
      </c>
      <c r="BP858">
        <v>9020.326086956522</v>
      </c>
      <c r="BQ858">
        <v>0</v>
      </c>
      <c r="BR858">
        <v>0</v>
      </c>
      <c r="BS858">
        <v>0</v>
      </c>
      <c r="BT858">
        <v>0</v>
      </c>
      <c r="BU858">
        <v>33453</v>
      </c>
      <c r="BV858">
        <v>81187.539130434772</v>
      </c>
      <c r="BW858">
        <v>0</v>
      </c>
      <c r="BX858">
        <v>0</v>
      </c>
      <c r="BY858">
        <v>0</v>
      </c>
      <c r="BZ858">
        <v>0</v>
      </c>
      <c r="CA858">
        <v>15</v>
      </c>
      <c r="CB858">
        <v>43231.460869565213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681</v>
      </c>
      <c r="CW858">
        <v>681</v>
      </c>
      <c r="CX858" t="b">
        <v>0</v>
      </c>
      <c r="CY858">
        <v>2441.101052631579</v>
      </c>
      <c r="CZ858">
        <v>5037.7771227997127</v>
      </c>
      <c r="DC858" s="2" t="b">
        <f t="shared" si="52"/>
        <v>0</v>
      </c>
      <c r="DD858" s="2">
        <f t="shared" si="53"/>
        <v>0</v>
      </c>
      <c r="DE858" s="2">
        <f t="shared" si="54"/>
        <v>0</v>
      </c>
      <c r="DF858" s="2" t="b">
        <f t="shared" si="55"/>
        <v>0</v>
      </c>
    </row>
    <row r="859" spans="1:110" x14ac:dyDescent="0.25">
      <c r="A859" t="s">
        <v>5479</v>
      </c>
      <c r="B859" t="s">
        <v>5480</v>
      </c>
      <c r="C859" t="s">
        <v>5481</v>
      </c>
      <c r="D859" t="s">
        <v>5482</v>
      </c>
      <c r="E859" t="s">
        <v>5483</v>
      </c>
      <c r="F859" t="s">
        <v>138</v>
      </c>
      <c r="G859" t="s">
        <v>139</v>
      </c>
      <c r="H859" t="s">
        <v>5484</v>
      </c>
      <c r="I859" t="s">
        <v>880</v>
      </c>
      <c r="J859" t="s">
        <v>881</v>
      </c>
      <c r="K859" t="s">
        <v>114</v>
      </c>
      <c r="L859" t="s">
        <v>115</v>
      </c>
      <c r="M859">
        <v>100</v>
      </c>
      <c r="N859">
        <v>100</v>
      </c>
      <c r="O859" t="s">
        <v>1236</v>
      </c>
      <c r="P859" t="s">
        <v>1237</v>
      </c>
      <c r="Q859" t="s">
        <v>118</v>
      </c>
      <c r="R859" t="s">
        <v>856</v>
      </c>
      <c r="S859" t="s">
        <v>857</v>
      </c>
      <c r="T859" t="s">
        <v>858</v>
      </c>
      <c r="U859" t="s">
        <v>122</v>
      </c>
      <c r="V859" t="b">
        <v>0</v>
      </c>
      <c r="W859" t="s">
        <v>123</v>
      </c>
      <c r="X859">
        <v>0</v>
      </c>
      <c r="Y859">
        <v>0</v>
      </c>
      <c r="Z859" s="1">
        <v>73050</v>
      </c>
      <c r="AA859" s="1">
        <v>73050</v>
      </c>
      <c r="AB859" t="s">
        <v>312</v>
      </c>
      <c r="AD859" t="s">
        <v>5485</v>
      </c>
      <c r="AE859" t="s">
        <v>5486</v>
      </c>
      <c r="AF859">
        <v>1</v>
      </c>
      <c r="AG859" t="s">
        <v>5487</v>
      </c>
      <c r="AI859">
        <v>0</v>
      </c>
      <c r="BH859">
        <v>0</v>
      </c>
      <c r="CG859">
        <v>0</v>
      </c>
      <c r="CH859">
        <v>100</v>
      </c>
      <c r="CI859">
        <v>1</v>
      </c>
      <c r="CJ859">
        <v>100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100</v>
      </c>
      <c r="CX859" t="b">
        <v>0</v>
      </c>
      <c r="CY859">
        <v>600.69655647382933</v>
      </c>
      <c r="CZ859">
        <v>1134.5762477646549</v>
      </c>
      <c r="DC859" s="2" t="b">
        <f t="shared" si="52"/>
        <v>0</v>
      </c>
      <c r="DD859" s="2">
        <f t="shared" si="53"/>
        <v>0</v>
      </c>
      <c r="DE859" s="2">
        <f t="shared" si="54"/>
        <v>0</v>
      </c>
      <c r="DF859" s="2" t="b">
        <f t="shared" si="55"/>
        <v>0</v>
      </c>
    </row>
    <row r="860" spans="1:110" x14ac:dyDescent="0.25">
      <c r="A860" t="s">
        <v>5488</v>
      </c>
      <c r="B860" t="s">
        <v>5489</v>
      </c>
      <c r="C860" t="s">
        <v>5490</v>
      </c>
      <c r="D860" t="s">
        <v>1527</v>
      </c>
      <c r="E860" t="s">
        <v>1528</v>
      </c>
      <c r="F860" t="s">
        <v>413</v>
      </c>
      <c r="G860" t="s">
        <v>2590</v>
      </c>
      <c r="H860" t="s">
        <v>4248</v>
      </c>
      <c r="I860" t="s">
        <v>4249</v>
      </c>
      <c r="J860" t="s">
        <v>1159</v>
      </c>
      <c r="K860" t="s">
        <v>114</v>
      </c>
      <c r="L860" t="s">
        <v>115</v>
      </c>
      <c r="M860">
        <v>74.88</v>
      </c>
      <c r="N860">
        <v>74.88</v>
      </c>
      <c r="O860" t="s">
        <v>1530</v>
      </c>
      <c r="P860" t="s">
        <v>1531</v>
      </c>
      <c r="Q860" t="s">
        <v>990</v>
      </c>
      <c r="R860" t="s">
        <v>1490</v>
      </c>
      <c r="S860" t="s">
        <v>565</v>
      </c>
      <c r="T860" t="s">
        <v>1532</v>
      </c>
      <c r="U860" t="s">
        <v>122</v>
      </c>
      <c r="V860" t="b">
        <v>0</v>
      </c>
      <c r="W860" t="s">
        <v>123</v>
      </c>
      <c r="X860">
        <v>0</v>
      </c>
      <c r="Y860">
        <v>0</v>
      </c>
      <c r="Z860" s="1">
        <v>73050</v>
      </c>
      <c r="AA860" s="1">
        <v>73050</v>
      </c>
      <c r="AB860" t="s">
        <v>5491</v>
      </c>
      <c r="AD860" t="s">
        <v>1534</v>
      </c>
      <c r="AE860" t="s">
        <v>1535</v>
      </c>
      <c r="AF860">
        <v>1</v>
      </c>
      <c r="AG860" t="s">
        <v>1536</v>
      </c>
      <c r="AI860">
        <v>0</v>
      </c>
      <c r="BH860">
        <v>0</v>
      </c>
      <c r="CG860">
        <v>7573</v>
      </c>
      <c r="CH860">
        <v>74.88</v>
      </c>
      <c r="CI860">
        <v>51</v>
      </c>
      <c r="CJ860">
        <v>73600.740000000005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74.88</v>
      </c>
      <c r="CX860" t="b">
        <v>0</v>
      </c>
      <c r="CY860">
        <v>929.04458333333332</v>
      </c>
      <c r="CZ860">
        <v>1516.381062991353</v>
      </c>
      <c r="DC860" s="2" t="b">
        <f t="shared" si="52"/>
        <v>0</v>
      </c>
      <c r="DD860" s="2">
        <f t="shared" si="53"/>
        <v>0</v>
      </c>
      <c r="DE860" s="2">
        <f t="shared" si="54"/>
        <v>0</v>
      </c>
      <c r="DF860" s="2" t="b">
        <f t="shared" si="55"/>
        <v>0</v>
      </c>
    </row>
    <row r="861" spans="1:110" x14ac:dyDescent="0.25">
      <c r="A861" t="s">
        <v>5492</v>
      </c>
      <c r="B861" t="s">
        <v>5493</v>
      </c>
      <c r="C861" t="s">
        <v>5494</v>
      </c>
      <c r="D861" t="s">
        <v>465</v>
      </c>
      <c r="E861" t="s">
        <v>187</v>
      </c>
      <c r="F861" t="s">
        <v>138</v>
      </c>
      <c r="G861" t="s">
        <v>139</v>
      </c>
      <c r="H861" t="s">
        <v>466</v>
      </c>
      <c r="I861" t="s">
        <v>189</v>
      </c>
      <c r="J861" t="s">
        <v>190</v>
      </c>
      <c r="K861" t="s">
        <v>114</v>
      </c>
      <c r="L861" t="s">
        <v>115</v>
      </c>
      <c r="M861">
        <v>104.24</v>
      </c>
      <c r="N861">
        <v>104.24</v>
      </c>
      <c r="O861" t="s">
        <v>163</v>
      </c>
      <c r="P861" t="s">
        <v>164</v>
      </c>
      <c r="Q861" t="s">
        <v>118</v>
      </c>
      <c r="R861" t="s">
        <v>165</v>
      </c>
      <c r="S861" t="s">
        <v>166</v>
      </c>
      <c r="T861" t="s">
        <v>167</v>
      </c>
      <c r="U861" t="s">
        <v>122</v>
      </c>
      <c r="V861" t="b">
        <v>0</v>
      </c>
      <c r="W861" t="s">
        <v>123</v>
      </c>
      <c r="X861">
        <v>0</v>
      </c>
      <c r="Y861">
        <v>0</v>
      </c>
      <c r="Z861" s="1">
        <v>73050</v>
      </c>
      <c r="AA861" s="1">
        <v>73050</v>
      </c>
      <c r="AB861" t="s">
        <v>191</v>
      </c>
      <c r="AD861" t="s">
        <v>468</v>
      </c>
      <c r="AE861" t="s">
        <v>469</v>
      </c>
      <c r="AF861">
        <v>1</v>
      </c>
      <c r="AG861" t="s">
        <v>470</v>
      </c>
      <c r="AI861">
        <v>0</v>
      </c>
      <c r="BH861">
        <v>0</v>
      </c>
      <c r="CG861">
        <v>0</v>
      </c>
      <c r="CH861">
        <v>104.24</v>
      </c>
      <c r="CI861">
        <v>2</v>
      </c>
      <c r="CJ861">
        <v>214.24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104.24</v>
      </c>
      <c r="CX861" t="b">
        <v>0</v>
      </c>
      <c r="CY861">
        <v>600.69655647382933</v>
      </c>
      <c r="CZ861">
        <v>1134.5762477646549</v>
      </c>
      <c r="DC861" s="2" t="b">
        <f t="shared" si="52"/>
        <v>0</v>
      </c>
      <c r="DD861" s="2">
        <f t="shared" si="53"/>
        <v>0</v>
      </c>
      <c r="DE861" s="2">
        <f t="shared" si="54"/>
        <v>0</v>
      </c>
      <c r="DF861" s="2" t="b">
        <f t="shared" si="55"/>
        <v>0</v>
      </c>
    </row>
    <row r="862" spans="1:110" x14ac:dyDescent="0.25">
      <c r="A862" t="s">
        <v>5495</v>
      </c>
      <c r="B862" t="s">
        <v>5496</v>
      </c>
      <c r="C862" t="s">
        <v>5497</v>
      </c>
      <c r="D862" t="s">
        <v>675</v>
      </c>
      <c r="E862" t="s">
        <v>213</v>
      </c>
      <c r="F862" t="s">
        <v>138</v>
      </c>
      <c r="G862" t="s">
        <v>139</v>
      </c>
      <c r="H862" t="s">
        <v>676</v>
      </c>
      <c r="I862" t="s">
        <v>215</v>
      </c>
      <c r="J862" t="s">
        <v>216</v>
      </c>
      <c r="K862" t="s">
        <v>114</v>
      </c>
      <c r="L862" t="s">
        <v>115</v>
      </c>
      <c r="M862">
        <v>101</v>
      </c>
      <c r="N862">
        <v>101</v>
      </c>
      <c r="O862" t="s">
        <v>163</v>
      </c>
      <c r="P862" t="s">
        <v>164</v>
      </c>
      <c r="Q862" t="s">
        <v>118</v>
      </c>
      <c r="R862" t="s">
        <v>165</v>
      </c>
      <c r="S862" t="s">
        <v>166</v>
      </c>
      <c r="T862" t="s">
        <v>167</v>
      </c>
      <c r="U862" t="s">
        <v>122</v>
      </c>
      <c r="V862" t="b">
        <v>0</v>
      </c>
      <c r="W862" t="s">
        <v>123</v>
      </c>
      <c r="X862">
        <v>0</v>
      </c>
      <c r="Y862">
        <v>0</v>
      </c>
      <c r="Z862" s="1">
        <v>73050</v>
      </c>
      <c r="AA862" s="1">
        <v>73050</v>
      </c>
      <c r="AB862" t="s">
        <v>646</v>
      </c>
      <c r="AD862" t="s">
        <v>218</v>
      </c>
      <c r="AE862" t="s">
        <v>219</v>
      </c>
      <c r="AF862">
        <v>1</v>
      </c>
      <c r="AG862" t="s">
        <v>677</v>
      </c>
      <c r="AI862">
        <v>0</v>
      </c>
      <c r="BH862">
        <v>0</v>
      </c>
      <c r="CG862">
        <v>0</v>
      </c>
      <c r="CH862">
        <v>101</v>
      </c>
      <c r="CI862">
        <v>3</v>
      </c>
      <c r="CJ862">
        <v>303.5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101</v>
      </c>
      <c r="CX862" t="b">
        <v>0</v>
      </c>
      <c r="CY862">
        <v>600.69655647382933</v>
      </c>
      <c r="CZ862">
        <v>1134.5762477646549</v>
      </c>
      <c r="DC862" s="2" t="b">
        <f t="shared" si="52"/>
        <v>0</v>
      </c>
      <c r="DD862" s="2">
        <f t="shared" si="53"/>
        <v>0</v>
      </c>
      <c r="DE862" s="2">
        <f t="shared" si="54"/>
        <v>0</v>
      </c>
      <c r="DF862" s="2" t="b">
        <f t="shared" si="55"/>
        <v>0</v>
      </c>
    </row>
    <row r="863" spans="1:110" x14ac:dyDescent="0.25">
      <c r="A863" t="s">
        <v>5498</v>
      </c>
      <c r="B863" t="s">
        <v>5499</v>
      </c>
      <c r="C863" t="s">
        <v>5500</v>
      </c>
      <c r="D863" t="s">
        <v>212</v>
      </c>
      <c r="E863" t="s">
        <v>213</v>
      </c>
      <c r="F863" t="s">
        <v>138</v>
      </c>
      <c r="G863" t="s">
        <v>139</v>
      </c>
      <c r="H863" t="s">
        <v>214</v>
      </c>
      <c r="I863" t="s">
        <v>215</v>
      </c>
      <c r="J863" t="s">
        <v>216</v>
      </c>
      <c r="K863" t="s">
        <v>114</v>
      </c>
      <c r="L863" t="s">
        <v>115</v>
      </c>
      <c r="M863">
        <v>86</v>
      </c>
      <c r="N863">
        <v>86</v>
      </c>
      <c r="O863" t="s">
        <v>163</v>
      </c>
      <c r="P863" t="s">
        <v>164</v>
      </c>
      <c r="Q863" t="s">
        <v>118</v>
      </c>
      <c r="R863" t="s">
        <v>165</v>
      </c>
      <c r="S863" t="s">
        <v>166</v>
      </c>
      <c r="T863" t="s">
        <v>167</v>
      </c>
      <c r="U863" t="s">
        <v>122</v>
      </c>
      <c r="V863" t="b">
        <v>0</v>
      </c>
      <c r="W863" t="s">
        <v>123</v>
      </c>
      <c r="X863">
        <v>0</v>
      </c>
      <c r="Y863">
        <v>0</v>
      </c>
      <c r="Z863" s="1">
        <v>73050</v>
      </c>
      <c r="AA863" s="1">
        <v>73050</v>
      </c>
      <c r="AB863" t="s">
        <v>217</v>
      </c>
      <c r="AD863" t="s">
        <v>218</v>
      </c>
      <c r="AE863" t="s">
        <v>219</v>
      </c>
      <c r="AF863">
        <v>1</v>
      </c>
      <c r="AG863" t="s">
        <v>220</v>
      </c>
      <c r="AI863">
        <v>0</v>
      </c>
      <c r="BH863">
        <v>0</v>
      </c>
      <c r="CG863">
        <v>0</v>
      </c>
      <c r="CH863">
        <v>86</v>
      </c>
      <c r="CI863">
        <v>2</v>
      </c>
      <c r="CJ863">
        <v>171.9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86</v>
      </c>
      <c r="CX863" t="b">
        <v>0</v>
      </c>
      <c r="CY863">
        <v>600.69655647382933</v>
      </c>
      <c r="CZ863">
        <v>1134.5762477646549</v>
      </c>
      <c r="DC863" s="2" t="b">
        <f t="shared" si="52"/>
        <v>0</v>
      </c>
      <c r="DD863" s="2">
        <f t="shared" si="53"/>
        <v>0</v>
      </c>
      <c r="DE863" s="2">
        <f t="shared" si="54"/>
        <v>0</v>
      </c>
      <c r="DF863" s="2" t="b">
        <f t="shared" si="55"/>
        <v>0</v>
      </c>
    </row>
    <row r="864" spans="1:110" x14ac:dyDescent="0.25">
      <c r="A864" t="s">
        <v>5501</v>
      </c>
      <c r="B864" t="s">
        <v>5502</v>
      </c>
      <c r="C864" t="s">
        <v>5503</v>
      </c>
      <c r="D864" t="s">
        <v>697</v>
      </c>
      <c r="E864" t="s">
        <v>187</v>
      </c>
      <c r="F864" t="s">
        <v>138</v>
      </c>
      <c r="G864" t="s">
        <v>139</v>
      </c>
      <c r="H864" t="s">
        <v>698</v>
      </c>
      <c r="I864" t="s">
        <v>189</v>
      </c>
      <c r="J864" t="s">
        <v>190</v>
      </c>
      <c r="K864" t="s">
        <v>114</v>
      </c>
      <c r="L864" t="s">
        <v>115</v>
      </c>
      <c r="M864">
        <v>110</v>
      </c>
      <c r="N864">
        <v>110</v>
      </c>
      <c r="O864" t="s">
        <v>163</v>
      </c>
      <c r="P864" t="s">
        <v>164</v>
      </c>
      <c r="Q864" t="s">
        <v>118</v>
      </c>
      <c r="R864" t="s">
        <v>165</v>
      </c>
      <c r="S864" t="s">
        <v>166</v>
      </c>
      <c r="T864" t="s">
        <v>167</v>
      </c>
      <c r="U864" t="s">
        <v>122</v>
      </c>
      <c r="V864" t="b">
        <v>0</v>
      </c>
      <c r="W864" t="s">
        <v>123</v>
      </c>
      <c r="X864">
        <v>0</v>
      </c>
      <c r="Y864">
        <v>0</v>
      </c>
      <c r="Z864" s="1">
        <v>73050</v>
      </c>
      <c r="AA864" s="1">
        <v>73050</v>
      </c>
      <c r="AB864" t="s">
        <v>335</v>
      </c>
      <c r="AD864" t="s">
        <v>699</v>
      </c>
      <c r="AE864" t="s">
        <v>700</v>
      </c>
      <c r="AF864">
        <v>1</v>
      </c>
      <c r="AG864" t="s">
        <v>701</v>
      </c>
      <c r="AI864">
        <v>0</v>
      </c>
      <c r="BH864">
        <v>0</v>
      </c>
      <c r="CG864">
        <v>0</v>
      </c>
      <c r="CH864">
        <v>110</v>
      </c>
      <c r="CI864">
        <v>3</v>
      </c>
      <c r="CJ864">
        <v>332.5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110</v>
      </c>
      <c r="CX864" t="b">
        <v>0</v>
      </c>
      <c r="CY864">
        <v>600.69655647382933</v>
      </c>
      <c r="CZ864">
        <v>1134.5762477646549</v>
      </c>
      <c r="DC864" s="2" t="b">
        <f t="shared" si="52"/>
        <v>0</v>
      </c>
      <c r="DD864" s="2">
        <f t="shared" si="53"/>
        <v>0</v>
      </c>
      <c r="DE864" s="2">
        <f t="shared" si="54"/>
        <v>0</v>
      </c>
      <c r="DF864" s="2" t="b">
        <f t="shared" si="55"/>
        <v>0</v>
      </c>
    </row>
    <row r="865" spans="1:110" x14ac:dyDescent="0.25">
      <c r="A865" t="s">
        <v>5504</v>
      </c>
      <c r="B865" t="s">
        <v>5505</v>
      </c>
      <c r="C865" t="s">
        <v>5506</v>
      </c>
      <c r="D865" t="s">
        <v>399</v>
      </c>
      <c r="E865" t="s">
        <v>187</v>
      </c>
      <c r="F865" t="s">
        <v>138</v>
      </c>
      <c r="G865" t="s">
        <v>139</v>
      </c>
      <c r="H865" t="s">
        <v>400</v>
      </c>
      <c r="I865" t="s">
        <v>189</v>
      </c>
      <c r="J865" t="s">
        <v>190</v>
      </c>
      <c r="K865" t="s">
        <v>114</v>
      </c>
      <c r="L865" t="s">
        <v>115</v>
      </c>
      <c r="M865">
        <v>104.03</v>
      </c>
      <c r="N865">
        <v>104.03</v>
      </c>
      <c r="O865" t="s">
        <v>163</v>
      </c>
      <c r="P865" t="s">
        <v>164</v>
      </c>
      <c r="Q865" t="s">
        <v>118</v>
      </c>
      <c r="R865" t="s">
        <v>165</v>
      </c>
      <c r="S865" t="s">
        <v>166</v>
      </c>
      <c r="T865" t="s">
        <v>167</v>
      </c>
      <c r="U865" t="s">
        <v>122</v>
      </c>
      <c r="V865" t="b">
        <v>0</v>
      </c>
      <c r="W865" t="s">
        <v>123</v>
      </c>
      <c r="X865">
        <v>0</v>
      </c>
      <c r="Y865">
        <v>0</v>
      </c>
      <c r="Z865" s="1">
        <v>73050</v>
      </c>
      <c r="AA865" s="1">
        <v>73050</v>
      </c>
      <c r="AB865" t="s">
        <v>375</v>
      </c>
      <c r="AD865" t="s">
        <v>401</v>
      </c>
      <c r="AE865" t="s">
        <v>402</v>
      </c>
      <c r="AF865">
        <v>1</v>
      </c>
      <c r="AG865" t="s">
        <v>403</v>
      </c>
      <c r="AI865">
        <v>0</v>
      </c>
      <c r="BH865">
        <v>0</v>
      </c>
      <c r="CG865">
        <v>0</v>
      </c>
      <c r="CH865">
        <v>104.03</v>
      </c>
      <c r="CI865">
        <v>2</v>
      </c>
      <c r="CJ865">
        <v>213.38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104.03</v>
      </c>
      <c r="CX865" t="b">
        <v>0</v>
      </c>
      <c r="CY865">
        <v>600.69655647382933</v>
      </c>
      <c r="CZ865">
        <v>1134.5762477646549</v>
      </c>
      <c r="DC865" s="2" t="b">
        <f t="shared" si="52"/>
        <v>0</v>
      </c>
      <c r="DD865" s="2">
        <f t="shared" si="53"/>
        <v>0</v>
      </c>
      <c r="DE865" s="2">
        <f t="shared" si="54"/>
        <v>0</v>
      </c>
      <c r="DF865" s="2" t="b">
        <f t="shared" si="55"/>
        <v>0</v>
      </c>
    </row>
    <row r="866" spans="1:110" x14ac:dyDescent="0.25">
      <c r="A866" t="s">
        <v>5507</v>
      </c>
      <c r="B866" t="s">
        <v>5508</v>
      </c>
      <c r="C866" t="s">
        <v>5509</v>
      </c>
      <c r="D866" t="s">
        <v>186</v>
      </c>
      <c r="E866" t="s">
        <v>187</v>
      </c>
      <c r="F866" t="s">
        <v>138</v>
      </c>
      <c r="G866" t="s">
        <v>139</v>
      </c>
      <c r="H866" t="s">
        <v>5510</v>
      </c>
      <c r="I866" t="s">
        <v>189</v>
      </c>
      <c r="J866" t="s">
        <v>190</v>
      </c>
      <c r="K866" t="s">
        <v>114</v>
      </c>
      <c r="L866" t="s">
        <v>115</v>
      </c>
      <c r="M866">
        <v>110</v>
      </c>
      <c r="N866">
        <v>110</v>
      </c>
      <c r="O866" t="s">
        <v>163</v>
      </c>
      <c r="P866" t="s">
        <v>164</v>
      </c>
      <c r="Q866" t="s">
        <v>118</v>
      </c>
      <c r="R866" t="s">
        <v>165</v>
      </c>
      <c r="S866" t="s">
        <v>166</v>
      </c>
      <c r="T866" t="s">
        <v>167</v>
      </c>
      <c r="U866" t="s">
        <v>122</v>
      </c>
      <c r="V866" t="b">
        <v>0</v>
      </c>
      <c r="W866" t="s">
        <v>123</v>
      </c>
      <c r="X866">
        <v>0</v>
      </c>
      <c r="Y866">
        <v>0</v>
      </c>
      <c r="Z866" s="1">
        <v>73050</v>
      </c>
      <c r="AA866" s="1">
        <v>73050</v>
      </c>
      <c r="AB866" t="s">
        <v>4051</v>
      </c>
      <c r="AD866" t="s">
        <v>5511</v>
      </c>
      <c r="AE866" t="s">
        <v>5512</v>
      </c>
      <c r="AF866">
        <v>1</v>
      </c>
      <c r="AG866" t="s">
        <v>194</v>
      </c>
      <c r="AI866">
        <v>0</v>
      </c>
      <c r="BH866">
        <v>0</v>
      </c>
      <c r="CG866">
        <v>0</v>
      </c>
      <c r="CH866">
        <v>110</v>
      </c>
      <c r="CI866">
        <v>4</v>
      </c>
      <c r="CJ866">
        <v>427.48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110</v>
      </c>
      <c r="CX866" t="b">
        <v>0</v>
      </c>
      <c r="CY866">
        <v>600.69655647382933</v>
      </c>
      <c r="CZ866">
        <v>1134.5762477646549</v>
      </c>
      <c r="DC866" s="2" t="b">
        <f t="shared" si="52"/>
        <v>0</v>
      </c>
      <c r="DD866" s="2">
        <f t="shared" si="53"/>
        <v>0</v>
      </c>
      <c r="DE866" s="2">
        <f t="shared" si="54"/>
        <v>0</v>
      </c>
      <c r="DF866" s="2" t="b">
        <f t="shared" si="55"/>
        <v>0</v>
      </c>
    </row>
    <row r="867" spans="1:110" x14ac:dyDescent="0.25">
      <c r="A867" t="s">
        <v>5513</v>
      </c>
      <c r="B867" t="s">
        <v>5514</v>
      </c>
      <c r="C867" t="s">
        <v>5515</v>
      </c>
      <c r="D867" t="s">
        <v>771</v>
      </c>
      <c r="E867" t="s">
        <v>187</v>
      </c>
      <c r="F867" t="s">
        <v>138</v>
      </c>
      <c r="G867" t="s">
        <v>139</v>
      </c>
      <c r="H867" t="s">
        <v>772</v>
      </c>
      <c r="I867" t="s">
        <v>189</v>
      </c>
      <c r="J867" t="s">
        <v>190</v>
      </c>
      <c r="K867" t="s">
        <v>114</v>
      </c>
      <c r="L867" t="s">
        <v>115</v>
      </c>
      <c r="M867">
        <v>111.76</v>
      </c>
      <c r="N867">
        <v>111.76</v>
      </c>
      <c r="O867" t="s">
        <v>163</v>
      </c>
      <c r="P867" t="s">
        <v>164</v>
      </c>
      <c r="Q867" t="s">
        <v>118</v>
      </c>
      <c r="R867" t="s">
        <v>165</v>
      </c>
      <c r="S867" t="s">
        <v>166</v>
      </c>
      <c r="T867" t="s">
        <v>167</v>
      </c>
      <c r="U867" t="s">
        <v>122</v>
      </c>
      <c r="V867" t="b">
        <v>0</v>
      </c>
      <c r="W867" t="s">
        <v>123</v>
      </c>
      <c r="X867">
        <v>0</v>
      </c>
      <c r="Y867">
        <v>0</v>
      </c>
      <c r="Z867" s="1">
        <v>73050</v>
      </c>
      <c r="AA867" s="1">
        <v>73050</v>
      </c>
      <c r="AB867" t="s">
        <v>191</v>
      </c>
      <c r="AD867" t="s">
        <v>773</v>
      </c>
      <c r="AE867" t="s">
        <v>774</v>
      </c>
      <c r="AF867">
        <v>1</v>
      </c>
      <c r="AG867" t="s">
        <v>775</v>
      </c>
      <c r="AI867">
        <v>0</v>
      </c>
      <c r="BH867">
        <v>0</v>
      </c>
      <c r="CG867">
        <v>0</v>
      </c>
      <c r="CH867">
        <v>111.76</v>
      </c>
      <c r="CI867">
        <v>2</v>
      </c>
      <c r="CJ867">
        <v>221.82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111.76</v>
      </c>
      <c r="CX867" t="b">
        <v>0</v>
      </c>
      <c r="CY867">
        <v>600.69655647382933</v>
      </c>
      <c r="CZ867">
        <v>1134.5762477646549</v>
      </c>
      <c r="DC867" s="2" t="b">
        <f t="shared" si="52"/>
        <v>0</v>
      </c>
      <c r="DD867" s="2">
        <f t="shared" si="53"/>
        <v>0</v>
      </c>
      <c r="DE867" s="2">
        <f t="shared" si="54"/>
        <v>0</v>
      </c>
      <c r="DF867" s="2" t="b">
        <f t="shared" si="55"/>
        <v>0</v>
      </c>
    </row>
    <row r="868" spans="1:110" x14ac:dyDescent="0.25">
      <c r="A868" t="s">
        <v>5516</v>
      </c>
      <c r="B868" t="s">
        <v>5517</v>
      </c>
      <c r="C868" t="s">
        <v>5518</v>
      </c>
      <c r="D868" t="s">
        <v>418</v>
      </c>
      <c r="E868" t="s">
        <v>187</v>
      </c>
      <c r="F868" t="s">
        <v>138</v>
      </c>
      <c r="G868" t="s">
        <v>139</v>
      </c>
      <c r="H868" t="s">
        <v>419</v>
      </c>
      <c r="I868" t="s">
        <v>189</v>
      </c>
      <c r="J868" t="s">
        <v>190</v>
      </c>
      <c r="K868" t="s">
        <v>114</v>
      </c>
      <c r="L868" t="s">
        <v>115</v>
      </c>
      <c r="M868">
        <v>96.63</v>
      </c>
      <c r="N868">
        <v>96.63</v>
      </c>
      <c r="O868" t="s">
        <v>163</v>
      </c>
      <c r="P868" t="s">
        <v>164</v>
      </c>
      <c r="Q868" t="s">
        <v>118</v>
      </c>
      <c r="R868" t="s">
        <v>165</v>
      </c>
      <c r="S868" t="s">
        <v>166</v>
      </c>
      <c r="T868" t="s">
        <v>167</v>
      </c>
      <c r="U868" t="s">
        <v>122</v>
      </c>
      <c r="V868" t="b">
        <v>0</v>
      </c>
      <c r="W868" t="s">
        <v>123</v>
      </c>
      <c r="X868">
        <v>0</v>
      </c>
      <c r="Y868">
        <v>0</v>
      </c>
      <c r="Z868" s="1">
        <v>73050</v>
      </c>
      <c r="AA868" s="1">
        <v>73050</v>
      </c>
      <c r="AB868" t="s">
        <v>191</v>
      </c>
      <c r="AD868" t="s">
        <v>420</v>
      </c>
      <c r="AE868" t="s">
        <v>421</v>
      </c>
      <c r="AF868">
        <v>1</v>
      </c>
      <c r="AG868" t="s">
        <v>422</v>
      </c>
      <c r="AI868">
        <v>0</v>
      </c>
      <c r="BH868">
        <v>0</v>
      </c>
      <c r="CG868">
        <v>0</v>
      </c>
      <c r="CH868">
        <v>96.63</v>
      </c>
      <c r="CI868">
        <v>3</v>
      </c>
      <c r="CJ868">
        <v>314.62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96.63</v>
      </c>
      <c r="CX868" t="b">
        <v>0</v>
      </c>
      <c r="CY868">
        <v>600.69655647382933</v>
      </c>
      <c r="CZ868">
        <v>1134.5762477646549</v>
      </c>
      <c r="DC868" s="2" t="b">
        <f t="shared" si="52"/>
        <v>0</v>
      </c>
      <c r="DD868" s="2">
        <f t="shared" si="53"/>
        <v>0</v>
      </c>
      <c r="DE868" s="2">
        <f t="shared" si="54"/>
        <v>0</v>
      </c>
      <c r="DF868" s="2" t="b">
        <f t="shared" si="55"/>
        <v>0</v>
      </c>
    </row>
    <row r="869" spans="1:110" x14ac:dyDescent="0.25">
      <c r="A869" t="s">
        <v>5519</v>
      </c>
      <c r="B869" t="s">
        <v>5520</v>
      </c>
      <c r="C869" t="s">
        <v>5521</v>
      </c>
      <c r="D869" t="s">
        <v>5522</v>
      </c>
      <c r="E869" t="s">
        <v>5523</v>
      </c>
      <c r="F869" t="s">
        <v>138</v>
      </c>
      <c r="G869" t="s">
        <v>139</v>
      </c>
      <c r="H869" t="s">
        <v>5524</v>
      </c>
      <c r="I869" t="s">
        <v>189</v>
      </c>
      <c r="J869" t="s">
        <v>190</v>
      </c>
      <c r="K869" t="s">
        <v>114</v>
      </c>
      <c r="L869" t="s">
        <v>115</v>
      </c>
      <c r="M869">
        <v>98</v>
      </c>
      <c r="N869">
        <v>98</v>
      </c>
      <c r="O869" t="s">
        <v>163</v>
      </c>
      <c r="P869" t="s">
        <v>164</v>
      </c>
      <c r="Q869" t="s">
        <v>118</v>
      </c>
      <c r="R869" t="s">
        <v>165</v>
      </c>
      <c r="S869" t="s">
        <v>166</v>
      </c>
      <c r="T869" t="s">
        <v>167</v>
      </c>
      <c r="U869" t="s">
        <v>122</v>
      </c>
      <c r="V869" t="b">
        <v>0</v>
      </c>
      <c r="W869" t="s">
        <v>123</v>
      </c>
      <c r="X869">
        <v>0</v>
      </c>
      <c r="Y869">
        <v>0</v>
      </c>
      <c r="Z869" s="1">
        <v>73050</v>
      </c>
      <c r="AA869" s="1">
        <v>73050</v>
      </c>
      <c r="AB869" t="s">
        <v>312</v>
      </c>
      <c r="AD869" t="s">
        <v>4727</v>
      </c>
      <c r="AE869" t="s">
        <v>4728</v>
      </c>
      <c r="AF869">
        <v>1</v>
      </c>
      <c r="AG869" t="s">
        <v>5525</v>
      </c>
      <c r="AI869">
        <v>0</v>
      </c>
      <c r="BH869">
        <v>0</v>
      </c>
      <c r="CG869">
        <v>0</v>
      </c>
      <c r="CH869">
        <v>98</v>
      </c>
      <c r="CI869">
        <v>4</v>
      </c>
      <c r="CJ869">
        <v>410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98</v>
      </c>
      <c r="CX869" t="b">
        <v>0</v>
      </c>
      <c r="CY869">
        <v>600.69655647382933</v>
      </c>
      <c r="CZ869">
        <v>1134.5762477646549</v>
      </c>
      <c r="DC869" s="2" t="b">
        <f t="shared" si="52"/>
        <v>0</v>
      </c>
      <c r="DD869" s="2">
        <f t="shared" si="53"/>
        <v>0</v>
      </c>
      <c r="DE869" s="2">
        <f t="shared" si="54"/>
        <v>0</v>
      </c>
      <c r="DF869" s="2" t="b">
        <f t="shared" si="55"/>
        <v>0</v>
      </c>
    </row>
    <row r="870" spans="1:110" x14ac:dyDescent="0.25">
      <c r="A870" t="s">
        <v>5526</v>
      </c>
      <c r="B870" t="s">
        <v>5527</v>
      </c>
      <c r="C870" t="s">
        <v>5528</v>
      </c>
      <c r="D870" t="s">
        <v>697</v>
      </c>
      <c r="E870" t="s">
        <v>187</v>
      </c>
      <c r="F870" t="s">
        <v>138</v>
      </c>
      <c r="G870" t="s">
        <v>139</v>
      </c>
      <c r="H870" t="s">
        <v>698</v>
      </c>
      <c r="I870" t="s">
        <v>189</v>
      </c>
      <c r="J870" t="s">
        <v>190</v>
      </c>
      <c r="K870" t="s">
        <v>114</v>
      </c>
      <c r="L870" t="s">
        <v>115</v>
      </c>
      <c r="M870">
        <v>112</v>
      </c>
      <c r="N870">
        <v>112</v>
      </c>
      <c r="O870" t="s">
        <v>163</v>
      </c>
      <c r="P870" t="s">
        <v>164</v>
      </c>
      <c r="Q870" t="s">
        <v>118</v>
      </c>
      <c r="R870" t="s">
        <v>165</v>
      </c>
      <c r="S870" t="s">
        <v>166</v>
      </c>
      <c r="T870" t="s">
        <v>167</v>
      </c>
      <c r="U870" t="s">
        <v>122</v>
      </c>
      <c r="V870" t="b">
        <v>0</v>
      </c>
      <c r="W870" t="s">
        <v>123</v>
      </c>
      <c r="X870">
        <v>0</v>
      </c>
      <c r="Y870">
        <v>0</v>
      </c>
      <c r="Z870" s="1">
        <v>73050</v>
      </c>
      <c r="AA870" s="1">
        <v>73050</v>
      </c>
      <c r="AB870" t="s">
        <v>375</v>
      </c>
      <c r="AD870" t="s">
        <v>699</v>
      </c>
      <c r="AE870" t="s">
        <v>700</v>
      </c>
      <c r="AF870">
        <v>1</v>
      </c>
      <c r="AG870" t="s">
        <v>701</v>
      </c>
      <c r="AI870">
        <v>0</v>
      </c>
      <c r="BH870">
        <v>0</v>
      </c>
      <c r="CG870">
        <v>0</v>
      </c>
      <c r="CH870">
        <v>112</v>
      </c>
      <c r="CI870">
        <v>3</v>
      </c>
      <c r="CJ870">
        <v>332.5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112</v>
      </c>
      <c r="CX870" t="b">
        <v>0</v>
      </c>
      <c r="CY870">
        <v>600.69655647382933</v>
      </c>
      <c r="CZ870">
        <v>1134.5762477646549</v>
      </c>
      <c r="DC870" s="2" t="b">
        <f t="shared" si="52"/>
        <v>0</v>
      </c>
      <c r="DD870" s="2">
        <f t="shared" si="53"/>
        <v>0</v>
      </c>
      <c r="DE870" s="2">
        <f t="shared" si="54"/>
        <v>0</v>
      </c>
      <c r="DF870" s="2" t="b">
        <f t="shared" si="55"/>
        <v>0</v>
      </c>
    </row>
    <row r="871" spans="1:110" x14ac:dyDescent="0.25">
      <c r="A871" t="s">
        <v>5529</v>
      </c>
      <c r="B871" t="s">
        <v>5530</v>
      </c>
      <c r="C871" t="s">
        <v>5531</v>
      </c>
      <c r="D871" t="s">
        <v>186</v>
      </c>
      <c r="E871" t="s">
        <v>187</v>
      </c>
      <c r="F871" t="s">
        <v>138</v>
      </c>
      <c r="G871" t="s">
        <v>139</v>
      </c>
      <c r="H871" t="s">
        <v>188</v>
      </c>
      <c r="I871" t="s">
        <v>189</v>
      </c>
      <c r="J871" t="s">
        <v>190</v>
      </c>
      <c r="K871" t="s">
        <v>114</v>
      </c>
      <c r="L871" t="s">
        <v>115</v>
      </c>
      <c r="M871">
        <v>104.03</v>
      </c>
      <c r="N871">
        <v>104.03</v>
      </c>
      <c r="O871" t="s">
        <v>163</v>
      </c>
      <c r="P871" t="s">
        <v>164</v>
      </c>
      <c r="Q871" t="s">
        <v>118</v>
      </c>
      <c r="R871" t="s">
        <v>165</v>
      </c>
      <c r="S871" t="s">
        <v>166</v>
      </c>
      <c r="T871" t="s">
        <v>167</v>
      </c>
      <c r="U871" t="s">
        <v>122</v>
      </c>
      <c r="V871" t="b">
        <v>0</v>
      </c>
      <c r="W871" t="s">
        <v>123</v>
      </c>
      <c r="X871">
        <v>0</v>
      </c>
      <c r="Y871">
        <v>0</v>
      </c>
      <c r="Z871" s="1">
        <v>73050</v>
      </c>
      <c r="AA871" s="1">
        <v>73050</v>
      </c>
      <c r="AB871" t="s">
        <v>738</v>
      </c>
      <c r="AD871" t="s">
        <v>192</v>
      </c>
      <c r="AE871" t="s">
        <v>193</v>
      </c>
      <c r="AF871">
        <v>1</v>
      </c>
      <c r="AG871" t="s">
        <v>194</v>
      </c>
      <c r="AI871">
        <v>0</v>
      </c>
      <c r="BH871">
        <v>0</v>
      </c>
      <c r="CG871">
        <v>0</v>
      </c>
      <c r="CH871">
        <v>104.03</v>
      </c>
      <c r="CI871">
        <v>4</v>
      </c>
      <c r="CJ871">
        <v>427.48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104.03</v>
      </c>
      <c r="CX871" t="b">
        <v>0</v>
      </c>
      <c r="CY871">
        <v>600.69655647382933</v>
      </c>
      <c r="CZ871">
        <v>1134.5762477646549</v>
      </c>
      <c r="DC871" s="2" t="b">
        <f t="shared" si="52"/>
        <v>0</v>
      </c>
      <c r="DD871" s="2">
        <f t="shared" si="53"/>
        <v>0</v>
      </c>
      <c r="DE871" s="2">
        <f t="shared" si="54"/>
        <v>0</v>
      </c>
      <c r="DF871" s="2" t="b">
        <f t="shared" si="55"/>
        <v>0</v>
      </c>
    </row>
    <row r="872" spans="1:110" x14ac:dyDescent="0.25">
      <c r="A872" t="s">
        <v>5532</v>
      </c>
      <c r="B872" t="s">
        <v>5533</v>
      </c>
      <c r="C872" t="s">
        <v>5534</v>
      </c>
      <c r="D872" t="s">
        <v>448</v>
      </c>
      <c r="E872" t="s">
        <v>449</v>
      </c>
      <c r="F872" t="s">
        <v>138</v>
      </c>
      <c r="G872" t="s">
        <v>139</v>
      </c>
      <c r="H872" t="s">
        <v>450</v>
      </c>
      <c r="I872" t="s">
        <v>189</v>
      </c>
      <c r="J872" t="s">
        <v>190</v>
      </c>
      <c r="K872" t="s">
        <v>114</v>
      </c>
      <c r="L872" t="s">
        <v>115</v>
      </c>
      <c r="M872">
        <v>84</v>
      </c>
      <c r="N872">
        <v>84</v>
      </c>
      <c r="O872" t="s">
        <v>163</v>
      </c>
      <c r="P872" t="s">
        <v>164</v>
      </c>
      <c r="Q872" t="s">
        <v>118</v>
      </c>
      <c r="R872" t="s">
        <v>165</v>
      </c>
      <c r="S872" t="s">
        <v>166</v>
      </c>
      <c r="T872" t="s">
        <v>167</v>
      </c>
      <c r="U872" t="s">
        <v>122</v>
      </c>
      <c r="V872" t="b">
        <v>0</v>
      </c>
      <c r="W872" t="s">
        <v>123</v>
      </c>
      <c r="X872">
        <v>0</v>
      </c>
      <c r="Y872">
        <v>0</v>
      </c>
      <c r="Z872" s="1">
        <v>73050</v>
      </c>
      <c r="AA872" s="1">
        <v>73050</v>
      </c>
      <c r="AB872" t="s">
        <v>291</v>
      </c>
      <c r="AD872" t="s">
        <v>451</v>
      </c>
      <c r="AE872" t="s">
        <v>452</v>
      </c>
      <c r="AF872">
        <v>1</v>
      </c>
      <c r="AG872" t="s">
        <v>453</v>
      </c>
      <c r="AI872">
        <v>0</v>
      </c>
      <c r="BH872">
        <v>0</v>
      </c>
      <c r="CG872">
        <v>0</v>
      </c>
      <c r="CH872">
        <v>84</v>
      </c>
      <c r="CI872">
        <v>2</v>
      </c>
      <c r="CJ872">
        <v>168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84</v>
      </c>
      <c r="CX872" t="b">
        <v>0</v>
      </c>
      <c r="CY872">
        <v>600.69655647382933</v>
      </c>
      <c r="CZ872">
        <v>1134.5762477646549</v>
      </c>
      <c r="DC872" s="2" t="b">
        <f t="shared" si="52"/>
        <v>0</v>
      </c>
      <c r="DD872" s="2">
        <f t="shared" si="53"/>
        <v>0</v>
      </c>
      <c r="DE872" s="2">
        <f t="shared" si="54"/>
        <v>0</v>
      </c>
      <c r="DF872" s="2" t="b">
        <f t="shared" si="55"/>
        <v>0</v>
      </c>
    </row>
    <row r="873" spans="1:110" x14ac:dyDescent="0.25">
      <c r="A873" t="s">
        <v>5535</v>
      </c>
      <c r="B873" t="s">
        <v>5536</v>
      </c>
      <c r="C873" t="s">
        <v>5537</v>
      </c>
      <c r="D873" t="s">
        <v>186</v>
      </c>
      <c r="E873" t="s">
        <v>187</v>
      </c>
      <c r="F873" t="s">
        <v>138</v>
      </c>
      <c r="G873" t="s">
        <v>139</v>
      </c>
      <c r="H873" t="s">
        <v>5510</v>
      </c>
      <c r="I873" t="s">
        <v>189</v>
      </c>
      <c r="J873" t="s">
        <v>190</v>
      </c>
      <c r="K873" t="s">
        <v>114</v>
      </c>
      <c r="L873" t="s">
        <v>115</v>
      </c>
      <c r="M873">
        <v>103.45</v>
      </c>
      <c r="N873">
        <v>103.45</v>
      </c>
      <c r="O873" t="s">
        <v>163</v>
      </c>
      <c r="P873" t="s">
        <v>164</v>
      </c>
      <c r="Q873" t="s">
        <v>118</v>
      </c>
      <c r="R873" t="s">
        <v>165</v>
      </c>
      <c r="S873" t="s">
        <v>166</v>
      </c>
      <c r="T873" t="s">
        <v>167</v>
      </c>
      <c r="U873" t="s">
        <v>122</v>
      </c>
      <c r="V873" t="b">
        <v>0</v>
      </c>
      <c r="W873" t="s">
        <v>123</v>
      </c>
      <c r="X873">
        <v>0</v>
      </c>
      <c r="Y873">
        <v>0</v>
      </c>
      <c r="Z873" s="1">
        <v>73050</v>
      </c>
      <c r="AA873" s="1">
        <v>73050</v>
      </c>
      <c r="AB873" t="s">
        <v>191</v>
      </c>
      <c r="AD873" t="s">
        <v>5511</v>
      </c>
      <c r="AE873" t="s">
        <v>5512</v>
      </c>
      <c r="AF873">
        <v>1</v>
      </c>
      <c r="AG873" t="s">
        <v>194</v>
      </c>
      <c r="AI873">
        <v>0</v>
      </c>
      <c r="BH873">
        <v>0</v>
      </c>
      <c r="CG873">
        <v>0</v>
      </c>
      <c r="CH873">
        <v>103.45</v>
      </c>
      <c r="CI873">
        <v>4</v>
      </c>
      <c r="CJ873">
        <v>427.48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103.45</v>
      </c>
      <c r="CX873" t="b">
        <v>0</v>
      </c>
      <c r="CY873">
        <v>600.69655647382933</v>
      </c>
      <c r="CZ873">
        <v>1134.5762477646549</v>
      </c>
      <c r="DC873" s="2" t="b">
        <f t="shared" si="52"/>
        <v>0</v>
      </c>
      <c r="DD873" s="2">
        <f t="shared" si="53"/>
        <v>0</v>
      </c>
      <c r="DE873" s="2">
        <f t="shared" si="54"/>
        <v>0</v>
      </c>
      <c r="DF873" s="2" t="b">
        <f t="shared" si="55"/>
        <v>0</v>
      </c>
    </row>
    <row r="874" spans="1:110" x14ac:dyDescent="0.25">
      <c r="A874" t="s">
        <v>5538</v>
      </c>
      <c r="B874" t="s">
        <v>5539</v>
      </c>
      <c r="C874" t="s">
        <v>5540</v>
      </c>
      <c r="D874" t="s">
        <v>5522</v>
      </c>
      <c r="E874" t="s">
        <v>5523</v>
      </c>
      <c r="F874" t="s">
        <v>138</v>
      </c>
      <c r="G874" t="s">
        <v>139</v>
      </c>
      <c r="H874" t="s">
        <v>5541</v>
      </c>
      <c r="I874" t="s">
        <v>189</v>
      </c>
      <c r="J874" t="s">
        <v>190</v>
      </c>
      <c r="K874" t="s">
        <v>114</v>
      </c>
      <c r="L874" t="s">
        <v>115</v>
      </c>
      <c r="M874">
        <v>109</v>
      </c>
      <c r="N874">
        <v>109</v>
      </c>
      <c r="O874" t="s">
        <v>163</v>
      </c>
      <c r="P874" t="s">
        <v>164</v>
      </c>
      <c r="Q874" t="s">
        <v>118</v>
      </c>
      <c r="R874" t="s">
        <v>165</v>
      </c>
      <c r="S874" t="s">
        <v>166</v>
      </c>
      <c r="T874" t="s">
        <v>167</v>
      </c>
      <c r="U874" t="s">
        <v>122</v>
      </c>
      <c r="V874" t="b">
        <v>0</v>
      </c>
      <c r="W874" t="s">
        <v>123</v>
      </c>
      <c r="X874">
        <v>0</v>
      </c>
      <c r="Y874">
        <v>0</v>
      </c>
      <c r="Z874" s="1">
        <v>73050</v>
      </c>
      <c r="AA874" s="1">
        <v>73050</v>
      </c>
      <c r="AB874" t="s">
        <v>217</v>
      </c>
      <c r="AD874" t="s">
        <v>5542</v>
      </c>
      <c r="AE874" t="s">
        <v>5543</v>
      </c>
      <c r="AF874">
        <v>1</v>
      </c>
      <c r="AG874" t="s">
        <v>5525</v>
      </c>
      <c r="AI874">
        <v>0</v>
      </c>
      <c r="BH874">
        <v>0</v>
      </c>
      <c r="CG874">
        <v>0</v>
      </c>
      <c r="CH874">
        <v>109</v>
      </c>
      <c r="CI874">
        <v>4</v>
      </c>
      <c r="CJ874">
        <v>410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109</v>
      </c>
      <c r="CX874" t="b">
        <v>0</v>
      </c>
      <c r="CY874">
        <v>600.69655647382933</v>
      </c>
      <c r="CZ874">
        <v>1134.5762477646549</v>
      </c>
      <c r="DC874" s="2" t="b">
        <f t="shared" si="52"/>
        <v>0</v>
      </c>
      <c r="DD874" s="2">
        <f t="shared" si="53"/>
        <v>0</v>
      </c>
      <c r="DE874" s="2">
        <f t="shared" si="54"/>
        <v>0</v>
      </c>
      <c r="DF874" s="2" t="b">
        <f t="shared" si="55"/>
        <v>0</v>
      </c>
    </row>
    <row r="875" spans="1:110" x14ac:dyDescent="0.25">
      <c r="A875" t="s">
        <v>5544</v>
      </c>
      <c r="B875" t="s">
        <v>5545</v>
      </c>
      <c r="C875" t="s">
        <v>5546</v>
      </c>
      <c r="D875" t="s">
        <v>418</v>
      </c>
      <c r="E875" t="s">
        <v>187</v>
      </c>
      <c r="F875" t="s">
        <v>138</v>
      </c>
      <c r="G875" t="s">
        <v>139</v>
      </c>
      <c r="H875" t="s">
        <v>419</v>
      </c>
      <c r="I875" t="s">
        <v>189</v>
      </c>
      <c r="J875" t="s">
        <v>190</v>
      </c>
      <c r="K875" t="s">
        <v>114</v>
      </c>
      <c r="L875" t="s">
        <v>115</v>
      </c>
      <c r="M875">
        <v>104.99</v>
      </c>
      <c r="N875">
        <v>104.99</v>
      </c>
      <c r="O875" t="s">
        <v>163</v>
      </c>
      <c r="P875" t="s">
        <v>164</v>
      </c>
      <c r="Q875" t="s">
        <v>118</v>
      </c>
      <c r="R875" t="s">
        <v>165</v>
      </c>
      <c r="S875" t="s">
        <v>166</v>
      </c>
      <c r="T875" t="s">
        <v>167</v>
      </c>
      <c r="U875" t="s">
        <v>122</v>
      </c>
      <c r="V875" t="b">
        <v>0</v>
      </c>
      <c r="W875" t="s">
        <v>123</v>
      </c>
      <c r="X875">
        <v>0</v>
      </c>
      <c r="Y875">
        <v>0</v>
      </c>
      <c r="Z875" s="1">
        <v>73050</v>
      </c>
      <c r="AA875" s="1">
        <v>73050</v>
      </c>
      <c r="AB875" t="s">
        <v>191</v>
      </c>
      <c r="AD875" t="s">
        <v>420</v>
      </c>
      <c r="AE875" t="s">
        <v>421</v>
      </c>
      <c r="AF875">
        <v>1</v>
      </c>
      <c r="AG875" t="s">
        <v>422</v>
      </c>
      <c r="AI875">
        <v>0</v>
      </c>
      <c r="BH875">
        <v>0</v>
      </c>
      <c r="CG875">
        <v>0</v>
      </c>
      <c r="CH875">
        <v>104.99</v>
      </c>
      <c r="CI875">
        <v>3</v>
      </c>
      <c r="CJ875">
        <v>314.62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104.99</v>
      </c>
      <c r="CX875" t="b">
        <v>0</v>
      </c>
      <c r="CY875">
        <v>600.69655647382933</v>
      </c>
      <c r="CZ875">
        <v>1134.5762477646549</v>
      </c>
      <c r="DC875" s="2" t="b">
        <f t="shared" si="52"/>
        <v>0</v>
      </c>
      <c r="DD875" s="2">
        <f t="shared" si="53"/>
        <v>0</v>
      </c>
      <c r="DE875" s="2">
        <f t="shared" si="54"/>
        <v>0</v>
      </c>
      <c r="DF875" s="2" t="b">
        <f t="shared" si="55"/>
        <v>0</v>
      </c>
    </row>
    <row r="876" spans="1:110" x14ac:dyDescent="0.25">
      <c r="A876" t="s">
        <v>5547</v>
      </c>
      <c r="B876" t="s">
        <v>5548</v>
      </c>
      <c r="C876" t="s">
        <v>5549</v>
      </c>
      <c r="D876" t="s">
        <v>675</v>
      </c>
      <c r="E876" t="s">
        <v>213</v>
      </c>
      <c r="F876" t="s">
        <v>138</v>
      </c>
      <c r="G876" t="s">
        <v>139</v>
      </c>
      <c r="H876" t="s">
        <v>676</v>
      </c>
      <c r="I876" t="s">
        <v>215</v>
      </c>
      <c r="J876" t="s">
        <v>216</v>
      </c>
      <c r="K876" t="s">
        <v>114</v>
      </c>
      <c r="L876" t="s">
        <v>115</v>
      </c>
      <c r="M876">
        <v>101</v>
      </c>
      <c r="N876">
        <v>101</v>
      </c>
      <c r="O876" t="s">
        <v>163</v>
      </c>
      <c r="P876" t="s">
        <v>164</v>
      </c>
      <c r="Q876" t="s">
        <v>118</v>
      </c>
      <c r="R876" t="s">
        <v>165</v>
      </c>
      <c r="S876" t="s">
        <v>166</v>
      </c>
      <c r="T876" t="s">
        <v>167</v>
      </c>
      <c r="U876" t="s">
        <v>122</v>
      </c>
      <c r="V876" t="b">
        <v>0</v>
      </c>
      <c r="W876" t="s">
        <v>123</v>
      </c>
      <c r="X876">
        <v>0</v>
      </c>
      <c r="Y876">
        <v>0</v>
      </c>
      <c r="Z876" s="1">
        <v>73050</v>
      </c>
      <c r="AA876" s="1">
        <v>73050</v>
      </c>
      <c r="AB876" t="s">
        <v>5550</v>
      </c>
      <c r="AD876" t="s">
        <v>218</v>
      </c>
      <c r="AE876" t="s">
        <v>219</v>
      </c>
      <c r="AF876">
        <v>1</v>
      </c>
      <c r="AG876" t="s">
        <v>677</v>
      </c>
      <c r="AI876">
        <v>0</v>
      </c>
      <c r="BH876">
        <v>0</v>
      </c>
      <c r="CG876">
        <v>0</v>
      </c>
      <c r="CH876">
        <v>101</v>
      </c>
      <c r="CI876">
        <v>3</v>
      </c>
      <c r="CJ876">
        <v>303.5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101</v>
      </c>
      <c r="CX876" t="b">
        <v>0</v>
      </c>
      <c r="CY876">
        <v>600.69655647382933</v>
      </c>
      <c r="CZ876">
        <v>1134.5762477646549</v>
      </c>
      <c r="DC876" s="2" t="b">
        <f t="shared" si="52"/>
        <v>0</v>
      </c>
      <c r="DD876" s="2">
        <f t="shared" si="53"/>
        <v>0</v>
      </c>
      <c r="DE876" s="2">
        <f t="shared" si="54"/>
        <v>0</v>
      </c>
      <c r="DF876" s="2" t="b">
        <f t="shared" si="55"/>
        <v>0</v>
      </c>
    </row>
    <row r="877" spans="1:110" x14ac:dyDescent="0.25">
      <c r="A877" t="s">
        <v>5551</v>
      </c>
      <c r="B877" t="s">
        <v>5552</v>
      </c>
      <c r="C877" t="s">
        <v>5553</v>
      </c>
      <c r="D877" t="s">
        <v>5522</v>
      </c>
      <c r="E877" t="s">
        <v>5523</v>
      </c>
      <c r="F877" t="s">
        <v>138</v>
      </c>
      <c r="G877" t="s">
        <v>139</v>
      </c>
      <c r="H877" t="s">
        <v>5554</v>
      </c>
      <c r="I877" t="s">
        <v>189</v>
      </c>
      <c r="J877" t="s">
        <v>190</v>
      </c>
      <c r="K877" t="s">
        <v>114</v>
      </c>
      <c r="L877" t="s">
        <v>115</v>
      </c>
      <c r="M877">
        <v>98</v>
      </c>
      <c r="N877">
        <v>98</v>
      </c>
      <c r="O877" t="s">
        <v>163</v>
      </c>
      <c r="P877" t="s">
        <v>164</v>
      </c>
      <c r="Q877" t="s">
        <v>118</v>
      </c>
      <c r="R877" t="s">
        <v>165</v>
      </c>
      <c r="S877" t="s">
        <v>166</v>
      </c>
      <c r="T877" t="s">
        <v>167</v>
      </c>
      <c r="U877" t="s">
        <v>122</v>
      </c>
      <c r="V877" t="b">
        <v>0</v>
      </c>
      <c r="W877" t="s">
        <v>123</v>
      </c>
      <c r="X877">
        <v>0</v>
      </c>
      <c r="Y877">
        <v>0</v>
      </c>
      <c r="Z877" s="1">
        <v>73050</v>
      </c>
      <c r="AA877" s="1">
        <v>73050</v>
      </c>
      <c r="AB877" t="s">
        <v>291</v>
      </c>
      <c r="AD877" t="s">
        <v>5555</v>
      </c>
      <c r="AE877" t="s">
        <v>5556</v>
      </c>
      <c r="AF877">
        <v>1</v>
      </c>
      <c r="AG877" t="s">
        <v>5525</v>
      </c>
      <c r="AI877">
        <v>0</v>
      </c>
      <c r="BH877">
        <v>0</v>
      </c>
      <c r="CG877">
        <v>0</v>
      </c>
      <c r="CH877">
        <v>98</v>
      </c>
      <c r="CI877">
        <v>4</v>
      </c>
      <c r="CJ877">
        <v>410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98</v>
      </c>
      <c r="CX877" t="b">
        <v>0</v>
      </c>
      <c r="CY877">
        <v>600.69655647382933</v>
      </c>
      <c r="CZ877">
        <v>1134.5762477646549</v>
      </c>
      <c r="DC877" s="2" t="b">
        <f t="shared" si="52"/>
        <v>0</v>
      </c>
      <c r="DD877" s="2">
        <f t="shared" si="53"/>
        <v>0</v>
      </c>
      <c r="DE877" s="2">
        <f t="shared" si="54"/>
        <v>0</v>
      </c>
      <c r="DF877" s="2" t="b">
        <f t="shared" si="55"/>
        <v>0</v>
      </c>
    </row>
    <row r="878" spans="1:110" x14ac:dyDescent="0.25">
      <c r="A878" t="s">
        <v>5557</v>
      </c>
      <c r="B878" t="s">
        <v>5558</v>
      </c>
      <c r="C878" t="s">
        <v>5559</v>
      </c>
      <c r="D878" t="s">
        <v>5522</v>
      </c>
      <c r="E878" t="s">
        <v>5523</v>
      </c>
      <c r="F878" t="s">
        <v>138</v>
      </c>
      <c r="G878" t="s">
        <v>139</v>
      </c>
      <c r="H878" t="s">
        <v>5524</v>
      </c>
      <c r="I878" t="s">
        <v>189</v>
      </c>
      <c r="J878" t="s">
        <v>190</v>
      </c>
      <c r="K878" t="s">
        <v>114</v>
      </c>
      <c r="L878" t="s">
        <v>115</v>
      </c>
      <c r="M878">
        <v>105</v>
      </c>
      <c r="N878">
        <v>105</v>
      </c>
      <c r="O878" t="s">
        <v>163</v>
      </c>
      <c r="P878" t="s">
        <v>164</v>
      </c>
      <c r="Q878" t="s">
        <v>118</v>
      </c>
      <c r="R878" t="s">
        <v>165</v>
      </c>
      <c r="S878" t="s">
        <v>166</v>
      </c>
      <c r="T878" t="s">
        <v>167</v>
      </c>
      <c r="U878" t="s">
        <v>122</v>
      </c>
      <c r="V878" t="b">
        <v>0</v>
      </c>
      <c r="W878" t="s">
        <v>123</v>
      </c>
      <c r="X878">
        <v>0</v>
      </c>
      <c r="Y878">
        <v>0</v>
      </c>
      <c r="Z878" s="1">
        <v>73050</v>
      </c>
      <c r="AA878" s="1">
        <v>73050</v>
      </c>
      <c r="AB878" t="s">
        <v>4051</v>
      </c>
      <c r="AD878" t="s">
        <v>4727</v>
      </c>
      <c r="AE878" t="s">
        <v>4728</v>
      </c>
      <c r="AF878">
        <v>1</v>
      </c>
      <c r="AG878" t="s">
        <v>5525</v>
      </c>
      <c r="AI878">
        <v>0</v>
      </c>
      <c r="BH878">
        <v>0</v>
      </c>
      <c r="CG878">
        <v>0</v>
      </c>
      <c r="CH878">
        <v>105</v>
      </c>
      <c r="CI878">
        <v>4</v>
      </c>
      <c r="CJ878">
        <v>410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105</v>
      </c>
      <c r="CX878" t="b">
        <v>0</v>
      </c>
      <c r="CY878">
        <v>600.69655647382933</v>
      </c>
      <c r="CZ878">
        <v>1134.5762477646549</v>
      </c>
      <c r="DC878" s="2" t="b">
        <f t="shared" si="52"/>
        <v>0</v>
      </c>
      <c r="DD878" s="2">
        <f t="shared" si="53"/>
        <v>0</v>
      </c>
      <c r="DE878" s="2">
        <f t="shared" si="54"/>
        <v>0</v>
      </c>
      <c r="DF878" s="2" t="b">
        <f t="shared" si="55"/>
        <v>0</v>
      </c>
    </row>
    <row r="879" spans="1:110" x14ac:dyDescent="0.25">
      <c r="A879" t="s">
        <v>5560</v>
      </c>
      <c r="B879" t="s">
        <v>5561</v>
      </c>
      <c r="C879" t="s">
        <v>5562</v>
      </c>
      <c r="D879" t="s">
        <v>723</v>
      </c>
      <c r="E879" t="s">
        <v>213</v>
      </c>
      <c r="F879" t="s">
        <v>138</v>
      </c>
      <c r="G879" t="s">
        <v>139</v>
      </c>
      <c r="H879" t="s">
        <v>724</v>
      </c>
      <c r="I879" t="s">
        <v>215</v>
      </c>
      <c r="J879" t="s">
        <v>216</v>
      </c>
      <c r="K879" t="s">
        <v>114</v>
      </c>
      <c r="L879" t="s">
        <v>115</v>
      </c>
      <c r="M879">
        <v>85.99</v>
      </c>
      <c r="N879">
        <v>85.99</v>
      </c>
      <c r="O879" t="s">
        <v>163</v>
      </c>
      <c r="P879" t="s">
        <v>164</v>
      </c>
      <c r="Q879" t="s">
        <v>118</v>
      </c>
      <c r="R879" t="s">
        <v>165</v>
      </c>
      <c r="S879" t="s">
        <v>166</v>
      </c>
      <c r="T879" t="s">
        <v>167</v>
      </c>
      <c r="U879" t="s">
        <v>122</v>
      </c>
      <c r="V879" t="b">
        <v>0</v>
      </c>
      <c r="W879" t="s">
        <v>123</v>
      </c>
      <c r="X879">
        <v>0</v>
      </c>
      <c r="Y879">
        <v>0</v>
      </c>
      <c r="Z879" s="1">
        <v>73050</v>
      </c>
      <c r="AA879" s="1">
        <v>73050</v>
      </c>
      <c r="AB879" t="s">
        <v>291</v>
      </c>
      <c r="AD879" t="s">
        <v>725</v>
      </c>
      <c r="AE879" t="s">
        <v>726</v>
      </c>
      <c r="AF879">
        <v>1</v>
      </c>
      <c r="AG879" t="s">
        <v>727</v>
      </c>
      <c r="AI879">
        <v>0</v>
      </c>
      <c r="BH879">
        <v>0</v>
      </c>
      <c r="CG879">
        <v>0</v>
      </c>
      <c r="CH879">
        <v>85.99</v>
      </c>
      <c r="CI879">
        <v>2</v>
      </c>
      <c r="CJ879">
        <v>147.99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85.99</v>
      </c>
      <c r="CX879" t="b">
        <v>0</v>
      </c>
      <c r="CY879">
        <v>600.69655647382933</v>
      </c>
      <c r="CZ879">
        <v>1134.5762477646549</v>
      </c>
      <c r="DC879" s="2" t="b">
        <f t="shared" si="52"/>
        <v>0</v>
      </c>
      <c r="DD879" s="2">
        <f t="shared" si="53"/>
        <v>0</v>
      </c>
      <c r="DE879" s="2">
        <f t="shared" si="54"/>
        <v>0</v>
      </c>
      <c r="DF879" s="2" t="b">
        <f t="shared" si="55"/>
        <v>0</v>
      </c>
    </row>
    <row r="880" spans="1:110" x14ac:dyDescent="0.25">
      <c r="A880" t="s">
        <v>5563</v>
      </c>
      <c r="B880" t="s">
        <v>5564</v>
      </c>
      <c r="C880" t="s">
        <v>5565</v>
      </c>
      <c r="D880" t="s">
        <v>1090</v>
      </c>
      <c r="E880" t="s">
        <v>1091</v>
      </c>
      <c r="F880" t="s">
        <v>109</v>
      </c>
      <c r="G880" t="s">
        <v>903</v>
      </c>
      <c r="H880" t="s">
        <v>1092</v>
      </c>
      <c r="I880" t="s">
        <v>869</v>
      </c>
      <c r="J880" t="s">
        <v>870</v>
      </c>
      <c r="K880" t="s">
        <v>114</v>
      </c>
      <c r="L880" t="s">
        <v>115</v>
      </c>
      <c r="M880">
        <v>365</v>
      </c>
      <c r="N880">
        <v>365</v>
      </c>
      <c r="O880" t="s">
        <v>821</v>
      </c>
      <c r="P880" t="s">
        <v>822</v>
      </c>
      <c r="Q880" t="s">
        <v>118</v>
      </c>
      <c r="R880" t="s">
        <v>165</v>
      </c>
      <c r="S880" t="s">
        <v>166</v>
      </c>
      <c r="T880" t="s">
        <v>167</v>
      </c>
      <c r="U880" t="s">
        <v>122</v>
      </c>
      <c r="V880" t="b">
        <v>0</v>
      </c>
      <c r="W880" t="s">
        <v>123</v>
      </c>
      <c r="X880">
        <v>0</v>
      </c>
      <c r="Y880">
        <v>0</v>
      </c>
      <c r="Z880" s="1">
        <v>73050</v>
      </c>
      <c r="AA880" s="1">
        <v>73050</v>
      </c>
      <c r="AB880" t="s">
        <v>794</v>
      </c>
      <c r="AD880" t="s">
        <v>1096</v>
      </c>
      <c r="AE880" t="s">
        <v>1097</v>
      </c>
      <c r="AF880">
        <v>1</v>
      </c>
      <c r="AG880" t="s">
        <v>1098</v>
      </c>
      <c r="AI880">
        <v>0</v>
      </c>
      <c r="BH880">
        <v>0</v>
      </c>
      <c r="CG880">
        <v>0</v>
      </c>
      <c r="CH880">
        <v>365</v>
      </c>
      <c r="CI880">
        <v>2</v>
      </c>
      <c r="CJ880">
        <v>2058</v>
      </c>
      <c r="CK880">
        <v>0</v>
      </c>
      <c r="CL880">
        <v>93751.999999999971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100912</v>
      </c>
      <c r="CS880">
        <v>0</v>
      </c>
      <c r="CT880">
        <v>0</v>
      </c>
      <c r="CU880">
        <v>0</v>
      </c>
      <c r="CV880">
        <v>0</v>
      </c>
      <c r="CW880">
        <v>365</v>
      </c>
      <c r="CX880" t="b">
        <v>1</v>
      </c>
      <c r="CY880">
        <v>2970.6975213675209</v>
      </c>
      <c r="CZ880">
        <v>6484.7772836903596</v>
      </c>
      <c r="DC880" s="2" t="b">
        <f t="shared" si="52"/>
        <v>0</v>
      </c>
      <c r="DD880" s="2">
        <f t="shared" si="53"/>
        <v>0</v>
      </c>
      <c r="DE880" s="2">
        <f t="shared" si="54"/>
        <v>0</v>
      </c>
      <c r="DF880" s="2" t="b">
        <f t="shared" si="55"/>
        <v>0</v>
      </c>
    </row>
    <row r="881" spans="1:110" x14ac:dyDescent="0.25">
      <c r="A881" t="s">
        <v>5566</v>
      </c>
      <c r="B881" t="s">
        <v>5567</v>
      </c>
      <c r="C881" t="s">
        <v>5568</v>
      </c>
      <c r="D881" t="s">
        <v>5569</v>
      </c>
      <c r="E881" t="s">
        <v>5570</v>
      </c>
      <c r="F881" t="s">
        <v>138</v>
      </c>
      <c r="G881" t="s">
        <v>139</v>
      </c>
      <c r="H881" t="s">
        <v>5571</v>
      </c>
      <c r="I881" t="s">
        <v>348</v>
      </c>
      <c r="J881" t="s">
        <v>349</v>
      </c>
      <c r="K881" t="s">
        <v>114</v>
      </c>
      <c r="L881" t="s">
        <v>115</v>
      </c>
      <c r="M881">
        <v>1033</v>
      </c>
      <c r="N881">
        <v>1033</v>
      </c>
      <c r="O881" t="s">
        <v>163</v>
      </c>
      <c r="P881" t="s">
        <v>164</v>
      </c>
      <c r="Q881" t="s">
        <v>118</v>
      </c>
      <c r="R881" t="s">
        <v>165</v>
      </c>
      <c r="S881" t="s">
        <v>166</v>
      </c>
      <c r="T881" t="s">
        <v>167</v>
      </c>
      <c r="U881" t="s">
        <v>122</v>
      </c>
      <c r="V881" t="b">
        <v>0</v>
      </c>
      <c r="W881" t="s">
        <v>123</v>
      </c>
      <c r="X881">
        <v>0</v>
      </c>
      <c r="Y881">
        <v>0</v>
      </c>
      <c r="Z881" s="1">
        <v>73050</v>
      </c>
      <c r="AA881" s="1">
        <v>73050</v>
      </c>
      <c r="AB881" t="s">
        <v>5572</v>
      </c>
      <c r="AD881" t="s">
        <v>5573</v>
      </c>
      <c r="AE881" t="s">
        <v>5574</v>
      </c>
      <c r="AF881">
        <v>1</v>
      </c>
      <c r="AG881" t="s">
        <v>5575</v>
      </c>
      <c r="AI881">
        <v>0</v>
      </c>
      <c r="BH881">
        <v>0</v>
      </c>
      <c r="CG881">
        <v>0</v>
      </c>
      <c r="CH881">
        <v>1033</v>
      </c>
      <c r="CI881">
        <v>1</v>
      </c>
      <c r="CJ881">
        <v>1033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1033</v>
      </c>
      <c r="CX881" t="b">
        <v>0</v>
      </c>
      <c r="CY881">
        <v>600.69655647382933</v>
      </c>
      <c r="CZ881">
        <v>1134.5762477646549</v>
      </c>
      <c r="DC881" s="2" t="b">
        <f t="shared" si="52"/>
        <v>0</v>
      </c>
      <c r="DD881" s="2">
        <f t="shared" si="53"/>
        <v>0</v>
      </c>
      <c r="DE881" s="2">
        <f t="shared" si="54"/>
        <v>0</v>
      </c>
      <c r="DF881" s="2" t="b">
        <f t="shared" si="55"/>
        <v>0</v>
      </c>
    </row>
    <row r="882" spans="1:110" x14ac:dyDescent="0.25">
      <c r="A882" t="s">
        <v>5576</v>
      </c>
      <c r="B882" t="s">
        <v>5577</v>
      </c>
      <c r="C882" t="s">
        <v>5578</v>
      </c>
      <c r="D882" t="s">
        <v>5579</v>
      </c>
      <c r="E882" t="s">
        <v>5580</v>
      </c>
      <c r="F882" t="s">
        <v>138</v>
      </c>
      <c r="G882" t="s">
        <v>139</v>
      </c>
      <c r="H882" t="s">
        <v>5581</v>
      </c>
      <c r="I882" t="s">
        <v>202</v>
      </c>
      <c r="J882" t="s">
        <v>203</v>
      </c>
      <c r="K882" t="s">
        <v>114</v>
      </c>
      <c r="L882" t="s">
        <v>115</v>
      </c>
      <c r="M882">
        <v>71.069999999999993</v>
      </c>
      <c r="N882">
        <v>71.069999999999993</v>
      </c>
      <c r="O882" t="s">
        <v>163</v>
      </c>
      <c r="P882" t="s">
        <v>164</v>
      </c>
      <c r="Q882" t="s">
        <v>118</v>
      </c>
      <c r="R882" t="s">
        <v>165</v>
      </c>
      <c r="S882" t="s">
        <v>166</v>
      </c>
      <c r="T882" t="s">
        <v>167</v>
      </c>
      <c r="U882" t="s">
        <v>122</v>
      </c>
      <c r="V882" t="b">
        <v>0</v>
      </c>
      <c r="W882" t="s">
        <v>123</v>
      </c>
      <c r="X882">
        <v>0</v>
      </c>
      <c r="Y882">
        <v>0</v>
      </c>
      <c r="Z882" s="1">
        <v>73050</v>
      </c>
      <c r="AA882" s="1">
        <v>73050</v>
      </c>
      <c r="AB882" t="s">
        <v>4064</v>
      </c>
      <c r="AD882" t="s">
        <v>5582</v>
      </c>
      <c r="AE882" t="s">
        <v>5583</v>
      </c>
      <c r="AF882">
        <v>1</v>
      </c>
      <c r="AG882" t="s">
        <v>5584</v>
      </c>
      <c r="AH882" t="s">
        <v>1376</v>
      </c>
      <c r="AI882">
        <v>0</v>
      </c>
      <c r="BH882">
        <v>8</v>
      </c>
      <c r="BI882">
        <v>1717835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46450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1581381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136454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71.069999999999993</v>
      </c>
      <c r="CI882">
        <v>1</v>
      </c>
      <c r="CJ882">
        <v>71.069999999999993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1717835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71.069999999999993</v>
      </c>
      <c r="CX882" t="b">
        <v>0</v>
      </c>
      <c r="CY882">
        <v>600.69655647382933</v>
      </c>
      <c r="CZ882">
        <v>1134.5762477646549</v>
      </c>
      <c r="DC882" s="2" t="b">
        <f t="shared" si="52"/>
        <v>0</v>
      </c>
      <c r="DD882" s="2">
        <f t="shared" si="53"/>
        <v>0</v>
      </c>
      <c r="DE882" s="2">
        <f t="shared" si="54"/>
        <v>0</v>
      </c>
      <c r="DF882" s="2" t="b">
        <f t="shared" si="55"/>
        <v>0</v>
      </c>
    </row>
    <row r="883" spans="1:110" x14ac:dyDescent="0.25">
      <c r="A883" t="s">
        <v>5585</v>
      </c>
      <c r="B883" t="s">
        <v>5586</v>
      </c>
      <c r="C883" t="s">
        <v>5587</v>
      </c>
      <c r="D883" t="s">
        <v>5588</v>
      </c>
      <c r="E883" t="s">
        <v>5589</v>
      </c>
      <c r="F883" t="s">
        <v>138</v>
      </c>
      <c r="G883" t="s">
        <v>139</v>
      </c>
      <c r="H883" t="s">
        <v>5590</v>
      </c>
      <c r="I883" t="s">
        <v>477</v>
      </c>
      <c r="J883" t="s">
        <v>478</v>
      </c>
      <c r="K883" t="s">
        <v>114</v>
      </c>
      <c r="L883" t="s">
        <v>115</v>
      </c>
      <c r="M883">
        <v>82</v>
      </c>
      <c r="N883">
        <v>82</v>
      </c>
      <c r="O883" t="s">
        <v>821</v>
      </c>
      <c r="P883" t="s">
        <v>822</v>
      </c>
      <c r="Q883" t="s">
        <v>118</v>
      </c>
      <c r="R883" t="s">
        <v>165</v>
      </c>
      <c r="S883" t="s">
        <v>166</v>
      </c>
      <c r="T883" t="s">
        <v>167</v>
      </c>
      <c r="U883" t="s">
        <v>122</v>
      </c>
      <c r="V883" t="b">
        <v>0</v>
      </c>
      <c r="W883" t="s">
        <v>123</v>
      </c>
      <c r="X883">
        <v>0</v>
      </c>
      <c r="Y883">
        <v>0</v>
      </c>
      <c r="Z883" s="1">
        <v>73050</v>
      </c>
      <c r="AA883" s="1">
        <v>73050</v>
      </c>
      <c r="AB883" t="s">
        <v>4064</v>
      </c>
      <c r="AD883" t="s">
        <v>5591</v>
      </c>
      <c r="AE883" t="s">
        <v>5592</v>
      </c>
      <c r="AF883">
        <v>1</v>
      </c>
      <c r="AG883" t="s">
        <v>5593</v>
      </c>
      <c r="AI883">
        <v>0</v>
      </c>
      <c r="BH883">
        <v>0</v>
      </c>
      <c r="CG883">
        <v>0</v>
      </c>
      <c r="CH883">
        <v>82</v>
      </c>
      <c r="CI883">
        <v>1</v>
      </c>
      <c r="CJ883">
        <v>82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82</v>
      </c>
      <c r="CX883" t="b">
        <v>0</v>
      </c>
      <c r="CY883">
        <v>600.69655647382933</v>
      </c>
      <c r="CZ883">
        <v>1134.5762477646549</v>
      </c>
      <c r="DC883" s="2" t="b">
        <f t="shared" si="52"/>
        <v>0</v>
      </c>
      <c r="DD883" s="2">
        <f t="shared" si="53"/>
        <v>0</v>
      </c>
      <c r="DE883" s="2">
        <f t="shared" si="54"/>
        <v>0</v>
      </c>
      <c r="DF883" s="2" t="b">
        <f t="shared" si="55"/>
        <v>0</v>
      </c>
    </row>
    <row r="884" spans="1:110" x14ac:dyDescent="0.25">
      <c r="A884" t="s">
        <v>5594</v>
      </c>
      <c r="B884" t="s">
        <v>5595</v>
      </c>
      <c r="C884" t="s">
        <v>5596</v>
      </c>
      <c r="D884" t="s">
        <v>5597</v>
      </c>
      <c r="E884" t="s">
        <v>5598</v>
      </c>
      <c r="F884" t="s">
        <v>138</v>
      </c>
      <c r="G884" t="s">
        <v>139</v>
      </c>
      <c r="H884" t="s">
        <v>5599</v>
      </c>
      <c r="I884" t="s">
        <v>1396</v>
      </c>
      <c r="J884" t="s">
        <v>1397</v>
      </c>
      <c r="K884" t="s">
        <v>114</v>
      </c>
      <c r="L884" t="s">
        <v>115</v>
      </c>
      <c r="M884">
        <v>29</v>
      </c>
      <c r="N884">
        <v>29</v>
      </c>
      <c r="O884" t="s">
        <v>821</v>
      </c>
      <c r="P884" t="s">
        <v>822</v>
      </c>
      <c r="Q884" t="s">
        <v>118</v>
      </c>
      <c r="R884" t="s">
        <v>165</v>
      </c>
      <c r="S884" t="s">
        <v>166</v>
      </c>
      <c r="T884" t="s">
        <v>167</v>
      </c>
      <c r="U884" t="s">
        <v>122</v>
      </c>
      <c r="V884" t="b">
        <v>0</v>
      </c>
      <c r="W884" t="s">
        <v>123</v>
      </c>
      <c r="X884">
        <v>0</v>
      </c>
      <c r="Y884">
        <v>0</v>
      </c>
      <c r="Z884" s="1">
        <v>73050</v>
      </c>
      <c r="AA884" s="1">
        <v>73050</v>
      </c>
      <c r="AB884" t="s">
        <v>1321</v>
      </c>
      <c r="AD884" t="s">
        <v>5600</v>
      </c>
      <c r="AE884" t="s">
        <v>5601</v>
      </c>
      <c r="AF884">
        <v>1</v>
      </c>
      <c r="AG884" t="s">
        <v>5602</v>
      </c>
      <c r="AI884">
        <v>0</v>
      </c>
      <c r="BH884">
        <v>0</v>
      </c>
      <c r="CG884">
        <v>0</v>
      </c>
      <c r="CH884">
        <v>29</v>
      </c>
      <c r="CI884">
        <v>1</v>
      </c>
      <c r="CJ884">
        <v>29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29</v>
      </c>
      <c r="CX884" t="b">
        <v>0</v>
      </c>
      <c r="CY884">
        <v>600.69655647382933</v>
      </c>
      <c r="CZ884">
        <v>1134.5762477646549</v>
      </c>
      <c r="DC884" s="2" t="b">
        <f t="shared" si="52"/>
        <v>0</v>
      </c>
      <c r="DD884" s="2">
        <f t="shared" si="53"/>
        <v>0</v>
      </c>
      <c r="DE884" s="2">
        <f t="shared" si="54"/>
        <v>0</v>
      </c>
      <c r="DF884" s="2" t="b">
        <f t="shared" si="55"/>
        <v>0</v>
      </c>
    </row>
    <row r="885" spans="1:110" x14ac:dyDescent="0.25">
      <c r="A885" t="s">
        <v>5603</v>
      </c>
      <c r="B885" t="s">
        <v>5604</v>
      </c>
      <c r="C885" t="s">
        <v>5605</v>
      </c>
      <c r="D885" t="s">
        <v>5606</v>
      </c>
      <c r="E885" t="s">
        <v>5607</v>
      </c>
      <c r="F885" t="s">
        <v>138</v>
      </c>
      <c r="G885" t="s">
        <v>139</v>
      </c>
      <c r="H885" t="s">
        <v>5608</v>
      </c>
      <c r="I885" t="s">
        <v>215</v>
      </c>
      <c r="J885" t="s">
        <v>216</v>
      </c>
      <c r="K885" t="s">
        <v>114</v>
      </c>
      <c r="L885" t="s">
        <v>115</v>
      </c>
      <c r="M885">
        <v>77</v>
      </c>
      <c r="N885">
        <v>77</v>
      </c>
      <c r="O885" t="s">
        <v>821</v>
      </c>
      <c r="P885" t="s">
        <v>822</v>
      </c>
      <c r="Q885" t="s">
        <v>118</v>
      </c>
      <c r="R885" t="s">
        <v>165</v>
      </c>
      <c r="S885" t="s">
        <v>166</v>
      </c>
      <c r="T885" t="s">
        <v>167</v>
      </c>
      <c r="U885" t="s">
        <v>122</v>
      </c>
      <c r="V885" t="b">
        <v>0</v>
      </c>
      <c r="W885" t="s">
        <v>123</v>
      </c>
      <c r="X885">
        <v>0</v>
      </c>
      <c r="Y885">
        <v>0</v>
      </c>
      <c r="Z885" s="1">
        <v>73050</v>
      </c>
      <c r="AA885" s="1">
        <v>73050</v>
      </c>
      <c r="AB885" t="s">
        <v>1321</v>
      </c>
      <c r="AD885" t="s">
        <v>5609</v>
      </c>
      <c r="AE885" t="s">
        <v>5610</v>
      </c>
      <c r="AF885">
        <v>1</v>
      </c>
      <c r="AG885" t="s">
        <v>5611</v>
      </c>
      <c r="AI885">
        <v>0</v>
      </c>
      <c r="BH885">
        <v>0</v>
      </c>
      <c r="CG885">
        <v>0</v>
      </c>
      <c r="CH885">
        <v>77</v>
      </c>
      <c r="CI885">
        <v>1</v>
      </c>
      <c r="CJ885">
        <v>77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77</v>
      </c>
      <c r="CX885" t="b">
        <v>0</v>
      </c>
      <c r="CY885">
        <v>600.69655647382933</v>
      </c>
      <c r="CZ885">
        <v>1134.5762477646549</v>
      </c>
      <c r="DC885" s="2" t="b">
        <f t="shared" si="52"/>
        <v>0</v>
      </c>
      <c r="DD885" s="2">
        <f t="shared" si="53"/>
        <v>0</v>
      </c>
      <c r="DE885" s="2">
        <f t="shared" si="54"/>
        <v>0</v>
      </c>
      <c r="DF885" s="2" t="b">
        <f t="shared" si="55"/>
        <v>0</v>
      </c>
    </row>
    <row r="886" spans="1:110" x14ac:dyDescent="0.25">
      <c r="A886" t="s">
        <v>5612</v>
      </c>
      <c r="B886" t="s">
        <v>5613</v>
      </c>
      <c r="C886" t="s">
        <v>5614</v>
      </c>
      <c r="D886" t="s">
        <v>5615</v>
      </c>
      <c r="E886" t="s">
        <v>5616</v>
      </c>
      <c r="F886" t="s">
        <v>138</v>
      </c>
      <c r="G886" t="s">
        <v>139</v>
      </c>
      <c r="H886" t="s">
        <v>5617</v>
      </c>
      <c r="I886" t="s">
        <v>958</v>
      </c>
      <c r="J886" t="s">
        <v>959</v>
      </c>
      <c r="K886" t="s">
        <v>114</v>
      </c>
      <c r="L886" t="s">
        <v>115</v>
      </c>
      <c r="M886">
        <v>82</v>
      </c>
      <c r="N886">
        <v>82</v>
      </c>
      <c r="O886" t="s">
        <v>821</v>
      </c>
      <c r="P886" t="s">
        <v>822</v>
      </c>
      <c r="Q886" t="s">
        <v>118</v>
      </c>
      <c r="R886" t="s">
        <v>165</v>
      </c>
      <c r="S886" t="s">
        <v>166</v>
      </c>
      <c r="T886" t="s">
        <v>167</v>
      </c>
      <c r="U886" t="s">
        <v>122</v>
      </c>
      <c r="V886" t="b">
        <v>0</v>
      </c>
      <c r="W886" t="s">
        <v>123</v>
      </c>
      <c r="X886">
        <v>0</v>
      </c>
      <c r="Y886">
        <v>0</v>
      </c>
      <c r="Z886" s="1">
        <v>73050</v>
      </c>
      <c r="AA886" s="1">
        <v>73050</v>
      </c>
      <c r="AB886" t="s">
        <v>1321</v>
      </c>
      <c r="AD886" t="s">
        <v>5618</v>
      </c>
      <c r="AE886" t="s">
        <v>5619</v>
      </c>
      <c r="AF886">
        <v>1</v>
      </c>
      <c r="AG886" t="s">
        <v>5620</v>
      </c>
      <c r="AI886">
        <v>0</v>
      </c>
      <c r="BH886">
        <v>0</v>
      </c>
      <c r="CG886">
        <v>0</v>
      </c>
      <c r="CH886">
        <v>82</v>
      </c>
      <c r="CI886">
        <v>1</v>
      </c>
      <c r="CJ886">
        <v>82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82</v>
      </c>
      <c r="CX886" t="b">
        <v>0</v>
      </c>
      <c r="CY886">
        <v>600.69655647382933</v>
      </c>
      <c r="CZ886">
        <v>1134.5762477646549</v>
      </c>
      <c r="DC886" s="2" t="b">
        <f t="shared" si="52"/>
        <v>0</v>
      </c>
      <c r="DD886" s="2">
        <f t="shared" si="53"/>
        <v>0</v>
      </c>
      <c r="DE886" s="2">
        <f t="shared" si="54"/>
        <v>0</v>
      </c>
      <c r="DF886" s="2" t="b">
        <f t="shared" si="55"/>
        <v>0</v>
      </c>
    </row>
    <row r="887" spans="1:110" x14ac:dyDescent="0.25">
      <c r="A887" t="s">
        <v>5621</v>
      </c>
      <c r="B887" t="s">
        <v>5622</v>
      </c>
      <c r="C887" t="s">
        <v>5623</v>
      </c>
      <c r="D887" t="s">
        <v>5624</v>
      </c>
      <c r="E887" t="s">
        <v>5625</v>
      </c>
      <c r="F887" t="s">
        <v>109</v>
      </c>
      <c r="G887" t="s">
        <v>110</v>
      </c>
      <c r="H887" t="s">
        <v>5626</v>
      </c>
      <c r="I887" t="s">
        <v>141</v>
      </c>
      <c r="J887" t="s">
        <v>142</v>
      </c>
      <c r="K887" t="s">
        <v>114</v>
      </c>
      <c r="L887" t="s">
        <v>115</v>
      </c>
      <c r="M887">
        <v>1917</v>
      </c>
      <c r="N887">
        <v>1917</v>
      </c>
      <c r="O887" t="s">
        <v>5109</v>
      </c>
      <c r="P887" t="s">
        <v>5110</v>
      </c>
      <c r="Q887" t="s">
        <v>990</v>
      </c>
      <c r="R887" t="s">
        <v>1474</v>
      </c>
      <c r="S887" t="s">
        <v>1475</v>
      </c>
      <c r="T887" t="s">
        <v>5111</v>
      </c>
      <c r="U887" t="s">
        <v>122</v>
      </c>
      <c r="V887" t="b">
        <v>0</v>
      </c>
      <c r="W887" t="s">
        <v>123</v>
      </c>
      <c r="X887">
        <v>94</v>
      </c>
      <c r="Y887">
        <v>0</v>
      </c>
      <c r="Z887" s="1">
        <v>73050</v>
      </c>
      <c r="AA887" s="1">
        <v>73050</v>
      </c>
      <c r="AB887" t="s">
        <v>1321</v>
      </c>
      <c r="AD887" t="s">
        <v>5627</v>
      </c>
      <c r="AE887" t="s">
        <v>5628</v>
      </c>
      <c r="AF887">
        <v>1</v>
      </c>
      <c r="AG887" t="s">
        <v>5629</v>
      </c>
      <c r="AI887">
        <v>0</v>
      </c>
      <c r="BH887">
        <v>0</v>
      </c>
      <c r="CG887">
        <v>0</v>
      </c>
      <c r="CH887">
        <v>1917</v>
      </c>
      <c r="CI887">
        <v>1</v>
      </c>
      <c r="CJ887">
        <v>1917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1917</v>
      </c>
      <c r="CX887" t="b">
        <v>1</v>
      </c>
      <c r="CY887">
        <v>2970.6975213675209</v>
      </c>
      <c r="CZ887">
        <v>6484.7772836903596</v>
      </c>
      <c r="DC887" s="2" t="b">
        <f t="shared" si="52"/>
        <v>0</v>
      </c>
      <c r="DD887" s="2">
        <f t="shared" si="53"/>
        <v>0</v>
      </c>
      <c r="DE887" s="2">
        <f t="shared" si="54"/>
        <v>0</v>
      </c>
      <c r="DF887" s="2" t="b">
        <f t="shared" si="55"/>
        <v>0</v>
      </c>
    </row>
    <row r="888" spans="1:110" x14ac:dyDescent="0.25">
      <c r="A888" t="s">
        <v>5630</v>
      </c>
      <c r="B888" t="s">
        <v>5631</v>
      </c>
      <c r="C888" t="s">
        <v>5632</v>
      </c>
      <c r="D888" t="s">
        <v>3701</v>
      </c>
      <c r="E888" t="s">
        <v>3702</v>
      </c>
      <c r="F888" t="s">
        <v>109</v>
      </c>
      <c r="G888" t="s">
        <v>110</v>
      </c>
      <c r="H888" t="s">
        <v>5633</v>
      </c>
      <c r="I888" t="s">
        <v>141</v>
      </c>
      <c r="J888" t="s">
        <v>142</v>
      </c>
      <c r="K888" t="s">
        <v>114</v>
      </c>
      <c r="L888" t="s">
        <v>115</v>
      </c>
      <c r="M888">
        <v>192</v>
      </c>
      <c r="N888">
        <v>192</v>
      </c>
      <c r="O888" t="s">
        <v>2605</v>
      </c>
      <c r="P888" t="s">
        <v>2606</v>
      </c>
      <c r="Q888" t="s">
        <v>990</v>
      </c>
      <c r="R888" t="s">
        <v>2607</v>
      </c>
      <c r="S888" t="s">
        <v>1475</v>
      </c>
      <c r="T888" t="s">
        <v>2608</v>
      </c>
      <c r="U888" t="s">
        <v>122</v>
      </c>
      <c r="V888" t="b">
        <v>0</v>
      </c>
      <c r="W888" t="s">
        <v>123</v>
      </c>
      <c r="X888">
        <v>0</v>
      </c>
      <c r="Y888">
        <v>0</v>
      </c>
      <c r="Z888" s="1">
        <v>73050</v>
      </c>
      <c r="AA888" s="1">
        <v>73050</v>
      </c>
      <c r="AB888" t="s">
        <v>1321</v>
      </c>
      <c r="AD888" t="s">
        <v>5634</v>
      </c>
      <c r="AE888" t="s">
        <v>5635</v>
      </c>
      <c r="AF888">
        <v>1</v>
      </c>
      <c r="AG888" t="s">
        <v>3706</v>
      </c>
      <c r="AI888">
        <v>0</v>
      </c>
      <c r="BH888">
        <v>0</v>
      </c>
      <c r="CG888">
        <v>0</v>
      </c>
      <c r="CH888">
        <v>192</v>
      </c>
      <c r="CI888">
        <v>2</v>
      </c>
      <c r="CJ888">
        <v>2395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192</v>
      </c>
      <c r="CX888" t="b">
        <v>1</v>
      </c>
      <c r="CY888">
        <v>2970.6975213675209</v>
      </c>
      <c r="CZ888">
        <v>6484.7772836903596</v>
      </c>
      <c r="DC888" s="2" t="b">
        <f t="shared" si="52"/>
        <v>0</v>
      </c>
      <c r="DD888" s="2">
        <f t="shared" si="53"/>
        <v>0</v>
      </c>
      <c r="DE888" s="2">
        <f t="shared" si="54"/>
        <v>0</v>
      </c>
      <c r="DF888" s="2" t="b">
        <f t="shared" si="55"/>
        <v>0</v>
      </c>
    </row>
    <row r="889" spans="1:110" x14ac:dyDescent="0.25">
      <c r="A889" t="s">
        <v>5636</v>
      </c>
      <c r="B889" t="s">
        <v>5637</v>
      </c>
      <c r="C889" t="s">
        <v>5638</v>
      </c>
      <c r="D889" t="s">
        <v>5639</v>
      </c>
      <c r="E889" t="s">
        <v>5640</v>
      </c>
      <c r="F889" t="s">
        <v>138</v>
      </c>
      <c r="G889" t="s">
        <v>139</v>
      </c>
      <c r="H889" t="s">
        <v>5641</v>
      </c>
      <c r="I889" t="s">
        <v>1959</v>
      </c>
      <c r="J889" t="s">
        <v>1960</v>
      </c>
      <c r="K889" t="s">
        <v>114</v>
      </c>
      <c r="L889" t="s">
        <v>115</v>
      </c>
      <c r="M889">
        <v>69</v>
      </c>
      <c r="N889">
        <v>69</v>
      </c>
      <c r="O889" t="s">
        <v>821</v>
      </c>
      <c r="P889" t="s">
        <v>822</v>
      </c>
      <c r="Q889" t="s">
        <v>118</v>
      </c>
      <c r="R889" t="s">
        <v>165</v>
      </c>
      <c r="S889" t="s">
        <v>166</v>
      </c>
      <c r="T889" t="s">
        <v>167</v>
      </c>
      <c r="U889" t="s">
        <v>122</v>
      </c>
      <c r="V889" t="b">
        <v>0</v>
      </c>
      <c r="W889" t="s">
        <v>123</v>
      </c>
      <c r="X889">
        <v>0</v>
      </c>
      <c r="Y889">
        <v>0</v>
      </c>
      <c r="Z889" s="1">
        <v>73050</v>
      </c>
      <c r="AA889" s="1">
        <v>73050</v>
      </c>
      <c r="AB889" t="s">
        <v>794</v>
      </c>
      <c r="AD889" t="s">
        <v>5642</v>
      </c>
      <c r="AE889" t="s">
        <v>5643</v>
      </c>
      <c r="AF889">
        <v>1</v>
      </c>
      <c r="AG889" t="s">
        <v>5644</v>
      </c>
      <c r="AI889">
        <v>0</v>
      </c>
      <c r="BH889">
        <v>0</v>
      </c>
      <c r="CG889">
        <v>0</v>
      </c>
      <c r="CH889">
        <v>69</v>
      </c>
      <c r="CI889">
        <v>1</v>
      </c>
      <c r="CJ889">
        <v>69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69</v>
      </c>
      <c r="CX889" t="b">
        <v>0</v>
      </c>
      <c r="CY889">
        <v>600.69655647382933</v>
      </c>
      <c r="CZ889">
        <v>1134.5762477646549</v>
      </c>
      <c r="DC889" s="2" t="b">
        <f t="shared" si="52"/>
        <v>0</v>
      </c>
      <c r="DD889" s="2">
        <f t="shared" si="53"/>
        <v>0</v>
      </c>
      <c r="DE889" s="2">
        <f t="shared" si="54"/>
        <v>0</v>
      </c>
      <c r="DF889" s="2" t="b">
        <f t="shared" si="55"/>
        <v>0</v>
      </c>
    </row>
    <row r="890" spans="1:110" x14ac:dyDescent="0.25">
      <c r="A890" t="s">
        <v>5645</v>
      </c>
      <c r="B890" t="s">
        <v>5646</v>
      </c>
      <c r="C890" t="s">
        <v>5647</v>
      </c>
      <c r="D890" t="s">
        <v>5648</v>
      </c>
      <c r="E890" t="s">
        <v>5649</v>
      </c>
      <c r="F890" t="s">
        <v>138</v>
      </c>
      <c r="G890" t="s">
        <v>358</v>
      </c>
      <c r="H890" t="s">
        <v>5650</v>
      </c>
      <c r="I890" t="s">
        <v>986</v>
      </c>
      <c r="J890" t="s">
        <v>987</v>
      </c>
      <c r="K890" t="s">
        <v>114</v>
      </c>
      <c r="L890" t="s">
        <v>115</v>
      </c>
      <c r="M890">
        <v>130</v>
      </c>
      <c r="N890">
        <v>130</v>
      </c>
      <c r="O890" t="s">
        <v>1236</v>
      </c>
      <c r="P890" t="s">
        <v>1237</v>
      </c>
      <c r="Q890" t="s">
        <v>118</v>
      </c>
      <c r="R890" t="s">
        <v>856</v>
      </c>
      <c r="S890" t="s">
        <v>857</v>
      </c>
      <c r="T890" t="s">
        <v>858</v>
      </c>
      <c r="U890" t="s">
        <v>122</v>
      </c>
      <c r="V890" t="b">
        <v>0</v>
      </c>
      <c r="W890" t="s">
        <v>123</v>
      </c>
      <c r="X890">
        <v>0</v>
      </c>
      <c r="Y890">
        <v>0</v>
      </c>
      <c r="Z890" s="1">
        <v>73050</v>
      </c>
      <c r="AA890" s="1">
        <v>73050</v>
      </c>
      <c r="AB890" t="s">
        <v>5651</v>
      </c>
      <c r="AD890" t="s">
        <v>5652</v>
      </c>
      <c r="AE890" t="s">
        <v>5653</v>
      </c>
      <c r="AF890">
        <v>1</v>
      </c>
      <c r="AG890" t="s">
        <v>5654</v>
      </c>
      <c r="AI890">
        <v>0</v>
      </c>
      <c r="BH890">
        <v>0</v>
      </c>
      <c r="CG890">
        <v>0</v>
      </c>
      <c r="CH890">
        <v>130</v>
      </c>
      <c r="CI890">
        <v>1</v>
      </c>
      <c r="CJ890">
        <v>130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130</v>
      </c>
      <c r="CX890" t="b">
        <v>0</v>
      </c>
      <c r="CY890">
        <v>600.69655647382933</v>
      </c>
      <c r="CZ890">
        <v>1134.5762477646549</v>
      </c>
      <c r="DC890" s="2" t="b">
        <f t="shared" si="52"/>
        <v>0</v>
      </c>
      <c r="DD890" s="2">
        <f t="shared" si="53"/>
        <v>0</v>
      </c>
      <c r="DE890" s="2">
        <f t="shared" si="54"/>
        <v>0</v>
      </c>
      <c r="DF890" s="2" t="b">
        <f t="shared" si="55"/>
        <v>0</v>
      </c>
    </row>
    <row r="891" spans="1:110" x14ac:dyDescent="0.25">
      <c r="A891" t="s">
        <v>5655</v>
      </c>
      <c r="B891" t="s">
        <v>5656</v>
      </c>
      <c r="C891" t="s">
        <v>5657</v>
      </c>
      <c r="D891" t="s">
        <v>5658</v>
      </c>
      <c r="E891" t="s">
        <v>5659</v>
      </c>
      <c r="F891" t="s">
        <v>138</v>
      </c>
      <c r="G891" t="s">
        <v>139</v>
      </c>
      <c r="H891" t="s">
        <v>5660</v>
      </c>
      <c r="I891" t="s">
        <v>310</v>
      </c>
      <c r="J891" t="s">
        <v>311</v>
      </c>
      <c r="K891" t="s">
        <v>114</v>
      </c>
      <c r="L891" t="s">
        <v>115</v>
      </c>
      <c r="M891">
        <v>153</v>
      </c>
      <c r="N891">
        <v>153</v>
      </c>
      <c r="O891" t="s">
        <v>163</v>
      </c>
      <c r="P891" t="s">
        <v>164</v>
      </c>
      <c r="Q891" t="s">
        <v>118</v>
      </c>
      <c r="R891" t="s">
        <v>165</v>
      </c>
      <c r="S891" t="s">
        <v>166</v>
      </c>
      <c r="T891" t="s">
        <v>167</v>
      </c>
      <c r="U891" t="s">
        <v>122</v>
      </c>
      <c r="V891" t="b">
        <v>0</v>
      </c>
      <c r="W891" t="s">
        <v>123</v>
      </c>
      <c r="X891">
        <v>0</v>
      </c>
      <c r="Y891">
        <v>0</v>
      </c>
      <c r="Z891" s="1">
        <v>73050</v>
      </c>
      <c r="AA891" s="1">
        <v>73050</v>
      </c>
      <c r="AB891" t="s">
        <v>5661</v>
      </c>
      <c r="AD891" t="s">
        <v>5662</v>
      </c>
      <c r="AE891" t="s">
        <v>5663</v>
      </c>
      <c r="AF891">
        <v>1</v>
      </c>
      <c r="AG891" t="s">
        <v>5664</v>
      </c>
      <c r="AI891">
        <v>0</v>
      </c>
      <c r="BH891">
        <v>0</v>
      </c>
      <c r="CG891">
        <v>0</v>
      </c>
      <c r="CH891">
        <v>153</v>
      </c>
      <c r="CI891">
        <v>1</v>
      </c>
      <c r="CJ891">
        <v>153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153</v>
      </c>
      <c r="CX891" t="b">
        <v>0</v>
      </c>
      <c r="CY891">
        <v>600.69655647382933</v>
      </c>
      <c r="CZ891">
        <v>1134.5762477646549</v>
      </c>
      <c r="DC891" s="2" t="b">
        <f t="shared" si="52"/>
        <v>0</v>
      </c>
      <c r="DD891" s="2">
        <f t="shared" si="53"/>
        <v>0</v>
      </c>
      <c r="DE891" s="2">
        <f t="shared" si="54"/>
        <v>0</v>
      </c>
      <c r="DF891" s="2" t="b">
        <f t="shared" si="55"/>
        <v>0</v>
      </c>
    </row>
    <row r="892" spans="1:110" x14ac:dyDescent="0.25">
      <c r="A892" t="s">
        <v>5665</v>
      </c>
      <c r="B892" t="s">
        <v>5666</v>
      </c>
      <c r="C892" t="s">
        <v>5667</v>
      </c>
      <c r="D892" t="s">
        <v>5668</v>
      </c>
      <c r="E892" t="s">
        <v>5669</v>
      </c>
      <c r="F892" t="s">
        <v>138</v>
      </c>
      <c r="G892" t="s">
        <v>139</v>
      </c>
      <c r="H892" t="s">
        <v>5670</v>
      </c>
      <c r="I892" t="s">
        <v>880</v>
      </c>
      <c r="J892" t="s">
        <v>881</v>
      </c>
      <c r="K892" t="s">
        <v>114</v>
      </c>
      <c r="L892" t="s">
        <v>115</v>
      </c>
      <c r="M892">
        <v>177</v>
      </c>
      <c r="N892">
        <v>177</v>
      </c>
      <c r="O892" t="s">
        <v>805</v>
      </c>
      <c r="P892" t="s">
        <v>806</v>
      </c>
      <c r="Q892" t="s">
        <v>118</v>
      </c>
      <c r="R892" t="s">
        <v>165</v>
      </c>
      <c r="S892" t="s">
        <v>166</v>
      </c>
      <c r="T892" t="s">
        <v>167</v>
      </c>
      <c r="U892" t="s">
        <v>122</v>
      </c>
      <c r="V892" t="b">
        <v>0</v>
      </c>
      <c r="W892" t="s">
        <v>123</v>
      </c>
      <c r="X892">
        <v>0</v>
      </c>
      <c r="Y892">
        <v>0</v>
      </c>
      <c r="Z892" s="1">
        <v>73050</v>
      </c>
      <c r="AA892" s="1">
        <v>73050</v>
      </c>
      <c r="AB892" t="s">
        <v>794</v>
      </c>
      <c r="AD892" t="s">
        <v>5671</v>
      </c>
      <c r="AE892" t="s">
        <v>5672</v>
      </c>
      <c r="AF892">
        <v>1</v>
      </c>
      <c r="AG892" t="s">
        <v>5673</v>
      </c>
      <c r="AI892">
        <v>0</v>
      </c>
      <c r="BH892">
        <v>0</v>
      </c>
      <c r="CG892">
        <v>0</v>
      </c>
      <c r="CH892">
        <v>177</v>
      </c>
      <c r="CI892">
        <v>1</v>
      </c>
      <c r="CJ892">
        <v>177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177</v>
      </c>
      <c r="CX892" t="b">
        <v>0</v>
      </c>
      <c r="CY892">
        <v>600.69655647382933</v>
      </c>
      <c r="CZ892">
        <v>1134.5762477646549</v>
      </c>
      <c r="DC892" s="2" t="b">
        <f t="shared" si="52"/>
        <v>0</v>
      </c>
      <c r="DD892" s="2">
        <f t="shared" si="53"/>
        <v>0</v>
      </c>
      <c r="DE892" s="2">
        <f t="shared" si="54"/>
        <v>0</v>
      </c>
      <c r="DF892" s="2" t="b">
        <f t="shared" si="55"/>
        <v>0</v>
      </c>
    </row>
    <row r="893" spans="1:110" x14ac:dyDescent="0.25">
      <c r="A893" t="s">
        <v>5674</v>
      </c>
      <c r="B893" t="s">
        <v>5675</v>
      </c>
      <c r="C893" t="s">
        <v>5676</v>
      </c>
      <c r="D893" t="s">
        <v>5677</v>
      </c>
      <c r="E893" t="s">
        <v>5678</v>
      </c>
      <c r="F893" t="s">
        <v>138</v>
      </c>
      <c r="G893" t="s">
        <v>139</v>
      </c>
      <c r="H893" t="s">
        <v>5679</v>
      </c>
      <c r="I893" t="s">
        <v>1310</v>
      </c>
      <c r="J893" t="s">
        <v>1311</v>
      </c>
      <c r="K893" t="s">
        <v>114</v>
      </c>
      <c r="L893" t="s">
        <v>115</v>
      </c>
      <c r="M893">
        <v>405</v>
      </c>
      <c r="N893">
        <v>405</v>
      </c>
      <c r="O893" t="s">
        <v>163</v>
      </c>
      <c r="P893" t="s">
        <v>164</v>
      </c>
      <c r="Q893" t="s">
        <v>118</v>
      </c>
      <c r="R893" t="s">
        <v>165</v>
      </c>
      <c r="S893" t="s">
        <v>166</v>
      </c>
      <c r="T893" t="s">
        <v>167</v>
      </c>
      <c r="U893" t="s">
        <v>122</v>
      </c>
      <c r="V893" t="b">
        <v>0</v>
      </c>
      <c r="W893" t="s">
        <v>123</v>
      </c>
      <c r="X893">
        <v>0</v>
      </c>
      <c r="Y893">
        <v>0</v>
      </c>
      <c r="Z893" s="1">
        <v>73050</v>
      </c>
      <c r="AA893" s="1">
        <v>73050</v>
      </c>
      <c r="AB893" t="s">
        <v>5572</v>
      </c>
      <c r="AD893" t="s">
        <v>5680</v>
      </c>
      <c r="AE893" t="s">
        <v>5681</v>
      </c>
      <c r="AF893">
        <v>1</v>
      </c>
      <c r="AG893" t="s">
        <v>5682</v>
      </c>
      <c r="AI893">
        <v>0</v>
      </c>
      <c r="BH893">
        <v>0</v>
      </c>
      <c r="CG893">
        <v>0</v>
      </c>
      <c r="CH893">
        <v>405</v>
      </c>
      <c r="CI893">
        <v>4</v>
      </c>
      <c r="CJ893">
        <v>3170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405</v>
      </c>
      <c r="CX893" t="b">
        <v>0</v>
      </c>
      <c r="CY893">
        <v>600.69655647382933</v>
      </c>
      <c r="CZ893">
        <v>1134.5762477646549</v>
      </c>
      <c r="DC893" s="2" t="b">
        <f t="shared" si="52"/>
        <v>0</v>
      </c>
      <c r="DD893" s="2">
        <f t="shared" si="53"/>
        <v>0</v>
      </c>
      <c r="DE893" s="2">
        <f t="shared" si="54"/>
        <v>0</v>
      </c>
      <c r="DF893" s="2" t="b">
        <f t="shared" si="55"/>
        <v>0</v>
      </c>
    </row>
    <row r="894" spans="1:110" x14ac:dyDescent="0.25">
      <c r="A894" t="s">
        <v>5683</v>
      </c>
      <c r="B894" t="s">
        <v>5684</v>
      </c>
      <c r="C894" t="s">
        <v>5685</v>
      </c>
      <c r="D894" t="s">
        <v>5677</v>
      </c>
      <c r="E894" t="s">
        <v>5678</v>
      </c>
      <c r="F894" t="s">
        <v>138</v>
      </c>
      <c r="G894" t="s">
        <v>139</v>
      </c>
      <c r="H894" t="s">
        <v>5686</v>
      </c>
      <c r="I894" t="s">
        <v>1310</v>
      </c>
      <c r="J894" t="s">
        <v>1311</v>
      </c>
      <c r="K894" t="s">
        <v>114</v>
      </c>
      <c r="L894" t="s">
        <v>115</v>
      </c>
      <c r="M894">
        <v>861</v>
      </c>
      <c r="N894">
        <v>861</v>
      </c>
      <c r="O894" t="s">
        <v>163</v>
      </c>
      <c r="P894" t="s">
        <v>164</v>
      </c>
      <c r="Q894" t="s">
        <v>118</v>
      </c>
      <c r="R894" t="s">
        <v>165</v>
      </c>
      <c r="S894" t="s">
        <v>166</v>
      </c>
      <c r="T894" t="s">
        <v>167</v>
      </c>
      <c r="U894" t="s">
        <v>122</v>
      </c>
      <c r="V894" t="b">
        <v>0</v>
      </c>
      <c r="W894" t="s">
        <v>123</v>
      </c>
      <c r="X894">
        <v>0</v>
      </c>
      <c r="Y894">
        <v>0</v>
      </c>
      <c r="Z894" s="1">
        <v>73050</v>
      </c>
      <c r="AA894" s="1">
        <v>73050</v>
      </c>
      <c r="AB894" t="s">
        <v>5572</v>
      </c>
      <c r="AD894" t="s">
        <v>5687</v>
      </c>
      <c r="AE894" t="s">
        <v>5688</v>
      </c>
      <c r="AF894">
        <v>1</v>
      </c>
      <c r="AG894" t="s">
        <v>5682</v>
      </c>
      <c r="AI894">
        <v>0</v>
      </c>
      <c r="BH894">
        <v>0</v>
      </c>
      <c r="CG894">
        <v>0</v>
      </c>
      <c r="CH894">
        <v>861</v>
      </c>
      <c r="CI894">
        <v>4</v>
      </c>
      <c r="CJ894">
        <v>3170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861</v>
      </c>
      <c r="CX894" t="b">
        <v>0</v>
      </c>
      <c r="CY894">
        <v>600.69655647382933</v>
      </c>
      <c r="CZ894">
        <v>1134.5762477646549</v>
      </c>
      <c r="DC894" s="2" t="b">
        <f t="shared" si="52"/>
        <v>0</v>
      </c>
      <c r="DD894" s="2">
        <f t="shared" si="53"/>
        <v>0</v>
      </c>
      <c r="DE894" s="2">
        <f t="shared" si="54"/>
        <v>0</v>
      </c>
      <c r="DF894" s="2" t="b">
        <f t="shared" si="55"/>
        <v>0</v>
      </c>
    </row>
    <row r="895" spans="1:110" x14ac:dyDescent="0.25">
      <c r="A895" t="s">
        <v>5689</v>
      </c>
      <c r="B895" t="s">
        <v>5690</v>
      </c>
      <c r="C895" t="s">
        <v>5691</v>
      </c>
      <c r="D895" t="s">
        <v>5677</v>
      </c>
      <c r="E895" t="s">
        <v>5678</v>
      </c>
      <c r="F895" t="s">
        <v>138</v>
      </c>
      <c r="G895" t="s">
        <v>139</v>
      </c>
      <c r="H895" t="s">
        <v>5686</v>
      </c>
      <c r="I895" t="s">
        <v>1310</v>
      </c>
      <c r="J895" t="s">
        <v>1311</v>
      </c>
      <c r="K895" t="s">
        <v>114</v>
      </c>
      <c r="L895" t="s">
        <v>115</v>
      </c>
      <c r="M895">
        <v>1071</v>
      </c>
      <c r="N895">
        <v>1071</v>
      </c>
      <c r="O895" t="s">
        <v>163</v>
      </c>
      <c r="P895" t="s">
        <v>164</v>
      </c>
      <c r="Q895" t="s">
        <v>118</v>
      </c>
      <c r="R895" t="s">
        <v>165</v>
      </c>
      <c r="S895" t="s">
        <v>166</v>
      </c>
      <c r="T895" t="s">
        <v>167</v>
      </c>
      <c r="U895" t="s">
        <v>122</v>
      </c>
      <c r="V895" t="b">
        <v>0</v>
      </c>
      <c r="W895" t="s">
        <v>123</v>
      </c>
      <c r="X895">
        <v>0</v>
      </c>
      <c r="Y895">
        <v>0</v>
      </c>
      <c r="Z895" s="1">
        <v>73050</v>
      </c>
      <c r="AA895" s="1">
        <v>73050</v>
      </c>
      <c r="AB895" t="s">
        <v>5572</v>
      </c>
      <c r="AD895" t="s">
        <v>5687</v>
      </c>
      <c r="AE895" t="s">
        <v>5688</v>
      </c>
      <c r="AF895">
        <v>1</v>
      </c>
      <c r="AG895" t="s">
        <v>5682</v>
      </c>
      <c r="AI895">
        <v>0</v>
      </c>
      <c r="BH895">
        <v>0</v>
      </c>
      <c r="CG895">
        <v>0</v>
      </c>
      <c r="CH895">
        <v>1071</v>
      </c>
      <c r="CI895">
        <v>4</v>
      </c>
      <c r="CJ895">
        <v>3170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1071</v>
      </c>
      <c r="CX895" t="b">
        <v>0</v>
      </c>
      <c r="CY895">
        <v>600.69655647382933</v>
      </c>
      <c r="CZ895">
        <v>1134.5762477646549</v>
      </c>
      <c r="DC895" s="2" t="b">
        <f t="shared" si="52"/>
        <v>0</v>
      </c>
      <c r="DD895" s="2">
        <f t="shared" si="53"/>
        <v>0</v>
      </c>
      <c r="DE895" s="2">
        <f t="shared" si="54"/>
        <v>0</v>
      </c>
      <c r="DF895" s="2" t="b">
        <f t="shared" si="55"/>
        <v>0</v>
      </c>
    </row>
    <row r="896" spans="1:110" x14ac:dyDescent="0.25">
      <c r="A896" t="s">
        <v>5692</v>
      </c>
      <c r="B896" t="s">
        <v>5693</v>
      </c>
      <c r="C896" t="s">
        <v>5694</v>
      </c>
      <c r="D896" t="s">
        <v>5677</v>
      </c>
      <c r="E896" t="s">
        <v>5678</v>
      </c>
      <c r="F896" t="s">
        <v>138</v>
      </c>
      <c r="G896" t="s">
        <v>139</v>
      </c>
      <c r="H896" t="s">
        <v>5686</v>
      </c>
      <c r="I896" t="s">
        <v>1310</v>
      </c>
      <c r="J896" t="s">
        <v>1311</v>
      </c>
      <c r="K896" t="s">
        <v>114</v>
      </c>
      <c r="L896" t="s">
        <v>115</v>
      </c>
      <c r="M896">
        <v>833</v>
      </c>
      <c r="N896">
        <v>833</v>
      </c>
      <c r="O896" t="s">
        <v>163</v>
      </c>
      <c r="P896" t="s">
        <v>164</v>
      </c>
      <c r="Q896" t="s">
        <v>118</v>
      </c>
      <c r="R896" t="s">
        <v>165</v>
      </c>
      <c r="S896" t="s">
        <v>166</v>
      </c>
      <c r="T896" t="s">
        <v>167</v>
      </c>
      <c r="U896" t="s">
        <v>122</v>
      </c>
      <c r="V896" t="b">
        <v>0</v>
      </c>
      <c r="W896" t="s">
        <v>123</v>
      </c>
      <c r="X896">
        <v>0</v>
      </c>
      <c r="Y896">
        <v>0</v>
      </c>
      <c r="Z896" s="1">
        <v>73050</v>
      </c>
      <c r="AA896" s="1">
        <v>73050</v>
      </c>
      <c r="AB896" t="s">
        <v>5572</v>
      </c>
      <c r="AD896" t="s">
        <v>5687</v>
      </c>
      <c r="AE896" t="s">
        <v>5688</v>
      </c>
      <c r="AF896">
        <v>1</v>
      </c>
      <c r="AG896" t="s">
        <v>5682</v>
      </c>
      <c r="AI896">
        <v>0</v>
      </c>
      <c r="BH896">
        <v>0</v>
      </c>
      <c r="CG896">
        <v>0</v>
      </c>
      <c r="CH896">
        <v>833</v>
      </c>
      <c r="CI896">
        <v>4</v>
      </c>
      <c r="CJ896">
        <v>3170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833</v>
      </c>
      <c r="CX896" t="b">
        <v>0</v>
      </c>
      <c r="CY896">
        <v>600.69655647382933</v>
      </c>
      <c r="CZ896">
        <v>1134.5762477646549</v>
      </c>
      <c r="DC896" s="2" t="b">
        <f t="shared" si="52"/>
        <v>0</v>
      </c>
      <c r="DD896" s="2">
        <f t="shared" si="53"/>
        <v>0</v>
      </c>
      <c r="DE896" s="2">
        <f t="shared" si="54"/>
        <v>0</v>
      </c>
      <c r="DF896" s="2" t="b">
        <f t="shared" si="55"/>
        <v>0</v>
      </c>
    </row>
    <row r="897" spans="1:110" x14ac:dyDescent="0.25">
      <c r="A897" t="s">
        <v>5695</v>
      </c>
      <c r="B897" t="s">
        <v>5696</v>
      </c>
      <c r="C897" t="s">
        <v>5697</v>
      </c>
      <c r="D897" t="s">
        <v>5698</v>
      </c>
      <c r="E897" t="s">
        <v>5699</v>
      </c>
      <c r="F897" t="s">
        <v>109</v>
      </c>
      <c r="G897" t="s">
        <v>110</v>
      </c>
      <c r="H897" t="s">
        <v>5700</v>
      </c>
      <c r="I897" t="s">
        <v>1423</v>
      </c>
      <c r="J897" t="s">
        <v>1424</v>
      </c>
      <c r="K897" t="s">
        <v>114</v>
      </c>
      <c r="L897" t="s">
        <v>115</v>
      </c>
      <c r="M897">
        <v>417</v>
      </c>
      <c r="N897">
        <v>417</v>
      </c>
      <c r="O897" t="s">
        <v>5701</v>
      </c>
      <c r="P897" t="s">
        <v>5702</v>
      </c>
      <c r="Q897" t="s">
        <v>990</v>
      </c>
      <c r="R897" t="s">
        <v>621</v>
      </c>
      <c r="S897" t="s">
        <v>622</v>
      </c>
      <c r="T897" t="s">
        <v>5703</v>
      </c>
      <c r="U897" t="s">
        <v>122</v>
      </c>
      <c r="V897" t="b">
        <v>0</v>
      </c>
      <c r="W897" t="s">
        <v>123</v>
      </c>
      <c r="X897">
        <v>0</v>
      </c>
      <c r="Y897">
        <v>0</v>
      </c>
      <c r="Z897" s="1">
        <v>73050</v>
      </c>
      <c r="AA897" s="1">
        <v>73050</v>
      </c>
      <c r="AB897" t="s">
        <v>4064</v>
      </c>
      <c r="AD897" t="s">
        <v>5704</v>
      </c>
      <c r="AE897" t="s">
        <v>5705</v>
      </c>
      <c r="AF897">
        <v>1</v>
      </c>
      <c r="AG897" t="s">
        <v>5706</v>
      </c>
      <c r="AI897">
        <v>0</v>
      </c>
      <c r="BH897">
        <v>0</v>
      </c>
      <c r="CG897">
        <v>0</v>
      </c>
      <c r="CH897">
        <v>417</v>
      </c>
      <c r="CI897">
        <v>1</v>
      </c>
      <c r="CJ897">
        <v>417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417</v>
      </c>
      <c r="CX897" t="b">
        <v>1</v>
      </c>
      <c r="CY897">
        <v>2970.6975213675209</v>
      </c>
      <c r="CZ897">
        <v>6484.7772836903596</v>
      </c>
      <c r="DC897" s="2" t="b">
        <f t="shared" si="52"/>
        <v>0</v>
      </c>
      <c r="DD897" s="2">
        <f t="shared" si="53"/>
        <v>0</v>
      </c>
      <c r="DE897" s="2">
        <f t="shared" si="54"/>
        <v>0</v>
      </c>
      <c r="DF897" s="2" t="b">
        <f t="shared" si="55"/>
        <v>0</v>
      </c>
    </row>
    <row r="898" spans="1:110" x14ac:dyDescent="0.25">
      <c r="A898" t="s">
        <v>5707</v>
      </c>
      <c r="B898" t="s">
        <v>5708</v>
      </c>
      <c r="C898" t="s">
        <v>5709</v>
      </c>
      <c r="D898" t="s">
        <v>5710</v>
      </c>
      <c r="E898" t="s">
        <v>5711</v>
      </c>
      <c r="F898" t="s">
        <v>109</v>
      </c>
      <c r="G898" t="s">
        <v>110</v>
      </c>
      <c r="H898" t="s">
        <v>5712</v>
      </c>
      <c r="I898" t="s">
        <v>202</v>
      </c>
      <c r="J898" t="s">
        <v>203</v>
      </c>
      <c r="K898" t="s">
        <v>114</v>
      </c>
      <c r="L898" t="s">
        <v>115</v>
      </c>
      <c r="M898">
        <v>18541</v>
      </c>
      <c r="N898">
        <v>18541</v>
      </c>
      <c r="O898" t="s">
        <v>3110</v>
      </c>
      <c r="P898" t="s">
        <v>3111</v>
      </c>
      <c r="Q898" t="s">
        <v>990</v>
      </c>
      <c r="R898" t="s">
        <v>1490</v>
      </c>
      <c r="S898" t="s">
        <v>565</v>
      </c>
      <c r="T898" t="s">
        <v>3112</v>
      </c>
      <c r="U898" t="s">
        <v>122</v>
      </c>
      <c r="V898" t="b">
        <v>0</v>
      </c>
      <c r="W898" t="s">
        <v>123</v>
      </c>
      <c r="X898">
        <v>0</v>
      </c>
      <c r="Y898">
        <v>0</v>
      </c>
      <c r="Z898" s="1">
        <v>73050</v>
      </c>
      <c r="AA898" s="1">
        <v>73050</v>
      </c>
      <c r="AB898" t="s">
        <v>794</v>
      </c>
      <c r="AC898" s="1">
        <v>44470</v>
      </c>
      <c r="AD898" t="s">
        <v>5713</v>
      </c>
      <c r="AE898" t="s">
        <v>5714</v>
      </c>
      <c r="AF898">
        <v>1</v>
      </c>
      <c r="AG898" t="s">
        <v>5715</v>
      </c>
      <c r="AI898">
        <v>0</v>
      </c>
      <c r="BH898">
        <v>0</v>
      </c>
      <c r="CG898">
        <v>0</v>
      </c>
      <c r="CH898">
        <v>18541</v>
      </c>
      <c r="CI898">
        <v>1</v>
      </c>
      <c r="CJ898">
        <v>18541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18541</v>
      </c>
      <c r="CX898" t="b">
        <v>1</v>
      </c>
      <c r="CY898">
        <v>2970.6975213675209</v>
      </c>
      <c r="CZ898">
        <v>6484.7772836903596</v>
      </c>
      <c r="DC898" s="2" t="b">
        <f t="shared" si="52"/>
        <v>0</v>
      </c>
      <c r="DD898" s="2">
        <f t="shared" si="53"/>
        <v>0</v>
      </c>
      <c r="DE898" s="2">
        <f t="shared" si="54"/>
        <v>0</v>
      </c>
      <c r="DF898" s="2" t="b">
        <f t="shared" si="55"/>
        <v>0</v>
      </c>
    </row>
    <row r="899" spans="1:110" x14ac:dyDescent="0.25">
      <c r="A899" t="s">
        <v>5716</v>
      </c>
      <c r="B899" t="s">
        <v>5717</v>
      </c>
      <c r="C899" t="s">
        <v>5718</v>
      </c>
      <c r="D899" t="s">
        <v>5719</v>
      </c>
      <c r="E899" t="s">
        <v>5720</v>
      </c>
      <c r="F899" t="s">
        <v>138</v>
      </c>
      <c r="G899" t="s">
        <v>358</v>
      </c>
      <c r="H899" t="s">
        <v>5721</v>
      </c>
      <c r="I899" t="s">
        <v>1001</v>
      </c>
      <c r="J899" t="s">
        <v>1002</v>
      </c>
      <c r="K899" t="s">
        <v>114</v>
      </c>
      <c r="L899" t="s">
        <v>115</v>
      </c>
      <c r="M899">
        <v>144</v>
      </c>
      <c r="N899">
        <v>144</v>
      </c>
      <c r="O899" t="s">
        <v>1046</v>
      </c>
      <c r="P899" t="s">
        <v>1047</v>
      </c>
      <c r="Q899" t="s">
        <v>118</v>
      </c>
      <c r="R899" t="s">
        <v>165</v>
      </c>
      <c r="S899" t="s">
        <v>166</v>
      </c>
      <c r="T899" t="s">
        <v>167</v>
      </c>
      <c r="U899" t="s">
        <v>122</v>
      </c>
      <c r="V899" t="b">
        <v>0</v>
      </c>
      <c r="W899" t="s">
        <v>123</v>
      </c>
      <c r="X899">
        <v>0</v>
      </c>
      <c r="Y899">
        <v>0</v>
      </c>
      <c r="Z899" s="1">
        <v>73050</v>
      </c>
      <c r="AA899" s="1">
        <v>73050</v>
      </c>
      <c r="AB899" t="s">
        <v>794</v>
      </c>
      <c r="AD899" t="s">
        <v>5722</v>
      </c>
      <c r="AE899" t="s">
        <v>5723</v>
      </c>
      <c r="AF899">
        <v>1</v>
      </c>
      <c r="AG899" t="s">
        <v>5724</v>
      </c>
      <c r="AI899">
        <v>0</v>
      </c>
      <c r="BH899">
        <v>0</v>
      </c>
      <c r="CG899">
        <v>0</v>
      </c>
      <c r="CH899">
        <v>144</v>
      </c>
      <c r="CI899">
        <v>1</v>
      </c>
      <c r="CJ899">
        <v>144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144</v>
      </c>
      <c r="CX899" t="b">
        <v>0</v>
      </c>
      <c r="CY899">
        <v>600.69655647382933</v>
      </c>
      <c r="CZ899">
        <v>1134.5762477646549</v>
      </c>
      <c r="DC899" s="2" t="b">
        <f t="shared" ref="DC899:DC962" si="56">IF(CI899&gt;1,IF(CJ899=0,FALSE,SUM(CK899:CP899)/CJ899&gt;=86),FALSE)</f>
        <v>0</v>
      </c>
      <c r="DD899" s="2">
        <f t="shared" ref="DD899:DD962" si="57">IF(DC899,IF(M899=0,0,IF(SUM(CK899:CP899)/CJ899*5&lt;SUM(AJ899:AO899)/M899,1,0)),0)</f>
        <v>0</v>
      </c>
      <c r="DE899" s="2">
        <f t="shared" ref="DE899:DE962" si="58">SUMIF(D:D,"="&amp;D899,DD:DD)</f>
        <v>0</v>
      </c>
      <c r="DF899" s="2" t="b">
        <f t="shared" ref="DF899:DF962" si="59">AND(DC899,DE899&gt;=1)</f>
        <v>0</v>
      </c>
    </row>
    <row r="900" spans="1:110" x14ac:dyDescent="0.25">
      <c r="A900" t="s">
        <v>5725</v>
      </c>
      <c r="B900" t="s">
        <v>5726</v>
      </c>
      <c r="C900" t="s">
        <v>5727</v>
      </c>
      <c r="D900" t="s">
        <v>5728</v>
      </c>
      <c r="E900" t="s">
        <v>5729</v>
      </c>
      <c r="F900" t="s">
        <v>138</v>
      </c>
      <c r="G900" t="s">
        <v>139</v>
      </c>
      <c r="H900" t="s">
        <v>5730</v>
      </c>
      <c r="I900" t="s">
        <v>958</v>
      </c>
      <c r="J900" t="s">
        <v>959</v>
      </c>
      <c r="K900" t="s">
        <v>114</v>
      </c>
      <c r="L900" t="s">
        <v>115</v>
      </c>
      <c r="M900">
        <v>102</v>
      </c>
      <c r="N900">
        <v>102</v>
      </c>
      <c r="O900" t="s">
        <v>821</v>
      </c>
      <c r="P900" t="s">
        <v>822</v>
      </c>
      <c r="Q900" t="s">
        <v>118</v>
      </c>
      <c r="R900" t="s">
        <v>165</v>
      </c>
      <c r="S900" t="s">
        <v>166</v>
      </c>
      <c r="T900" t="s">
        <v>167</v>
      </c>
      <c r="U900" t="s">
        <v>122</v>
      </c>
      <c r="V900" t="b">
        <v>0</v>
      </c>
      <c r="W900" t="s">
        <v>123</v>
      </c>
      <c r="X900">
        <v>0</v>
      </c>
      <c r="Y900">
        <v>0</v>
      </c>
      <c r="Z900" s="1">
        <v>73050</v>
      </c>
      <c r="AA900" s="1">
        <v>73050</v>
      </c>
      <c r="AB900" t="s">
        <v>375</v>
      </c>
      <c r="AD900" t="s">
        <v>5731</v>
      </c>
      <c r="AE900" t="s">
        <v>5732</v>
      </c>
      <c r="AF900">
        <v>1</v>
      </c>
      <c r="AG900" t="s">
        <v>5733</v>
      </c>
      <c r="AI900">
        <v>0</v>
      </c>
      <c r="BH900">
        <v>0</v>
      </c>
      <c r="CG900">
        <v>0</v>
      </c>
      <c r="CH900">
        <v>102</v>
      </c>
      <c r="CI900">
        <v>1</v>
      </c>
      <c r="CJ900">
        <v>102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102</v>
      </c>
      <c r="CX900" t="b">
        <v>0</v>
      </c>
      <c r="CY900">
        <v>600.69655647382933</v>
      </c>
      <c r="CZ900">
        <v>1134.5762477646549</v>
      </c>
      <c r="DC900" s="2" t="b">
        <f t="shared" si="56"/>
        <v>0</v>
      </c>
      <c r="DD900" s="2">
        <f t="shared" si="57"/>
        <v>0</v>
      </c>
      <c r="DE900" s="2">
        <f t="shared" si="58"/>
        <v>0</v>
      </c>
      <c r="DF900" s="2" t="b">
        <f t="shared" si="59"/>
        <v>0</v>
      </c>
    </row>
    <row r="901" spans="1:110" x14ac:dyDescent="0.25">
      <c r="A901" t="s">
        <v>5734</v>
      </c>
      <c r="B901" t="s">
        <v>5735</v>
      </c>
      <c r="C901" t="s">
        <v>5736</v>
      </c>
      <c r="D901" t="s">
        <v>5737</v>
      </c>
      <c r="E901" t="s">
        <v>5738</v>
      </c>
      <c r="F901" t="s">
        <v>138</v>
      </c>
      <c r="G901" t="s">
        <v>139</v>
      </c>
      <c r="H901" t="s">
        <v>5739</v>
      </c>
      <c r="I901" t="s">
        <v>215</v>
      </c>
      <c r="J901" t="s">
        <v>216</v>
      </c>
      <c r="K901" t="s">
        <v>114</v>
      </c>
      <c r="L901" t="s">
        <v>115</v>
      </c>
      <c r="M901">
        <v>60.28</v>
      </c>
      <c r="N901">
        <v>60.28</v>
      </c>
      <c r="O901" t="s">
        <v>163</v>
      </c>
      <c r="P901" t="s">
        <v>164</v>
      </c>
      <c r="Q901" t="s">
        <v>118</v>
      </c>
      <c r="R901" t="s">
        <v>165</v>
      </c>
      <c r="S901" t="s">
        <v>166</v>
      </c>
      <c r="T901" t="s">
        <v>167</v>
      </c>
      <c r="U901" t="s">
        <v>122</v>
      </c>
      <c r="V901" t="b">
        <v>0</v>
      </c>
      <c r="W901" t="s">
        <v>123</v>
      </c>
      <c r="X901">
        <v>0</v>
      </c>
      <c r="Y901">
        <v>0</v>
      </c>
      <c r="Z901" s="1">
        <v>73050</v>
      </c>
      <c r="AA901" s="1">
        <v>73050</v>
      </c>
      <c r="AB901" t="s">
        <v>794</v>
      </c>
      <c r="AD901" t="s">
        <v>5740</v>
      </c>
      <c r="AE901" t="s">
        <v>5741</v>
      </c>
      <c r="AF901">
        <v>1</v>
      </c>
      <c r="AG901" t="s">
        <v>5742</v>
      </c>
      <c r="AI901">
        <v>0</v>
      </c>
      <c r="BH901">
        <v>0</v>
      </c>
      <c r="CG901">
        <v>0</v>
      </c>
      <c r="CH901">
        <v>60.28</v>
      </c>
      <c r="CI901">
        <v>1</v>
      </c>
      <c r="CJ901">
        <v>60.28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60.28</v>
      </c>
      <c r="CX901" t="b">
        <v>0</v>
      </c>
      <c r="CY901">
        <v>600.69655647382933</v>
      </c>
      <c r="CZ901">
        <v>1134.5762477646549</v>
      </c>
      <c r="DC901" s="2" t="b">
        <f t="shared" si="56"/>
        <v>0</v>
      </c>
      <c r="DD901" s="2">
        <f t="shared" si="57"/>
        <v>0</v>
      </c>
      <c r="DE901" s="2">
        <f t="shared" si="58"/>
        <v>0</v>
      </c>
      <c r="DF901" s="2" t="b">
        <f t="shared" si="59"/>
        <v>0</v>
      </c>
    </row>
    <row r="902" spans="1:110" x14ac:dyDescent="0.25">
      <c r="A902" t="s">
        <v>5743</v>
      </c>
      <c r="B902" t="s">
        <v>5744</v>
      </c>
      <c r="C902" t="s">
        <v>5745</v>
      </c>
      <c r="D902" t="s">
        <v>5746</v>
      </c>
      <c r="E902" t="s">
        <v>5747</v>
      </c>
      <c r="F902" t="s">
        <v>138</v>
      </c>
      <c r="G902" t="s">
        <v>3024</v>
      </c>
      <c r="H902" t="s">
        <v>5748</v>
      </c>
      <c r="I902" t="s">
        <v>141</v>
      </c>
      <c r="J902" t="s">
        <v>142</v>
      </c>
      <c r="K902" t="s">
        <v>114</v>
      </c>
      <c r="L902" t="s">
        <v>115</v>
      </c>
      <c r="M902">
        <v>46</v>
      </c>
      <c r="N902">
        <v>46</v>
      </c>
      <c r="O902" t="s">
        <v>1236</v>
      </c>
      <c r="P902" t="s">
        <v>1237</v>
      </c>
      <c r="Q902" t="s">
        <v>118</v>
      </c>
      <c r="R902" t="s">
        <v>856</v>
      </c>
      <c r="S902" t="s">
        <v>857</v>
      </c>
      <c r="T902" t="s">
        <v>858</v>
      </c>
      <c r="U902" t="s">
        <v>122</v>
      </c>
      <c r="V902" t="b">
        <v>0</v>
      </c>
      <c r="W902" t="s">
        <v>123</v>
      </c>
      <c r="X902">
        <v>0</v>
      </c>
      <c r="Y902">
        <v>0</v>
      </c>
      <c r="Z902" s="1">
        <v>73050</v>
      </c>
      <c r="AA902" s="1">
        <v>73050</v>
      </c>
      <c r="AB902" t="s">
        <v>4828</v>
      </c>
      <c r="AD902" t="s">
        <v>5749</v>
      </c>
      <c r="AE902" t="s">
        <v>5750</v>
      </c>
      <c r="AF902">
        <v>1</v>
      </c>
      <c r="AG902" t="s">
        <v>5751</v>
      </c>
      <c r="AI902">
        <v>0</v>
      </c>
      <c r="BH902">
        <v>0</v>
      </c>
      <c r="CG902">
        <v>0</v>
      </c>
      <c r="CH902">
        <v>46</v>
      </c>
      <c r="CI902">
        <v>1</v>
      </c>
      <c r="CJ902">
        <v>46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46</v>
      </c>
      <c r="CX902" t="b">
        <v>0</v>
      </c>
      <c r="CY902">
        <v>600.69655647382933</v>
      </c>
      <c r="CZ902">
        <v>1134.5762477646549</v>
      </c>
      <c r="DC902" s="2" t="b">
        <f t="shared" si="56"/>
        <v>0</v>
      </c>
      <c r="DD902" s="2">
        <f t="shared" si="57"/>
        <v>0</v>
      </c>
      <c r="DE902" s="2">
        <f t="shared" si="58"/>
        <v>0</v>
      </c>
      <c r="DF902" s="2" t="b">
        <f t="shared" si="59"/>
        <v>0</v>
      </c>
    </row>
    <row r="903" spans="1:110" x14ac:dyDescent="0.25">
      <c r="A903" t="s">
        <v>5752</v>
      </c>
      <c r="B903" t="s">
        <v>5753</v>
      </c>
      <c r="C903" t="s">
        <v>5754</v>
      </c>
      <c r="D903" t="s">
        <v>5755</v>
      </c>
      <c r="E903" t="s">
        <v>5756</v>
      </c>
      <c r="F903" t="s">
        <v>109</v>
      </c>
      <c r="G903" t="s">
        <v>110</v>
      </c>
      <c r="H903" t="s">
        <v>5757</v>
      </c>
      <c r="I903" t="s">
        <v>141</v>
      </c>
      <c r="J903" t="s">
        <v>142</v>
      </c>
      <c r="K903" t="s">
        <v>114</v>
      </c>
      <c r="L903" t="s">
        <v>115</v>
      </c>
      <c r="M903">
        <v>369</v>
      </c>
      <c r="N903">
        <v>369</v>
      </c>
      <c r="O903" t="s">
        <v>1080</v>
      </c>
      <c r="P903" t="s">
        <v>1081</v>
      </c>
      <c r="Q903" t="s">
        <v>118</v>
      </c>
      <c r="R903" t="s">
        <v>856</v>
      </c>
      <c r="S903" t="s">
        <v>857</v>
      </c>
      <c r="T903" t="s">
        <v>858</v>
      </c>
      <c r="U903" t="s">
        <v>122</v>
      </c>
      <c r="V903" t="b">
        <v>0</v>
      </c>
      <c r="W903" t="s">
        <v>123</v>
      </c>
      <c r="X903">
        <v>0</v>
      </c>
      <c r="Y903">
        <v>0</v>
      </c>
      <c r="Z903" s="1">
        <v>73050</v>
      </c>
      <c r="AA903" s="1">
        <v>73050</v>
      </c>
      <c r="AB903" t="s">
        <v>5758</v>
      </c>
      <c r="AD903" t="s">
        <v>5759</v>
      </c>
      <c r="AE903" t="s">
        <v>5760</v>
      </c>
      <c r="AF903">
        <v>1</v>
      </c>
      <c r="AG903" t="s">
        <v>5761</v>
      </c>
      <c r="AI903">
        <v>0</v>
      </c>
      <c r="BH903">
        <v>0</v>
      </c>
      <c r="CG903">
        <v>0</v>
      </c>
      <c r="CH903">
        <v>369</v>
      </c>
      <c r="CI903">
        <v>1</v>
      </c>
      <c r="CJ903">
        <v>369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369</v>
      </c>
      <c r="CX903" t="b">
        <v>1</v>
      </c>
      <c r="CY903">
        <v>2970.6975213675209</v>
      </c>
      <c r="CZ903">
        <v>6484.7772836903596</v>
      </c>
      <c r="DC903" s="2" t="b">
        <f t="shared" si="56"/>
        <v>0</v>
      </c>
      <c r="DD903" s="2">
        <f t="shared" si="57"/>
        <v>0</v>
      </c>
      <c r="DE903" s="2">
        <f t="shared" si="58"/>
        <v>0</v>
      </c>
      <c r="DF903" s="2" t="b">
        <f t="shared" si="59"/>
        <v>0</v>
      </c>
    </row>
    <row r="904" spans="1:110" x14ac:dyDescent="0.25">
      <c r="A904" t="s">
        <v>5762</v>
      </c>
      <c r="B904" t="s">
        <v>5763</v>
      </c>
      <c r="C904" t="s">
        <v>5764</v>
      </c>
      <c r="D904" t="s">
        <v>1484</v>
      </c>
      <c r="E904" t="s">
        <v>1485</v>
      </c>
      <c r="F904" t="s">
        <v>983</v>
      </c>
      <c r="G904" t="s">
        <v>5765</v>
      </c>
      <c r="H904" t="s">
        <v>5766</v>
      </c>
      <c r="I904" t="s">
        <v>5767</v>
      </c>
      <c r="J904" t="s">
        <v>142</v>
      </c>
      <c r="K904" t="s">
        <v>114</v>
      </c>
      <c r="L904" t="s">
        <v>115</v>
      </c>
      <c r="M904">
        <v>6415</v>
      </c>
      <c r="N904">
        <v>6415</v>
      </c>
      <c r="O904" t="s">
        <v>1488</v>
      </c>
      <c r="P904" t="s">
        <v>1489</v>
      </c>
      <c r="Q904" t="s">
        <v>990</v>
      </c>
      <c r="R904" t="s">
        <v>1490</v>
      </c>
      <c r="S904" t="s">
        <v>565</v>
      </c>
      <c r="T904" t="s">
        <v>1491</v>
      </c>
      <c r="U904" t="s">
        <v>122</v>
      </c>
      <c r="V904" t="b">
        <v>0</v>
      </c>
      <c r="W904" t="s">
        <v>123</v>
      </c>
      <c r="X904">
        <v>107</v>
      </c>
      <c r="Y904">
        <v>90</v>
      </c>
      <c r="Z904" s="1">
        <v>73050</v>
      </c>
      <c r="AA904" s="1">
        <v>73050</v>
      </c>
      <c r="AB904" t="s">
        <v>5438</v>
      </c>
      <c r="AD904" t="s">
        <v>5768</v>
      </c>
      <c r="AE904" t="s">
        <v>5769</v>
      </c>
      <c r="AF904">
        <v>1</v>
      </c>
      <c r="AG904" t="s">
        <v>1495</v>
      </c>
      <c r="AH904" t="s">
        <v>1496</v>
      </c>
      <c r="AI904">
        <v>12</v>
      </c>
      <c r="AJ904">
        <v>632776.28999999992</v>
      </c>
      <c r="AK904">
        <v>150648.75</v>
      </c>
      <c r="AL904">
        <v>0</v>
      </c>
      <c r="AM904">
        <v>0</v>
      </c>
      <c r="AN904">
        <v>0</v>
      </c>
      <c r="AO904">
        <v>0</v>
      </c>
      <c r="AP904">
        <v>21305.1</v>
      </c>
      <c r="AQ904">
        <v>11255.31</v>
      </c>
      <c r="AR904">
        <v>0</v>
      </c>
      <c r="AS904">
        <v>0</v>
      </c>
      <c r="AT904">
        <v>0</v>
      </c>
      <c r="AU904">
        <v>0</v>
      </c>
      <c r="AV904">
        <v>611179.04999999993</v>
      </c>
      <c r="AW904">
        <v>119142.21</v>
      </c>
      <c r="AX904">
        <v>0</v>
      </c>
      <c r="AY904">
        <v>0</v>
      </c>
      <c r="AZ904">
        <v>0</v>
      </c>
      <c r="BA904">
        <v>0</v>
      </c>
      <c r="BB904">
        <v>21597.24</v>
      </c>
      <c r="BC904">
        <v>31506.54</v>
      </c>
      <c r="BD904">
        <v>0</v>
      </c>
      <c r="BE904">
        <v>0</v>
      </c>
      <c r="BF904">
        <v>0</v>
      </c>
      <c r="BG904">
        <v>0</v>
      </c>
      <c r="BH904">
        <v>12</v>
      </c>
      <c r="BI904">
        <v>559185.22222722007</v>
      </c>
      <c r="BJ904">
        <v>144614.73749999999</v>
      </c>
      <c r="BK904">
        <v>0</v>
      </c>
      <c r="BL904">
        <v>0</v>
      </c>
      <c r="BM904">
        <v>0</v>
      </c>
      <c r="BN904">
        <v>0</v>
      </c>
      <c r="BO904">
        <v>14754.15</v>
      </c>
      <c r="BP904">
        <v>10710.78</v>
      </c>
      <c r="BQ904">
        <v>0</v>
      </c>
      <c r="BR904">
        <v>0</v>
      </c>
      <c r="BS904">
        <v>0</v>
      </c>
      <c r="BT904">
        <v>0</v>
      </c>
      <c r="BU904">
        <v>544943.77222722</v>
      </c>
      <c r="BV904">
        <v>110598.33749999999</v>
      </c>
      <c r="BW904">
        <v>0</v>
      </c>
      <c r="BX904">
        <v>0</v>
      </c>
      <c r="BY904">
        <v>0</v>
      </c>
      <c r="BZ904">
        <v>0</v>
      </c>
      <c r="CA904">
        <v>14241.45</v>
      </c>
      <c r="CB904">
        <v>34016.400000000001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6415</v>
      </c>
      <c r="CI904">
        <v>30</v>
      </c>
      <c r="CJ904">
        <v>167482</v>
      </c>
      <c r="CK904">
        <v>21092542.999999989</v>
      </c>
      <c r="CL904">
        <v>6399280.166666667</v>
      </c>
      <c r="CM904">
        <v>0</v>
      </c>
      <c r="CN904">
        <v>0</v>
      </c>
      <c r="CO904">
        <v>0</v>
      </c>
      <c r="CP904">
        <v>0</v>
      </c>
      <c r="CQ904">
        <v>18639507.407574002</v>
      </c>
      <c r="CR904">
        <v>6082571</v>
      </c>
      <c r="CS904">
        <v>0</v>
      </c>
      <c r="CT904">
        <v>0</v>
      </c>
      <c r="CU904">
        <v>0</v>
      </c>
      <c r="CV904">
        <v>0</v>
      </c>
      <c r="CW904">
        <v>6415</v>
      </c>
      <c r="CX904" t="b">
        <v>1</v>
      </c>
      <c r="CY904">
        <v>5288.4231428571429</v>
      </c>
      <c r="CZ904">
        <v>6688.017203055143</v>
      </c>
      <c r="DC904" s="2" t="b">
        <f t="shared" si="56"/>
        <v>1</v>
      </c>
      <c r="DD904" s="2">
        <f t="shared" si="57"/>
        <v>0</v>
      </c>
      <c r="DE904" s="2">
        <f t="shared" si="58"/>
        <v>0</v>
      </c>
      <c r="DF904" s="2" t="b">
        <f t="shared" si="59"/>
        <v>0</v>
      </c>
    </row>
    <row r="905" spans="1:110" x14ac:dyDescent="0.25">
      <c r="A905" t="s">
        <v>5770</v>
      </c>
      <c r="B905" t="s">
        <v>5771</v>
      </c>
      <c r="C905" t="s">
        <v>5772</v>
      </c>
      <c r="D905" t="s">
        <v>5773</v>
      </c>
      <c r="E905" t="s">
        <v>5774</v>
      </c>
      <c r="F905" t="s">
        <v>109</v>
      </c>
      <c r="G905" t="s">
        <v>110</v>
      </c>
      <c r="H905" t="s">
        <v>5775</v>
      </c>
      <c r="I905" t="s">
        <v>141</v>
      </c>
      <c r="J905" t="s">
        <v>142</v>
      </c>
      <c r="K905" t="s">
        <v>114</v>
      </c>
      <c r="L905" t="s">
        <v>115</v>
      </c>
      <c r="M905">
        <v>308</v>
      </c>
      <c r="N905">
        <v>308</v>
      </c>
      <c r="O905" t="s">
        <v>2664</v>
      </c>
      <c r="P905" t="s">
        <v>2665</v>
      </c>
      <c r="Q905" t="s">
        <v>990</v>
      </c>
      <c r="R905" t="s">
        <v>2607</v>
      </c>
      <c r="S905" t="s">
        <v>1475</v>
      </c>
      <c r="T905" t="s">
        <v>2666</v>
      </c>
      <c r="U905" t="s">
        <v>122</v>
      </c>
      <c r="V905" t="b">
        <v>0</v>
      </c>
      <c r="W905" t="s">
        <v>123</v>
      </c>
      <c r="X905">
        <v>0</v>
      </c>
      <c r="Y905">
        <v>0</v>
      </c>
      <c r="Z905" s="1">
        <v>73050</v>
      </c>
      <c r="AA905" s="1">
        <v>73050</v>
      </c>
      <c r="AB905" t="s">
        <v>1321</v>
      </c>
      <c r="AD905" t="s">
        <v>5776</v>
      </c>
      <c r="AE905" t="s">
        <v>5777</v>
      </c>
      <c r="AF905">
        <v>1</v>
      </c>
      <c r="AG905" t="s">
        <v>5778</v>
      </c>
      <c r="AI905">
        <v>0</v>
      </c>
      <c r="BH905">
        <v>0</v>
      </c>
      <c r="CG905">
        <v>0</v>
      </c>
      <c r="CH905">
        <v>308</v>
      </c>
      <c r="CI905">
        <v>2</v>
      </c>
      <c r="CJ905">
        <v>1469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308</v>
      </c>
      <c r="CX905" t="b">
        <v>1</v>
      </c>
      <c r="CY905">
        <v>2970.6975213675209</v>
      </c>
      <c r="CZ905">
        <v>6484.7772836903596</v>
      </c>
      <c r="DC905" s="2" t="b">
        <f t="shared" si="56"/>
        <v>0</v>
      </c>
      <c r="DD905" s="2">
        <f t="shared" si="57"/>
        <v>0</v>
      </c>
      <c r="DE905" s="2">
        <f t="shared" si="58"/>
        <v>0</v>
      </c>
      <c r="DF905" s="2" t="b">
        <f t="shared" si="59"/>
        <v>0</v>
      </c>
    </row>
    <row r="906" spans="1:110" x14ac:dyDescent="0.25">
      <c r="A906" t="s">
        <v>5779</v>
      </c>
      <c r="B906" t="s">
        <v>5780</v>
      </c>
      <c r="C906" t="s">
        <v>5781</v>
      </c>
      <c r="D906" t="s">
        <v>2660</v>
      </c>
      <c r="E906" t="s">
        <v>2661</v>
      </c>
      <c r="F906" t="s">
        <v>983</v>
      </c>
      <c r="G906" t="s">
        <v>5765</v>
      </c>
      <c r="H906" t="s">
        <v>2662</v>
      </c>
      <c r="I906" t="s">
        <v>2663</v>
      </c>
      <c r="J906" t="s">
        <v>311</v>
      </c>
      <c r="K906" t="s">
        <v>114</v>
      </c>
      <c r="L906" t="s">
        <v>115</v>
      </c>
      <c r="M906">
        <v>2145</v>
      </c>
      <c r="N906">
        <v>2145</v>
      </c>
      <c r="O906" t="s">
        <v>2664</v>
      </c>
      <c r="P906" t="s">
        <v>2665</v>
      </c>
      <c r="Q906" t="s">
        <v>990</v>
      </c>
      <c r="R906" t="s">
        <v>2607</v>
      </c>
      <c r="S906" t="s">
        <v>1475</v>
      </c>
      <c r="T906" t="s">
        <v>2666</v>
      </c>
      <c r="U906" t="s">
        <v>122</v>
      </c>
      <c r="V906" t="b">
        <v>0</v>
      </c>
      <c r="W906" t="s">
        <v>123</v>
      </c>
      <c r="X906">
        <v>0</v>
      </c>
      <c r="Y906">
        <v>0</v>
      </c>
      <c r="Z906" s="1">
        <v>73050</v>
      </c>
      <c r="AA906" s="1">
        <v>73050</v>
      </c>
      <c r="AB906" t="s">
        <v>1321</v>
      </c>
      <c r="AD906" t="s">
        <v>2667</v>
      </c>
      <c r="AE906" t="s">
        <v>2668</v>
      </c>
      <c r="AF906">
        <v>1</v>
      </c>
      <c r="AG906" t="s">
        <v>2669</v>
      </c>
      <c r="AI906">
        <v>0</v>
      </c>
      <c r="BH906">
        <v>0</v>
      </c>
      <c r="CG906">
        <v>0</v>
      </c>
      <c r="CH906">
        <v>2145</v>
      </c>
      <c r="CI906">
        <v>3</v>
      </c>
      <c r="CJ906">
        <v>5942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2145</v>
      </c>
      <c r="CX906" t="b">
        <v>1</v>
      </c>
      <c r="CY906">
        <v>5288.4231428571429</v>
      </c>
      <c r="CZ906">
        <v>6688.017203055143</v>
      </c>
      <c r="DC906" s="2" t="b">
        <f t="shared" si="56"/>
        <v>0</v>
      </c>
      <c r="DD906" s="2">
        <f t="shared" si="57"/>
        <v>0</v>
      </c>
      <c r="DE906" s="2">
        <f t="shared" si="58"/>
        <v>0</v>
      </c>
      <c r="DF906" s="2" t="b">
        <f t="shared" si="59"/>
        <v>0</v>
      </c>
    </row>
    <row r="907" spans="1:110" x14ac:dyDescent="0.25">
      <c r="A907" t="s">
        <v>5782</v>
      </c>
      <c r="B907" t="s">
        <v>5783</v>
      </c>
      <c r="C907" t="s">
        <v>5784</v>
      </c>
      <c r="D907" t="s">
        <v>2660</v>
      </c>
      <c r="E907" t="s">
        <v>2661</v>
      </c>
      <c r="F907" t="s">
        <v>983</v>
      </c>
      <c r="G907" t="s">
        <v>5765</v>
      </c>
      <c r="H907" t="s">
        <v>2662</v>
      </c>
      <c r="I907" t="s">
        <v>2663</v>
      </c>
      <c r="J907" t="s">
        <v>311</v>
      </c>
      <c r="K907" t="s">
        <v>114</v>
      </c>
      <c r="L907" t="s">
        <v>115</v>
      </c>
      <c r="M907">
        <v>2860</v>
      </c>
      <c r="N907">
        <v>2860</v>
      </c>
      <c r="O907" t="s">
        <v>2664</v>
      </c>
      <c r="P907" t="s">
        <v>2665</v>
      </c>
      <c r="Q907" t="s">
        <v>990</v>
      </c>
      <c r="R907" t="s">
        <v>2607</v>
      </c>
      <c r="S907" t="s">
        <v>1475</v>
      </c>
      <c r="T907" t="s">
        <v>2666</v>
      </c>
      <c r="U907" t="s">
        <v>122</v>
      </c>
      <c r="V907" t="b">
        <v>0</v>
      </c>
      <c r="W907" t="s">
        <v>123</v>
      </c>
      <c r="X907">
        <v>0</v>
      </c>
      <c r="Y907">
        <v>0</v>
      </c>
      <c r="Z907" s="1">
        <v>73050</v>
      </c>
      <c r="AA907" s="1">
        <v>73050</v>
      </c>
      <c r="AB907" t="s">
        <v>1321</v>
      </c>
      <c r="AD907" t="s">
        <v>2667</v>
      </c>
      <c r="AE907" t="s">
        <v>2668</v>
      </c>
      <c r="AF907">
        <v>1</v>
      </c>
      <c r="AG907" t="s">
        <v>2669</v>
      </c>
      <c r="AI907">
        <v>0</v>
      </c>
      <c r="BH907">
        <v>0</v>
      </c>
      <c r="CG907">
        <v>0</v>
      </c>
      <c r="CH907">
        <v>2860</v>
      </c>
      <c r="CI907">
        <v>3</v>
      </c>
      <c r="CJ907">
        <v>5942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2860</v>
      </c>
      <c r="CX907" t="b">
        <v>1</v>
      </c>
      <c r="CY907">
        <v>5288.4231428571429</v>
      </c>
      <c r="CZ907">
        <v>6688.017203055143</v>
      </c>
      <c r="DC907" s="2" t="b">
        <f t="shared" si="56"/>
        <v>0</v>
      </c>
      <c r="DD907" s="2">
        <f t="shared" si="57"/>
        <v>0</v>
      </c>
      <c r="DE907" s="2">
        <f t="shared" si="58"/>
        <v>0</v>
      </c>
      <c r="DF907" s="2" t="b">
        <f t="shared" si="59"/>
        <v>0</v>
      </c>
    </row>
    <row r="908" spans="1:110" x14ac:dyDescent="0.25">
      <c r="A908" t="s">
        <v>5785</v>
      </c>
      <c r="B908" t="s">
        <v>5786</v>
      </c>
      <c r="C908" t="s">
        <v>5787</v>
      </c>
      <c r="D908" t="s">
        <v>5773</v>
      </c>
      <c r="E908" t="s">
        <v>5774</v>
      </c>
      <c r="F908" t="s">
        <v>983</v>
      </c>
      <c r="G908" t="s">
        <v>5765</v>
      </c>
      <c r="H908" t="s">
        <v>5775</v>
      </c>
      <c r="I908" t="s">
        <v>141</v>
      </c>
      <c r="J908" t="s">
        <v>142</v>
      </c>
      <c r="K908" t="s">
        <v>114</v>
      </c>
      <c r="L908" t="s">
        <v>115</v>
      </c>
      <c r="M908">
        <v>1161</v>
      </c>
      <c r="N908">
        <v>1161</v>
      </c>
      <c r="O908" t="s">
        <v>2664</v>
      </c>
      <c r="P908" t="s">
        <v>2665</v>
      </c>
      <c r="Q908" t="s">
        <v>990</v>
      </c>
      <c r="R908" t="s">
        <v>2607</v>
      </c>
      <c r="S908" t="s">
        <v>1475</v>
      </c>
      <c r="T908" t="s">
        <v>2666</v>
      </c>
      <c r="U908" t="s">
        <v>122</v>
      </c>
      <c r="V908" t="b">
        <v>0</v>
      </c>
      <c r="W908" t="s">
        <v>123</v>
      </c>
      <c r="X908">
        <v>0</v>
      </c>
      <c r="Y908">
        <v>0</v>
      </c>
      <c r="Z908" s="1">
        <v>73050</v>
      </c>
      <c r="AA908" s="1">
        <v>73050</v>
      </c>
      <c r="AB908" t="s">
        <v>1321</v>
      </c>
      <c r="AD908" t="s">
        <v>5776</v>
      </c>
      <c r="AE908" t="s">
        <v>5777</v>
      </c>
      <c r="AF908">
        <v>1</v>
      </c>
      <c r="AG908" t="s">
        <v>5778</v>
      </c>
      <c r="AI908">
        <v>0</v>
      </c>
      <c r="BH908">
        <v>0</v>
      </c>
      <c r="CG908">
        <v>0</v>
      </c>
      <c r="CH908">
        <v>1161</v>
      </c>
      <c r="CI908">
        <v>2</v>
      </c>
      <c r="CJ908">
        <v>1469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1161</v>
      </c>
      <c r="CX908" t="b">
        <v>1</v>
      </c>
      <c r="CY908">
        <v>5288.4231428571429</v>
      </c>
      <c r="CZ908">
        <v>6688.017203055143</v>
      </c>
      <c r="DC908" s="2" t="b">
        <f t="shared" si="56"/>
        <v>0</v>
      </c>
      <c r="DD908" s="2">
        <f t="shared" si="57"/>
        <v>0</v>
      </c>
      <c r="DE908" s="2">
        <f t="shared" si="58"/>
        <v>0</v>
      </c>
      <c r="DF908" s="2" t="b">
        <f t="shared" si="59"/>
        <v>0</v>
      </c>
    </row>
    <row r="909" spans="1:110" x14ac:dyDescent="0.25">
      <c r="A909" t="s">
        <v>5788</v>
      </c>
      <c r="B909" t="s">
        <v>5789</v>
      </c>
      <c r="C909" t="s">
        <v>5790</v>
      </c>
      <c r="D909" t="s">
        <v>5791</v>
      </c>
      <c r="E909" t="s">
        <v>5792</v>
      </c>
      <c r="F909" t="s">
        <v>138</v>
      </c>
      <c r="G909" t="s">
        <v>139</v>
      </c>
      <c r="H909" t="s">
        <v>5793</v>
      </c>
      <c r="I909" t="s">
        <v>215</v>
      </c>
      <c r="J909" t="s">
        <v>216</v>
      </c>
      <c r="K909" t="s">
        <v>114</v>
      </c>
      <c r="L909" t="s">
        <v>115</v>
      </c>
      <c r="M909">
        <v>65</v>
      </c>
      <c r="N909">
        <v>65</v>
      </c>
      <c r="O909" t="s">
        <v>163</v>
      </c>
      <c r="P909" t="s">
        <v>164</v>
      </c>
      <c r="Q909" t="s">
        <v>118</v>
      </c>
      <c r="R909" t="s">
        <v>165</v>
      </c>
      <c r="S909" t="s">
        <v>166</v>
      </c>
      <c r="T909" t="s">
        <v>167</v>
      </c>
      <c r="U909" t="s">
        <v>122</v>
      </c>
      <c r="V909" t="b">
        <v>0</v>
      </c>
      <c r="W909" t="s">
        <v>123</v>
      </c>
      <c r="X909">
        <v>0</v>
      </c>
      <c r="Y909">
        <v>0</v>
      </c>
      <c r="Z909" s="1">
        <v>73050</v>
      </c>
      <c r="AA909" s="1">
        <v>73050</v>
      </c>
      <c r="AB909" t="s">
        <v>794</v>
      </c>
      <c r="AD909" t="s">
        <v>5794</v>
      </c>
      <c r="AE909" t="s">
        <v>5795</v>
      </c>
      <c r="AF909">
        <v>1</v>
      </c>
      <c r="AG909" t="s">
        <v>5796</v>
      </c>
      <c r="AI909">
        <v>0</v>
      </c>
      <c r="BH909">
        <v>0</v>
      </c>
      <c r="CG909">
        <v>0</v>
      </c>
      <c r="CH909">
        <v>65</v>
      </c>
      <c r="CI909">
        <v>2</v>
      </c>
      <c r="CJ909">
        <v>158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65</v>
      </c>
      <c r="CX909" t="b">
        <v>0</v>
      </c>
      <c r="CY909">
        <v>600.69655647382933</v>
      </c>
      <c r="CZ909">
        <v>1134.5762477646549</v>
      </c>
      <c r="DC909" s="2" t="b">
        <f t="shared" si="56"/>
        <v>0</v>
      </c>
      <c r="DD909" s="2">
        <f t="shared" si="57"/>
        <v>0</v>
      </c>
      <c r="DE909" s="2">
        <f t="shared" si="58"/>
        <v>0</v>
      </c>
      <c r="DF909" s="2" t="b">
        <f t="shared" si="59"/>
        <v>0</v>
      </c>
    </row>
    <row r="910" spans="1:110" x14ac:dyDescent="0.25">
      <c r="A910" t="s">
        <v>5797</v>
      </c>
      <c r="B910" t="s">
        <v>5798</v>
      </c>
      <c r="C910" t="s">
        <v>5799</v>
      </c>
      <c r="D910" t="s">
        <v>5791</v>
      </c>
      <c r="E910" t="s">
        <v>5792</v>
      </c>
      <c r="F910" t="s">
        <v>138</v>
      </c>
      <c r="G910" t="s">
        <v>139</v>
      </c>
      <c r="H910" t="s">
        <v>5793</v>
      </c>
      <c r="I910" t="s">
        <v>215</v>
      </c>
      <c r="J910" t="s">
        <v>216</v>
      </c>
      <c r="K910" t="s">
        <v>114</v>
      </c>
      <c r="L910" t="s">
        <v>115</v>
      </c>
      <c r="M910">
        <v>93</v>
      </c>
      <c r="N910">
        <v>93</v>
      </c>
      <c r="O910" t="s">
        <v>163</v>
      </c>
      <c r="P910" t="s">
        <v>164</v>
      </c>
      <c r="Q910" t="s">
        <v>118</v>
      </c>
      <c r="R910" t="s">
        <v>165</v>
      </c>
      <c r="S910" t="s">
        <v>166</v>
      </c>
      <c r="T910" t="s">
        <v>167</v>
      </c>
      <c r="U910" t="s">
        <v>122</v>
      </c>
      <c r="V910" t="b">
        <v>0</v>
      </c>
      <c r="W910" t="s">
        <v>123</v>
      </c>
      <c r="X910">
        <v>0</v>
      </c>
      <c r="Y910">
        <v>0</v>
      </c>
      <c r="Z910" s="1">
        <v>73050</v>
      </c>
      <c r="AA910" s="1">
        <v>73050</v>
      </c>
      <c r="AB910" t="s">
        <v>794</v>
      </c>
      <c r="AD910" t="s">
        <v>5794</v>
      </c>
      <c r="AE910" t="s">
        <v>5795</v>
      </c>
      <c r="AF910">
        <v>1</v>
      </c>
      <c r="AG910" t="s">
        <v>5796</v>
      </c>
      <c r="AI910">
        <v>0</v>
      </c>
      <c r="BH910">
        <v>0</v>
      </c>
      <c r="CG910">
        <v>0</v>
      </c>
      <c r="CH910">
        <v>93</v>
      </c>
      <c r="CI910">
        <v>2</v>
      </c>
      <c r="CJ910">
        <v>158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93</v>
      </c>
      <c r="CX910" t="b">
        <v>0</v>
      </c>
      <c r="CY910">
        <v>600.69655647382933</v>
      </c>
      <c r="CZ910">
        <v>1134.5762477646549</v>
      </c>
      <c r="DC910" s="2" t="b">
        <f t="shared" si="56"/>
        <v>0</v>
      </c>
      <c r="DD910" s="2">
        <f t="shared" si="57"/>
        <v>0</v>
      </c>
      <c r="DE910" s="2">
        <f t="shared" si="58"/>
        <v>0</v>
      </c>
      <c r="DF910" s="2" t="b">
        <f t="shared" si="59"/>
        <v>0</v>
      </c>
    </row>
    <row r="911" spans="1:110" x14ac:dyDescent="0.25">
      <c r="A911" t="s">
        <v>5800</v>
      </c>
      <c r="B911" t="s">
        <v>5801</v>
      </c>
      <c r="C911" t="s">
        <v>5802</v>
      </c>
      <c r="D911" t="s">
        <v>5803</v>
      </c>
      <c r="E911" t="s">
        <v>5804</v>
      </c>
      <c r="F911" t="s">
        <v>138</v>
      </c>
      <c r="G911" t="s">
        <v>139</v>
      </c>
      <c r="H911" t="s">
        <v>5805</v>
      </c>
      <c r="I911" t="s">
        <v>958</v>
      </c>
      <c r="J911" t="s">
        <v>959</v>
      </c>
      <c r="K911" t="s">
        <v>114</v>
      </c>
      <c r="L911" t="s">
        <v>115</v>
      </c>
      <c r="M911">
        <v>75</v>
      </c>
      <c r="N911">
        <v>75</v>
      </c>
      <c r="O911" t="s">
        <v>821</v>
      </c>
      <c r="P911" t="s">
        <v>822</v>
      </c>
      <c r="Q911" t="s">
        <v>118</v>
      </c>
      <c r="R911" t="s">
        <v>165</v>
      </c>
      <c r="S911" t="s">
        <v>166</v>
      </c>
      <c r="T911" t="s">
        <v>167</v>
      </c>
      <c r="U911" t="s">
        <v>122</v>
      </c>
      <c r="V911" t="b">
        <v>0</v>
      </c>
      <c r="W911" t="s">
        <v>123</v>
      </c>
      <c r="X911">
        <v>0</v>
      </c>
      <c r="Y911">
        <v>0</v>
      </c>
      <c r="Z911" s="1">
        <v>73050</v>
      </c>
      <c r="AA911" s="1">
        <v>73050</v>
      </c>
      <c r="AB911" t="s">
        <v>807</v>
      </c>
      <c r="AD911" t="s">
        <v>5806</v>
      </c>
      <c r="AE911" t="s">
        <v>5807</v>
      </c>
      <c r="AF911">
        <v>1</v>
      </c>
      <c r="AG911" t="s">
        <v>5808</v>
      </c>
      <c r="AI911">
        <v>0</v>
      </c>
      <c r="BH911">
        <v>0</v>
      </c>
      <c r="CG911">
        <v>0</v>
      </c>
      <c r="CH911">
        <v>75</v>
      </c>
      <c r="CI911">
        <v>1</v>
      </c>
      <c r="CJ911">
        <v>75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75</v>
      </c>
      <c r="CX911" t="b">
        <v>0</v>
      </c>
      <c r="CY911">
        <v>600.69655647382933</v>
      </c>
      <c r="CZ911">
        <v>1134.5762477646549</v>
      </c>
      <c r="DC911" s="2" t="b">
        <f t="shared" si="56"/>
        <v>0</v>
      </c>
      <c r="DD911" s="2">
        <f t="shared" si="57"/>
        <v>0</v>
      </c>
      <c r="DE911" s="2">
        <f t="shared" si="58"/>
        <v>0</v>
      </c>
      <c r="DF911" s="2" t="b">
        <f t="shared" si="59"/>
        <v>0</v>
      </c>
    </row>
    <row r="912" spans="1:110" x14ac:dyDescent="0.25">
      <c r="A912" t="s">
        <v>5809</v>
      </c>
      <c r="B912" t="s">
        <v>5810</v>
      </c>
      <c r="C912" t="s">
        <v>5811</v>
      </c>
      <c r="D912" t="s">
        <v>5812</v>
      </c>
      <c r="E912" t="s">
        <v>5813</v>
      </c>
      <c r="F912" t="s">
        <v>138</v>
      </c>
      <c r="G912" t="s">
        <v>139</v>
      </c>
      <c r="H912" t="s">
        <v>5814</v>
      </c>
      <c r="I912" t="s">
        <v>1024</v>
      </c>
      <c r="J912" t="s">
        <v>1025</v>
      </c>
      <c r="K912" t="s">
        <v>114</v>
      </c>
      <c r="L912" t="s">
        <v>115</v>
      </c>
      <c r="M912">
        <v>45</v>
      </c>
      <c r="N912">
        <v>45</v>
      </c>
      <c r="O912" t="s">
        <v>1236</v>
      </c>
      <c r="P912" t="s">
        <v>1237</v>
      </c>
      <c r="Q912" t="s">
        <v>118</v>
      </c>
      <c r="R912" t="s">
        <v>856</v>
      </c>
      <c r="S912" t="s">
        <v>857</v>
      </c>
      <c r="T912" t="s">
        <v>858</v>
      </c>
      <c r="U912" t="s">
        <v>122</v>
      </c>
      <c r="V912" t="b">
        <v>0</v>
      </c>
      <c r="W912" t="s">
        <v>123</v>
      </c>
      <c r="X912">
        <v>0</v>
      </c>
      <c r="Y912">
        <v>0</v>
      </c>
      <c r="Z912" s="1">
        <v>73050</v>
      </c>
      <c r="AA912" s="1">
        <v>73050</v>
      </c>
      <c r="AB912" t="s">
        <v>606</v>
      </c>
      <c r="AD912" t="s">
        <v>5815</v>
      </c>
      <c r="AE912" t="s">
        <v>5816</v>
      </c>
      <c r="AF912">
        <v>1</v>
      </c>
      <c r="AG912" t="s">
        <v>5817</v>
      </c>
      <c r="AI912">
        <v>0</v>
      </c>
      <c r="BH912">
        <v>0</v>
      </c>
      <c r="CG912">
        <v>0</v>
      </c>
      <c r="CH912">
        <v>45</v>
      </c>
      <c r="CI912">
        <v>1</v>
      </c>
      <c r="CJ912">
        <v>45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45</v>
      </c>
      <c r="CX912" t="b">
        <v>0</v>
      </c>
      <c r="CY912">
        <v>600.69655647382933</v>
      </c>
      <c r="CZ912">
        <v>1134.5762477646549</v>
      </c>
      <c r="DC912" s="2" t="b">
        <f t="shared" si="56"/>
        <v>0</v>
      </c>
      <c r="DD912" s="2">
        <f t="shared" si="57"/>
        <v>0</v>
      </c>
      <c r="DE912" s="2">
        <f t="shared" si="58"/>
        <v>0</v>
      </c>
      <c r="DF912" s="2" t="b">
        <f t="shared" si="59"/>
        <v>0</v>
      </c>
    </row>
    <row r="913" spans="1:110" x14ac:dyDescent="0.25">
      <c r="A913" t="s">
        <v>5818</v>
      </c>
      <c r="B913" t="s">
        <v>5819</v>
      </c>
      <c r="C913" t="s">
        <v>5820</v>
      </c>
      <c r="D913" t="s">
        <v>5821</v>
      </c>
      <c r="E913" t="s">
        <v>5822</v>
      </c>
      <c r="F913" t="s">
        <v>138</v>
      </c>
      <c r="G913" t="s">
        <v>139</v>
      </c>
      <c r="H913" t="s">
        <v>5823</v>
      </c>
      <c r="I913" t="s">
        <v>202</v>
      </c>
      <c r="J913" t="s">
        <v>203</v>
      </c>
      <c r="K913" t="s">
        <v>114</v>
      </c>
      <c r="L913" t="s">
        <v>115</v>
      </c>
      <c r="M913">
        <v>61.94</v>
      </c>
      <c r="N913">
        <v>61.94</v>
      </c>
      <c r="O913" t="s">
        <v>163</v>
      </c>
      <c r="P913" t="s">
        <v>164</v>
      </c>
      <c r="Q913" t="s">
        <v>118</v>
      </c>
      <c r="R913" t="s">
        <v>165</v>
      </c>
      <c r="S913" t="s">
        <v>166</v>
      </c>
      <c r="T913" t="s">
        <v>167</v>
      </c>
      <c r="U913" t="s">
        <v>122</v>
      </c>
      <c r="V913" t="b">
        <v>0</v>
      </c>
      <c r="W913" t="s">
        <v>123</v>
      </c>
      <c r="X913">
        <v>0</v>
      </c>
      <c r="Y913">
        <v>0</v>
      </c>
      <c r="Z913" s="1">
        <v>73050</v>
      </c>
      <c r="AA913" s="1">
        <v>73050</v>
      </c>
      <c r="AB913" t="s">
        <v>794</v>
      </c>
      <c r="AD913" t="s">
        <v>5824</v>
      </c>
      <c r="AE913" t="s">
        <v>5825</v>
      </c>
      <c r="AF913">
        <v>1</v>
      </c>
      <c r="AG913" t="s">
        <v>5826</v>
      </c>
      <c r="AI913">
        <v>0</v>
      </c>
      <c r="BH913">
        <v>0</v>
      </c>
      <c r="CG913">
        <v>0</v>
      </c>
      <c r="CH913">
        <v>61.94</v>
      </c>
      <c r="CI913">
        <v>1</v>
      </c>
      <c r="CJ913">
        <v>61.94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61.94</v>
      </c>
      <c r="CX913" t="b">
        <v>0</v>
      </c>
      <c r="CY913">
        <v>600.69655647382933</v>
      </c>
      <c r="CZ913">
        <v>1134.5762477646549</v>
      </c>
      <c r="DC913" s="2" t="b">
        <f t="shared" si="56"/>
        <v>0</v>
      </c>
      <c r="DD913" s="2">
        <f t="shared" si="57"/>
        <v>0</v>
      </c>
      <c r="DE913" s="2">
        <f t="shared" si="58"/>
        <v>0</v>
      </c>
      <c r="DF913" s="2" t="b">
        <f t="shared" si="59"/>
        <v>0</v>
      </c>
    </row>
    <row r="914" spans="1:110" x14ac:dyDescent="0.25">
      <c r="A914" t="s">
        <v>5827</v>
      </c>
      <c r="B914" t="s">
        <v>5828</v>
      </c>
      <c r="C914" t="s">
        <v>5829</v>
      </c>
      <c r="D914" t="s">
        <v>5830</v>
      </c>
      <c r="E914" t="s">
        <v>5831</v>
      </c>
      <c r="F914" t="s">
        <v>138</v>
      </c>
      <c r="G914" t="s">
        <v>139</v>
      </c>
      <c r="H914" t="s">
        <v>5832</v>
      </c>
      <c r="I914" t="s">
        <v>141</v>
      </c>
      <c r="J914" t="s">
        <v>142</v>
      </c>
      <c r="K914" t="s">
        <v>114</v>
      </c>
      <c r="L914" t="s">
        <v>115</v>
      </c>
      <c r="M914">
        <v>72</v>
      </c>
      <c r="N914">
        <v>72</v>
      </c>
      <c r="O914" t="s">
        <v>1236</v>
      </c>
      <c r="P914" t="s">
        <v>1237</v>
      </c>
      <c r="Q914" t="s">
        <v>118</v>
      </c>
      <c r="R914" t="s">
        <v>856</v>
      </c>
      <c r="S914" t="s">
        <v>857</v>
      </c>
      <c r="T914" t="s">
        <v>858</v>
      </c>
      <c r="U914" t="s">
        <v>122</v>
      </c>
      <c r="V914" t="b">
        <v>0</v>
      </c>
      <c r="W914" t="s">
        <v>123</v>
      </c>
      <c r="X914">
        <v>0</v>
      </c>
      <c r="Y914">
        <v>0</v>
      </c>
      <c r="Z914" s="1">
        <v>73050</v>
      </c>
      <c r="AA914" s="1">
        <v>73050</v>
      </c>
      <c r="AB914" t="s">
        <v>5661</v>
      </c>
      <c r="AD914" t="s">
        <v>5833</v>
      </c>
      <c r="AE914" t="s">
        <v>5834</v>
      </c>
      <c r="AF914">
        <v>1</v>
      </c>
      <c r="AG914" t="s">
        <v>5835</v>
      </c>
      <c r="AI914">
        <v>0</v>
      </c>
      <c r="BH914">
        <v>0</v>
      </c>
      <c r="CG914">
        <v>0</v>
      </c>
      <c r="CH914">
        <v>72</v>
      </c>
      <c r="CI914">
        <v>1</v>
      </c>
      <c r="CJ914">
        <v>72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72</v>
      </c>
      <c r="CX914" t="b">
        <v>0</v>
      </c>
      <c r="CY914">
        <v>600.69655647382933</v>
      </c>
      <c r="CZ914">
        <v>1134.5762477646549</v>
      </c>
      <c r="DC914" s="2" t="b">
        <f t="shared" si="56"/>
        <v>0</v>
      </c>
      <c r="DD914" s="2">
        <f t="shared" si="57"/>
        <v>0</v>
      </c>
      <c r="DE914" s="2">
        <f t="shared" si="58"/>
        <v>0</v>
      </c>
      <c r="DF914" s="2" t="b">
        <f t="shared" si="59"/>
        <v>0</v>
      </c>
    </row>
    <row r="915" spans="1:110" x14ac:dyDescent="0.25">
      <c r="A915" t="s">
        <v>5836</v>
      </c>
      <c r="B915" t="s">
        <v>5837</v>
      </c>
      <c r="C915" t="s">
        <v>5838</v>
      </c>
      <c r="D915" t="s">
        <v>5839</v>
      </c>
      <c r="E915" t="s">
        <v>5840</v>
      </c>
      <c r="F915" t="s">
        <v>138</v>
      </c>
      <c r="G915" t="s">
        <v>139</v>
      </c>
      <c r="H915" t="s">
        <v>5841</v>
      </c>
      <c r="I915" t="s">
        <v>202</v>
      </c>
      <c r="J915" t="s">
        <v>203</v>
      </c>
      <c r="K915" t="s">
        <v>114</v>
      </c>
      <c r="L915" t="s">
        <v>115</v>
      </c>
      <c r="M915">
        <v>63.7</v>
      </c>
      <c r="N915">
        <v>63.7</v>
      </c>
      <c r="O915" t="s">
        <v>163</v>
      </c>
      <c r="P915" t="s">
        <v>164</v>
      </c>
      <c r="Q915" t="s">
        <v>118</v>
      </c>
      <c r="R915" t="s">
        <v>165</v>
      </c>
      <c r="S915" t="s">
        <v>166</v>
      </c>
      <c r="T915" t="s">
        <v>167</v>
      </c>
      <c r="U915" t="s">
        <v>122</v>
      </c>
      <c r="V915" t="b">
        <v>0</v>
      </c>
      <c r="W915" t="s">
        <v>123</v>
      </c>
      <c r="X915">
        <v>0</v>
      </c>
      <c r="Y915">
        <v>0</v>
      </c>
      <c r="Z915" s="1">
        <v>73050</v>
      </c>
      <c r="AA915" s="1">
        <v>73050</v>
      </c>
      <c r="AB915" t="s">
        <v>4075</v>
      </c>
      <c r="AD915" t="s">
        <v>5842</v>
      </c>
      <c r="AE915" t="s">
        <v>5843</v>
      </c>
      <c r="AF915">
        <v>1</v>
      </c>
      <c r="AG915" t="s">
        <v>5844</v>
      </c>
      <c r="AI915">
        <v>0</v>
      </c>
      <c r="BH915">
        <v>0</v>
      </c>
      <c r="CG915">
        <v>0</v>
      </c>
      <c r="CH915">
        <v>63.7</v>
      </c>
      <c r="CI915">
        <v>1</v>
      </c>
      <c r="CJ915">
        <v>63.7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63.7</v>
      </c>
      <c r="CX915" t="b">
        <v>0</v>
      </c>
      <c r="CY915">
        <v>600.69655647382933</v>
      </c>
      <c r="CZ915">
        <v>1134.5762477646549</v>
      </c>
      <c r="DC915" s="2" t="b">
        <f t="shared" si="56"/>
        <v>0</v>
      </c>
      <c r="DD915" s="2">
        <f t="shared" si="57"/>
        <v>0</v>
      </c>
      <c r="DE915" s="2">
        <f t="shared" si="58"/>
        <v>0</v>
      </c>
      <c r="DF915" s="2" t="b">
        <f t="shared" si="59"/>
        <v>0</v>
      </c>
    </row>
    <row r="916" spans="1:110" x14ac:dyDescent="0.25">
      <c r="A916" t="s">
        <v>5845</v>
      </c>
      <c r="B916" t="s">
        <v>5846</v>
      </c>
      <c r="C916" t="s">
        <v>5847</v>
      </c>
      <c r="D916" t="s">
        <v>5848</v>
      </c>
      <c r="E916" t="s">
        <v>5849</v>
      </c>
      <c r="F916" t="s">
        <v>138</v>
      </c>
      <c r="G916" t="s">
        <v>139</v>
      </c>
      <c r="H916" t="s">
        <v>5850</v>
      </c>
      <c r="I916" t="s">
        <v>215</v>
      </c>
      <c r="J916" t="s">
        <v>216</v>
      </c>
      <c r="K916" t="s">
        <v>114</v>
      </c>
      <c r="L916" t="s">
        <v>115</v>
      </c>
      <c r="M916">
        <v>73</v>
      </c>
      <c r="N916">
        <v>73</v>
      </c>
      <c r="O916" t="s">
        <v>3598</v>
      </c>
      <c r="P916" t="s">
        <v>3599</v>
      </c>
      <c r="Q916" t="s">
        <v>118</v>
      </c>
      <c r="R916" t="s">
        <v>119</v>
      </c>
      <c r="S916" t="s">
        <v>120</v>
      </c>
      <c r="T916" t="s">
        <v>3600</v>
      </c>
      <c r="U916" t="s">
        <v>122</v>
      </c>
      <c r="V916" t="b">
        <v>0</v>
      </c>
      <c r="W916" t="s">
        <v>123</v>
      </c>
      <c r="X916">
        <v>0</v>
      </c>
      <c r="Y916">
        <v>0</v>
      </c>
      <c r="Z916" s="1">
        <v>73050</v>
      </c>
      <c r="AA916" s="1">
        <v>73050</v>
      </c>
      <c r="AB916" t="s">
        <v>794</v>
      </c>
      <c r="AD916" t="s">
        <v>5851</v>
      </c>
      <c r="AE916" t="s">
        <v>5852</v>
      </c>
      <c r="AF916">
        <v>1</v>
      </c>
      <c r="AG916" t="s">
        <v>5853</v>
      </c>
      <c r="AI916">
        <v>0</v>
      </c>
      <c r="BH916">
        <v>0</v>
      </c>
      <c r="CG916">
        <v>0</v>
      </c>
      <c r="CH916">
        <v>73</v>
      </c>
      <c r="CI916">
        <v>1</v>
      </c>
      <c r="CJ916">
        <v>73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73</v>
      </c>
      <c r="CX916" t="b">
        <v>0</v>
      </c>
      <c r="CY916">
        <v>600.69655647382933</v>
      </c>
      <c r="CZ916">
        <v>1134.5762477646549</v>
      </c>
      <c r="DC916" s="2" t="b">
        <f t="shared" si="56"/>
        <v>0</v>
      </c>
      <c r="DD916" s="2">
        <f t="shared" si="57"/>
        <v>0</v>
      </c>
      <c r="DE916" s="2">
        <f t="shared" si="58"/>
        <v>0</v>
      </c>
      <c r="DF916" s="2" t="b">
        <f t="shared" si="59"/>
        <v>0</v>
      </c>
    </row>
    <row r="917" spans="1:110" x14ac:dyDescent="0.25">
      <c r="A917" t="s">
        <v>5854</v>
      </c>
      <c r="B917" t="s">
        <v>5855</v>
      </c>
      <c r="C917" t="s">
        <v>5856</v>
      </c>
      <c r="D917" t="s">
        <v>5857</v>
      </c>
      <c r="E917" t="s">
        <v>5858</v>
      </c>
      <c r="F917" t="s">
        <v>138</v>
      </c>
      <c r="G917" t="s">
        <v>139</v>
      </c>
      <c r="H917" t="s">
        <v>5859</v>
      </c>
      <c r="I917" t="s">
        <v>202</v>
      </c>
      <c r="J917" t="s">
        <v>203</v>
      </c>
      <c r="K917" t="s">
        <v>114</v>
      </c>
      <c r="L917" t="s">
        <v>115</v>
      </c>
      <c r="M917">
        <v>112.41</v>
      </c>
      <c r="N917">
        <v>112.41</v>
      </c>
      <c r="O917" t="s">
        <v>163</v>
      </c>
      <c r="P917" t="s">
        <v>164</v>
      </c>
      <c r="Q917" t="s">
        <v>118</v>
      </c>
      <c r="R917" t="s">
        <v>165</v>
      </c>
      <c r="S917" t="s">
        <v>166</v>
      </c>
      <c r="T917" t="s">
        <v>167</v>
      </c>
      <c r="U917" t="s">
        <v>122</v>
      </c>
      <c r="V917" t="b">
        <v>0</v>
      </c>
      <c r="W917" t="s">
        <v>123</v>
      </c>
      <c r="X917">
        <v>0</v>
      </c>
      <c r="Y917">
        <v>0</v>
      </c>
      <c r="Z917" s="1">
        <v>73050</v>
      </c>
      <c r="AA917" s="1">
        <v>73050</v>
      </c>
      <c r="AB917" t="s">
        <v>794</v>
      </c>
      <c r="AD917" t="s">
        <v>5860</v>
      </c>
      <c r="AE917" t="s">
        <v>5861</v>
      </c>
      <c r="AF917">
        <v>1</v>
      </c>
      <c r="AG917" t="s">
        <v>5862</v>
      </c>
      <c r="AI917">
        <v>0</v>
      </c>
      <c r="BH917">
        <v>0</v>
      </c>
      <c r="CG917">
        <v>0</v>
      </c>
      <c r="CH917">
        <v>112.41</v>
      </c>
      <c r="CI917">
        <v>1</v>
      </c>
      <c r="CJ917">
        <v>112.41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112.41</v>
      </c>
      <c r="CX917" t="b">
        <v>0</v>
      </c>
      <c r="CY917">
        <v>600.69655647382933</v>
      </c>
      <c r="CZ917">
        <v>1134.5762477646549</v>
      </c>
      <c r="DC917" s="2" t="b">
        <f t="shared" si="56"/>
        <v>0</v>
      </c>
      <c r="DD917" s="2">
        <f t="shared" si="57"/>
        <v>0</v>
      </c>
      <c r="DE917" s="2">
        <f t="shared" si="58"/>
        <v>0</v>
      </c>
      <c r="DF917" s="2" t="b">
        <f t="shared" si="59"/>
        <v>0</v>
      </c>
    </row>
    <row r="918" spans="1:110" x14ac:dyDescent="0.25">
      <c r="A918" t="s">
        <v>5863</v>
      </c>
      <c r="B918" t="s">
        <v>5864</v>
      </c>
      <c r="C918" t="s">
        <v>5865</v>
      </c>
      <c r="D918" t="s">
        <v>5866</v>
      </c>
      <c r="E918" t="s">
        <v>5867</v>
      </c>
      <c r="F918" t="s">
        <v>138</v>
      </c>
      <c r="G918" t="s">
        <v>139</v>
      </c>
      <c r="H918" t="s">
        <v>5868</v>
      </c>
      <c r="I918" t="s">
        <v>958</v>
      </c>
      <c r="J918" t="s">
        <v>959</v>
      </c>
      <c r="K918" t="s">
        <v>114</v>
      </c>
      <c r="L918" t="s">
        <v>115</v>
      </c>
      <c r="M918">
        <v>73</v>
      </c>
      <c r="N918">
        <v>73</v>
      </c>
      <c r="O918" t="s">
        <v>1046</v>
      </c>
      <c r="P918" t="s">
        <v>1047</v>
      </c>
      <c r="Q918" t="s">
        <v>118</v>
      </c>
      <c r="R918" t="s">
        <v>165</v>
      </c>
      <c r="S918" t="s">
        <v>166</v>
      </c>
      <c r="T918" t="s">
        <v>167</v>
      </c>
      <c r="U918" t="s">
        <v>122</v>
      </c>
      <c r="V918" t="b">
        <v>0</v>
      </c>
      <c r="W918" t="s">
        <v>123</v>
      </c>
      <c r="X918">
        <v>0</v>
      </c>
      <c r="Y918">
        <v>0</v>
      </c>
      <c r="Z918" s="1">
        <v>73050</v>
      </c>
      <c r="AA918" s="1">
        <v>73050</v>
      </c>
      <c r="AB918" t="s">
        <v>794</v>
      </c>
      <c r="AD918" t="s">
        <v>5869</v>
      </c>
      <c r="AE918" t="s">
        <v>5870</v>
      </c>
      <c r="AF918">
        <v>1</v>
      </c>
      <c r="AG918" t="s">
        <v>5871</v>
      </c>
      <c r="AI918">
        <v>0</v>
      </c>
      <c r="BH918">
        <v>0</v>
      </c>
      <c r="CG918">
        <v>0</v>
      </c>
      <c r="CH918">
        <v>73</v>
      </c>
      <c r="CI918">
        <v>1</v>
      </c>
      <c r="CJ918">
        <v>73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73</v>
      </c>
      <c r="CX918" t="b">
        <v>0</v>
      </c>
      <c r="CY918">
        <v>600.69655647382933</v>
      </c>
      <c r="CZ918">
        <v>1134.5762477646549</v>
      </c>
      <c r="DC918" s="2" t="b">
        <f t="shared" si="56"/>
        <v>0</v>
      </c>
      <c r="DD918" s="2">
        <f t="shared" si="57"/>
        <v>0</v>
      </c>
      <c r="DE918" s="2">
        <f t="shared" si="58"/>
        <v>0</v>
      </c>
      <c r="DF918" s="2" t="b">
        <f t="shared" si="59"/>
        <v>0</v>
      </c>
    </row>
    <row r="919" spans="1:110" x14ac:dyDescent="0.25">
      <c r="A919" t="s">
        <v>5872</v>
      </c>
      <c r="B919" t="s">
        <v>5873</v>
      </c>
      <c r="C919" t="s">
        <v>5874</v>
      </c>
      <c r="D919" t="s">
        <v>5875</v>
      </c>
      <c r="E919" t="s">
        <v>5876</v>
      </c>
      <c r="F919" t="s">
        <v>109</v>
      </c>
      <c r="G919" t="s">
        <v>852</v>
      </c>
      <c r="H919" t="s">
        <v>5877</v>
      </c>
      <c r="I919" t="s">
        <v>141</v>
      </c>
      <c r="J919" t="s">
        <v>142</v>
      </c>
      <c r="K919" t="s">
        <v>114</v>
      </c>
      <c r="L919" t="s">
        <v>115</v>
      </c>
      <c r="M919">
        <v>3940</v>
      </c>
      <c r="N919">
        <v>3940</v>
      </c>
      <c r="O919" t="s">
        <v>854</v>
      </c>
      <c r="P919" t="s">
        <v>855</v>
      </c>
      <c r="Q919" t="s">
        <v>118</v>
      </c>
      <c r="R919" t="s">
        <v>856</v>
      </c>
      <c r="S919" t="s">
        <v>857</v>
      </c>
      <c r="T919" t="s">
        <v>858</v>
      </c>
      <c r="U919" t="s">
        <v>122</v>
      </c>
      <c r="V919" t="b">
        <v>0</v>
      </c>
      <c r="W919" t="s">
        <v>123</v>
      </c>
      <c r="X919">
        <v>0</v>
      </c>
      <c r="Y919">
        <v>0</v>
      </c>
      <c r="Z919" s="1">
        <v>73050</v>
      </c>
      <c r="AA919" s="1">
        <v>73050</v>
      </c>
      <c r="AB919" t="s">
        <v>5878</v>
      </c>
      <c r="AD919" t="s">
        <v>5879</v>
      </c>
      <c r="AE919" t="s">
        <v>5880</v>
      </c>
      <c r="AF919">
        <v>1</v>
      </c>
      <c r="AG919" t="s">
        <v>5881</v>
      </c>
      <c r="AI919">
        <v>0</v>
      </c>
      <c r="BH919">
        <v>0</v>
      </c>
      <c r="CG919">
        <v>4176.3999999999996</v>
      </c>
      <c r="CH919">
        <v>3940</v>
      </c>
      <c r="CI919">
        <v>1</v>
      </c>
      <c r="CJ919">
        <v>3940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3940</v>
      </c>
      <c r="CX919" t="b">
        <v>1</v>
      </c>
      <c r="CY919">
        <v>2970.6975213675209</v>
      </c>
      <c r="CZ919">
        <v>6484.7772836903596</v>
      </c>
      <c r="DC919" s="2" t="b">
        <f t="shared" si="56"/>
        <v>0</v>
      </c>
      <c r="DD919" s="2">
        <f t="shared" si="57"/>
        <v>0</v>
      </c>
      <c r="DE919" s="2">
        <f t="shared" si="58"/>
        <v>0</v>
      </c>
      <c r="DF919" s="2" t="b">
        <f t="shared" si="59"/>
        <v>0</v>
      </c>
    </row>
    <row r="920" spans="1:110" x14ac:dyDescent="0.25">
      <c r="A920" t="s">
        <v>5882</v>
      </c>
      <c r="B920" t="s">
        <v>5883</v>
      </c>
      <c r="C920" t="s">
        <v>5884</v>
      </c>
      <c r="D920" t="s">
        <v>5885</v>
      </c>
      <c r="E920" t="s">
        <v>5886</v>
      </c>
      <c r="F920" t="s">
        <v>138</v>
      </c>
      <c r="G920" t="s">
        <v>139</v>
      </c>
      <c r="H920" t="s">
        <v>5887</v>
      </c>
      <c r="I920" t="s">
        <v>215</v>
      </c>
      <c r="J920" t="s">
        <v>216</v>
      </c>
      <c r="K920" t="s">
        <v>114</v>
      </c>
      <c r="L920" t="s">
        <v>115</v>
      </c>
      <c r="M920">
        <v>69</v>
      </c>
      <c r="N920">
        <v>69</v>
      </c>
      <c r="O920" t="s">
        <v>163</v>
      </c>
      <c r="P920" t="s">
        <v>164</v>
      </c>
      <c r="Q920" t="s">
        <v>118</v>
      </c>
      <c r="R920" t="s">
        <v>165</v>
      </c>
      <c r="S920" t="s">
        <v>166</v>
      </c>
      <c r="T920" t="s">
        <v>167</v>
      </c>
      <c r="U920" t="s">
        <v>122</v>
      </c>
      <c r="V920" t="b">
        <v>0</v>
      </c>
      <c r="W920" t="s">
        <v>123</v>
      </c>
      <c r="X920">
        <v>0</v>
      </c>
      <c r="Y920">
        <v>0</v>
      </c>
      <c r="Z920" s="1">
        <v>73050</v>
      </c>
      <c r="AA920" s="1">
        <v>73050</v>
      </c>
      <c r="AB920" t="s">
        <v>794</v>
      </c>
      <c r="AD920" t="s">
        <v>5888</v>
      </c>
      <c r="AE920" t="s">
        <v>5889</v>
      </c>
      <c r="AF920">
        <v>1</v>
      </c>
      <c r="AG920" t="s">
        <v>5890</v>
      </c>
      <c r="AI920">
        <v>0</v>
      </c>
      <c r="BH920">
        <v>0</v>
      </c>
      <c r="CG920">
        <v>0</v>
      </c>
      <c r="CH920">
        <v>69</v>
      </c>
      <c r="CI920">
        <v>1</v>
      </c>
      <c r="CJ920">
        <v>69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69</v>
      </c>
      <c r="CX920" t="b">
        <v>0</v>
      </c>
      <c r="CY920">
        <v>600.69655647382933</v>
      </c>
      <c r="CZ920">
        <v>1134.5762477646549</v>
      </c>
      <c r="DC920" s="2" t="b">
        <f t="shared" si="56"/>
        <v>0</v>
      </c>
      <c r="DD920" s="2">
        <f t="shared" si="57"/>
        <v>0</v>
      </c>
      <c r="DE920" s="2">
        <f t="shared" si="58"/>
        <v>0</v>
      </c>
      <c r="DF920" s="2" t="b">
        <f t="shared" si="59"/>
        <v>0</v>
      </c>
    </row>
    <row r="921" spans="1:110" x14ac:dyDescent="0.25">
      <c r="A921" t="s">
        <v>5891</v>
      </c>
      <c r="B921" t="s">
        <v>5892</v>
      </c>
      <c r="C921" t="s">
        <v>5893</v>
      </c>
      <c r="D921" t="s">
        <v>5894</v>
      </c>
      <c r="E921" t="s">
        <v>5895</v>
      </c>
      <c r="F921" t="s">
        <v>109</v>
      </c>
      <c r="G921" t="s">
        <v>110</v>
      </c>
      <c r="H921" t="s">
        <v>5896</v>
      </c>
      <c r="I921" t="s">
        <v>112</v>
      </c>
      <c r="J921" t="s">
        <v>113</v>
      </c>
      <c r="K921" t="s">
        <v>114</v>
      </c>
      <c r="L921" t="s">
        <v>115</v>
      </c>
      <c r="M921">
        <v>0</v>
      </c>
      <c r="N921">
        <v>1492</v>
      </c>
      <c r="O921" t="s">
        <v>5897</v>
      </c>
      <c r="P921" t="s">
        <v>5898</v>
      </c>
      <c r="Q921" t="s">
        <v>118</v>
      </c>
      <c r="R921" t="s">
        <v>5365</v>
      </c>
      <c r="S921" t="s">
        <v>5366</v>
      </c>
      <c r="T921" t="s">
        <v>5899</v>
      </c>
      <c r="U921" t="s">
        <v>122</v>
      </c>
      <c r="V921" t="b">
        <v>1</v>
      </c>
      <c r="W921" t="s">
        <v>123</v>
      </c>
      <c r="X921">
        <v>0</v>
      </c>
      <c r="Y921">
        <v>0</v>
      </c>
      <c r="Z921" s="1">
        <v>73050</v>
      </c>
      <c r="AA921" s="1">
        <v>73050</v>
      </c>
      <c r="AB921" t="s">
        <v>5651</v>
      </c>
      <c r="AD921" t="s">
        <v>5900</v>
      </c>
      <c r="AE921" t="s">
        <v>5901</v>
      </c>
      <c r="AF921">
        <v>4</v>
      </c>
      <c r="AG921" t="s">
        <v>5902</v>
      </c>
      <c r="AI921">
        <v>0</v>
      </c>
      <c r="BH921">
        <v>0</v>
      </c>
      <c r="CG921">
        <v>0</v>
      </c>
      <c r="CH921">
        <v>1492</v>
      </c>
      <c r="CI921">
        <v>3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 t="b">
        <v>1</v>
      </c>
      <c r="CY921">
        <v>2970.6975213675209</v>
      </c>
      <c r="CZ921">
        <v>6484.7772836903596</v>
      </c>
      <c r="DC921" s="2" t="b">
        <f t="shared" si="56"/>
        <v>0</v>
      </c>
      <c r="DD921" s="2">
        <f t="shared" si="57"/>
        <v>0</v>
      </c>
      <c r="DE921" s="2">
        <f t="shared" si="58"/>
        <v>0</v>
      </c>
      <c r="DF921" s="2" t="b">
        <f t="shared" si="59"/>
        <v>0</v>
      </c>
    </row>
    <row r="922" spans="1:110" x14ac:dyDescent="0.25">
      <c r="A922" t="s">
        <v>5903</v>
      </c>
      <c r="B922" t="s">
        <v>5892</v>
      </c>
      <c r="C922" t="s">
        <v>5904</v>
      </c>
      <c r="D922" t="s">
        <v>5894</v>
      </c>
      <c r="E922" t="s">
        <v>5895</v>
      </c>
      <c r="F922" t="s">
        <v>109</v>
      </c>
      <c r="G922" t="s">
        <v>110</v>
      </c>
      <c r="H922" t="s">
        <v>5896</v>
      </c>
      <c r="I922" t="s">
        <v>112</v>
      </c>
      <c r="J922" t="s">
        <v>113</v>
      </c>
      <c r="K922" t="s">
        <v>114</v>
      </c>
      <c r="L922" t="s">
        <v>115</v>
      </c>
      <c r="M922">
        <v>0</v>
      </c>
      <c r="N922">
        <v>1492</v>
      </c>
      <c r="O922" t="s">
        <v>5905</v>
      </c>
      <c r="P922" t="s">
        <v>5906</v>
      </c>
      <c r="Q922" t="s">
        <v>990</v>
      </c>
      <c r="R922" t="s">
        <v>1490</v>
      </c>
      <c r="S922" t="s">
        <v>565</v>
      </c>
      <c r="T922" t="s">
        <v>5907</v>
      </c>
      <c r="U922" t="s">
        <v>122</v>
      </c>
      <c r="V922" t="b">
        <v>1</v>
      </c>
      <c r="W922" t="s">
        <v>123</v>
      </c>
      <c r="X922">
        <v>0</v>
      </c>
      <c r="Y922">
        <v>0</v>
      </c>
      <c r="Z922" s="1">
        <v>73050</v>
      </c>
      <c r="AA922" s="1">
        <v>73050</v>
      </c>
      <c r="AB922" t="s">
        <v>5651</v>
      </c>
      <c r="AD922" t="s">
        <v>5900</v>
      </c>
      <c r="AE922" t="s">
        <v>5901</v>
      </c>
      <c r="AF922">
        <v>4</v>
      </c>
      <c r="AG922" t="s">
        <v>5902</v>
      </c>
      <c r="AI922">
        <v>0</v>
      </c>
      <c r="BH922">
        <v>0</v>
      </c>
      <c r="CG922">
        <v>0</v>
      </c>
      <c r="CH922">
        <v>1492</v>
      </c>
      <c r="CI922">
        <v>3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 t="b">
        <v>1</v>
      </c>
      <c r="CY922">
        <v>2970.6975213675209</v>
      </c>
      <c r="CZ922">
        <v>6484.7772836903596</v>
      </c>
      <c r="DC922" s="2" t="b">
        <f t="shared" si="56"/>
        <v>0</v>
      </c>
      <c r="DD922" s="2">
        <f t="shared" si="57"/>
        <v>0</v>
      </c>
      <c r="DE922" s="2">
        <f t="shared" si="58"/>
        <v>0</v>
      </c>
      <c r="DF922" s="2" t="b">
        <f t="shared" si="59"/>
        <v>0</v>
      </c>
    </row>
    <row r="923" spans="1:110" x14ac:dyDescent="0.25">
      <c r="A923" t="s">
        <v>5908</v>
      </c>
      <c r="B923" t="s">
        <v>5892</v>
      </c>
      <c r="C923" t="s">
        <v>5909</v>
      </c>
      <c r="D923" t="s">
        <v>5894</v>
      </c>
      <c r="E923" t="s">
        <v>5895</v>
      </c>
      <c r="F923" t="s">
        <v>109</v>
      </c>
      <c r="G923" t="s">
        <v>110</v>
      </c>
      <c r="H923" t="s">
        <v>5896</v>
      </c>
      <c r="I923" t="s">
        <v>112</v>
      </c>
      <c r="J923" t="s">
        <v>113</v>
      </c>
      <c r="K923" t="s">
        <v>114</v>
      </c>
      <c r="L923" t="s">
        <v>115</v>
      </c>
      <c r="M923">
        <v>0</v>
      </c>
      <c r="N923">
        <v>1492</v>
      </c>
      <c r="O923" t="s">
        <v>1046</v>
      </c>
      <c r="P923" t="s">
        <v>1047</v>
      </c>
      <c r="Q923" t="s">
        <v>118</v>
      </c>
      <c r="R923" t="s">
        <v>165</v>
      </c>
      <c r="S923" t="s">
        <v>166</v>
      </c>
      <c r="T923" t="s">
        <v>167</v>
      </c>
      <c r="U923" t="s">
        <v>122</v>
      </c>
      <c r="V923" t="b">
        <v>1</v>
      </c>
      <c r="W923" t="s">
        <v>123</v>
      </c>
      <c r="X923">
        <v>0</v>
      </c>
      <c r="Y923">
        <v>0</v>
      </c>
      <c r="Z923" s="1">
        <v>73050</v>
      </c>
      <c r="AA923" s="1">
        <v>73050</v>
      </c>
      <c r="AB923" t="s">
        <v>5651</v>
      </c>
      <c r="AD923" t="s">
        <v>5900</v>
      </c>
      <c r="AE923" t="s">
        <v>5901</v>
      </c>
      <c r="AF923">
        <v>4</v>
      </c>
      <c r="AG923" t="s">
        <v>5902</v>
      </c>
      <c r="AI923">
        <v>0</v>
      </c>
      <c r="BH923">
        <v>0</v>
      </c>
      <c r="CG923">
        <v>0</v>
      </c>
      <c r="CH923">
        <v>1492</v>
      </c>
      <c r="CI923">
        <v>3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 t="b">
        <v>1</v>
      </c>
      <c r="CY923">
        <v>2970.6975213675209</v>
      </c>
      <c r="CZ923">
        <v>6484.7772836903596</v>
      </c>
      <c r="DC923" s="2" t="b">
        <f t="shared" si="56"/>
        <v>0</v>
      </c>
      <c r="DD923" s="2">
        <f t="shared" si="57"/>
        <v>0</v>
      </c>
      <c r="DE923" s="2">
        <f t="shared" si="58"/>
        <v>0</v>
      </c>
      <c r="DF923" s="2" t="b">
        <f t="shared" si="59"/>
        <v>0</v>
      </c>
    </row>
    <row r="924" spans="1:110" x14ac:dyDescent="0.25">
      <c r="A924" t="s">
        <v>5910</v>
      </c>
      <c r="B924" t="s">
        <v>5911</v>
      </c>
      <c r="C924" t="s">
        <v>5912</v>
      </c>
      <c r="D924" t="s">
        <v>1484</v>
      </c>
      <c r="E924" t="s">
        <v>1485</v>
      </c>
      <c r="F924" t="s">
        <v>130</v>
      </c>
      <c r="G924" t="s">
        <v>5913</v>
      </c>
      <c r="H924" t="s">
        <v>5914</v>
      </c>
      <c r="I924" t="s">
        <v>5767</v>
      </c>
      <c r="J924" t="s">
        <v>142</v>
      </c>
      <c r="K924" t="s">
        <v>114</v>
      </c>
      <c r="L924" t="s">
        <v>115</v>
      </c>
      <c r="M924">
        <v>5614</v>
      </c>
      <c r="N924">
        <v>5614</v>
      </c>
      <c r="O924" t="s">
        <v>1488</v>
      </c>
      <c r="P924" t="s">
        <v>1489</v>
      </c>
      <c r="Q924" t="s">
        <v>990</v>
      </c>
      <c r="R924" t="s">
        <v>1490</v>
      </c>
      <c r="S924" t="s">
        <v>565</v>
      </c>
      <c r="T924" t="s">
        <v>1491</v>
      </c>
      <c r="U924" t="s">
        <v>122</v>
      </c>
      <c r="V924" t="b">
        <v>0</v>
      </c>
      <c r="W924" t="s">
        <v>123</v>
      </c>
      <c r="X924">
        <v>63</v>
      </c>
      <c r="Y924">
        <v>63</v>
      </c>
      <c r="Z924" s="1">
        <v>73050</v>
      </c>
      <c r="AA924" s="1">
        <v>73050</v>
      </c>
      <c r="AB924" t="s">
        <v>5915</v>
      </c>
      <c r="AD924" t="s">
        <v>5916</v>
      </c>
      <c r="AE924" t="s">
        <v>5917</v>
      </c>
      <c r="AF924">
        <v>1</v>
      </c>
      <c r="AG924" t="s">
        <v>1495</v>
      </c>
      <c r="AH924" t="s">
        <v>2148</v>
      </c>
      <c r="AI924">
        <v>12</v>
      </c>
      <c r="AJ924">
        <v>0</v>
      </c>
      <c r="AK924">
        <v>573950.33333333326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44573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416012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157938.33333333331</v>
      </c>
      <c r="BD924">
        <v>0</v>
      </c>
      <c r="BE924">
        <v>0</v>
      </c>
      <c r="BF924">
        <v>0</v>
      </c>
      <c r="BG924">
        <v>0</v>
      </c>
      <c r="BH924">
        <v>12</v>
      </c>
      <c r="BI924">
        <v>0</v>
      </c>
      <c r="BJ924">
        <v>521375.16666666669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34255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357080.16666666669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164295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5614</v>
      </c>
      <c r="CI924">
        <v>30</v>
      </c>
      <c r="CJ924">
        <v>167482</v>
      </c>
      <c r="CK924">
        <v>21092542.999999989</v>
      </c>
      <c r="CL924">
        <v>6399280.166666667</v>
      </c>
      <c r="CM924">
        <v>0</v>
      </c>
      <c r="CN924">
        <v>0</v>
      </c>
      <c r="CO924">
        <v>0</v>
      </c>
      <c r="CP924">
        <v>0</v>
      </c>
      <c r="CQ924">
        <v>18639507.407574002</v>
      </c>
      <c r="CR924">
        <v>6082571</v>
      </c>
      <c r="CS924">
        <v>0</v>
      </c>
      <c r="CT924">
        <v>0</v>
      </c>
      <c r="CU924">
        <v>0</v>
      </c>
      <c r="CV924">
        <v>0</v>
      </c>
      <c r="CW924">
        <v>5614</v>
      </c>
      <c r="CX924" t="b">
        <v>1</v>
      </c>
      <c r="CY924">
        <v>1205.7222222222219</v>
      </c>
      <c r="CZ924">
        <v>1497.73583954639</v>
      </c>
      <c r="DC924" s="2" t="b">
        <f t="shared" si="56"/>
        <v>1</v>
      </c>
      <c r="DD924" s="2">
        <f t="shared" si="57"/>
        <v>0</v>
      </c>
      <c r="DE924" s="2">
        <f t="shared" si="58"/>
        <v>0</v>
      </c>
      <c r="DF924" s="2" t="b">
        <f t="shared" si="59"/>
        <v>0</v>
      </c>
    </row>
    <row r="925" spans="1:110" x14ac:dyDescent="0.25">
      <c r="A925" t="s">
        <v>5918</v>
      </c>
      <c r="B925" t="s">
        <v>5919</v>
      </c>
      <c r="C925" t="s">
        <v>5920</v>
      </c>
      <c r="D925" t="s">
        <v>1707</v>
      </c>
      <c r="E925" t="s">
        <v>1708</v>
      </c>
      <c r="F925" t="s">
        <v>413</v>
      </c>
      <c r="G925" t="s">
        <v>893</v>
      </c>
      <c r="H925" t="s">
        <v>4651</v>
      </c>
      <c r="I925" t="s">
        <v>215</v>
      </c>
      <c r="J925" t="s">
        <v>216</v>
      </c>
      <c r="K925" t="s">
        <v>114</v>
      </c>
      <c r="L925" t="s">
        <v>115</v>
      </c>
      <c r="M925">
        <v>41</v>
      </c>
      <c r="N925">
        <v>41</v>
      </c>
      <c r="O925" t="s">
        <v>834</v>
      </c>
      <c r="P925" t="s">
        <v>835</v>
      </c>
      <c r="Q925" t="s">
        <v>118</v>
      </c>
      <c r="R925" t="s">
        <v>119</v>
      </c>
      <c r="S925" t="s">
        <v>120</v>
      </c>
      <c r="T925" t="s">
        <v>836</v>
      </c>
      <c r="U925" t="s">
        <v>122</v>
      </c>
      <c r="V925" t="b">
        <v>0</v>
      </c>
      <c r="W925" t="s">
        <v>123</v>
      </c>
      <c r="X925">
        <v>0</v>
      </c>
      <c r="Y925">
        <v>0</v>
      </c>
      <c r="Z925" s="1">
        <v>73050</v>
      </c>
      <c r="AA925" s="1">
        <v>73050</v>
      </c>
      <c r="AB925" t="s">
        <v>794</v>
      </c>
      <c r="AD925" t="s">
        <v>4652</v>
      </c>
      <c r="AE925" t="s">
        <v>4653</v>
      </c>
      <c r="AF925">
        <v>1</v>
      </c>
      <c r="AG925" t="s">
        <v>1712</v>
      </c>
      <c r="AH925" t="s">
        <v>148</v>
      </c>
      <c r="AI925">
        <v>12</v>
      </c>
      <c r="AJ925">
        <v>0</v>
      </c>
      <c r="AK925">
        <v>9244.39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1163.8141114485379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7179.655994475137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2064.7340055248619</v>
      </c>
      <c r="BD925">
        <v>0</v>
      </c>
      <c r="BE925">
        <v>0</v>
      </c>
      <c r="BF925">
        <v>0</v>
      </c>
      <c r="BG925">
        <v>0</v>
      </c>
      <c r="BH925">
        <v>12</v>
      </c>
      <c r="BI925">
        <v>0</v>
      </c>
      <c r="BJ925">
        <v>8543.1650000000009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559.1616483516483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6455.3608241758247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2087.8041758241761</v>
      </c>
      <c r="CC925">
        <v>0</v>
      </c>
      <c r="CD925">
        <v>0</v>
      </c>
      <c r="CE925">
        <v>0</v>
      </c>
      <c r="CF925">
        <v>0</v>
      </c>
      <c r="CG925">
        <v>40.880000000000003</v>
      </c>
      <c r="CH925">
        <v>41</v>
      </c>
      <c r="CI925">
        <v>8</v>
      </c>
      <c r="CJ925">
        <v>1874</v>
      </c>
      <c r="CK925">
        <v>0</v>
      </c>
      <c r="CL925">
        <v>924439.00000000012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854316.50000000012</v>
      </c>
      <c r="CS925">
        <v>0</v>
      </c>
      <c r="CT925">
        <v>0</v>
      </c>
      <c r="CU925">
        <v>0</v>
      </c>
      <c r="CV925">
        <v>0</v>
      </c>
      <c r="CW925">
        <v>41</v>
      </c>
      <c r="CX925" t="b">
        <v>0</v>
      </c>
      <c r="CY925">
        <v>929.04458333333332</v>
      </c>
      <c r="CZ925">
        <v>1516.381062991353</v>
      </c>
      <c r="DC925" s="2" t="b">
        <f t="shared" si="56"/>
        <v>1</v>
      </c>
      <c r="DD925" s="2">
        <f t="shared" si="57"/>
        <v>0</v>
      </c>
      <c r="DE925" s="2">
        <f t="shared" si="58"/>
        <v>1</v>
      </c>
      <c r="DF925" s="2" t="b">
        <f t="shared" si="59"/>
        <v>1</v>
      </c>
    </row>
    <row r="926" spans="1:110" x14ac:dyDescent="0.25">
      <c r="A926" t="s">
        <v>5921</v>
      </c>
      <c r="B926" t="s">
        <v>5922</v>
      </c>
      <c r="C926" t="s">
        <v>5923</v>
      </c>
      <c r="D926" t="s">
        <v>1707</v>
      </c>
      <c r="E926" t="s">
        <v>1708</v>
      </c>
      <c r="F926" t="s">
        <v>413</v>
      </c>
      <c r="G926" t="s">
        <v>893</v>
      </c>
      <c r="H926" t="s">
        <v>4651</v>
      </c>
      <c r="I926" t="s">
        <v>215</v>
      </c>
      <c r="J926" t="s">
        <v>216</v>
      </c>
      <c r="K926" t="s">
        <v>114</v>
      </c>
      <c r="L926" t="s">
        <v>115</v>
      </c>
      <c r="M926">
        <v>28</v>
      </c>
      <c r="N926">
        <v>28</v>
      </c>
      <c r="O926" t="s">
        <v>834</v>
      </c>
      <c r="P926" t="s">
        <v>835</v>
      </c>
      <c r="Q926" t="s">
        <v>118</v>
      </c>
      <c r="R926" t="s">
        <v>119</v>
      </c>
      <c r="S926" t="s">
        <v>120</v>
      </c>
      <c r="T926" t="s">
        <v>836</v>
      </c>
      <c r="U926" t="s">
        <v>122</v>
      </c>
      <c r="V926" t="b">
        <v>0</v>
      </c>
      <c r="W926" t="s">
        <v>123</v>
      </c>
      <c r="X926">
        <v>0</v>
      </c>
      <c r="Y926">
        <v>0</v>
      </c>
      <c r="Z926" s="1">
        <v>73050</v>
      </c>
      <c r="AA926" s="1">
        <v>73050</v>
      </c>
      <c r="AB926" t="s">
        <v>794</v>
      </c>
      <c r="AD926" t="s">
        <v>4652</v>
      </c>
      <c r="AE926" t="s">
        <v>4653</v>
      </c>
      <c r="AF926">
        <v>1</v>
      </c>
      <c r="AG926" t="s">
        <v>1712</v>
      </c>
      <c r="AH926" t="s">
        <v>148</v>
      </c>
      <c r="AI926">
        <v>12</v>
      </c>
      <c r="AJ926">
        <v>0</v>
      </c>
      <c r="AK926">
        <v>9244.39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1163.8141114485379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7179.655994475137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2064.7340055248619</v>
      </c>
      <c r="BD926">
        <v>0</v>
      </c>
      <c r="BE926">
        <v>0</v>
      </c>
      <c r="BF926">
        <v>0</v>
      </c>
      <c r="BG926">
        <v>0</v>
      </c>
      <c r="BH926">
        <v>12</v>
      </c>
      <c r="BI926">
        <v>0</v>
      </c>
      <c r="BJ926">
        <v>8543.1650000000009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559.1616483516483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6455.3608241758247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2087.8041758241761</v>
      </c>
      <c r="CC926">
        <v>0</v>
      </c>
      <c r="CD926">
        <v>0</v>
      </c>
      <c r="CE926">
        <v>0</v>
      </c>
      <c r="CF926">
        <v>0</v>
      </c>
      <c r="CG926">
        <v>27.05</v>
      </c>
      <c r="CH926">
        <v>28</v>
      </c>
      <c r="CI926">
        <v>8</v>
      </c>
      <c r="CJ926">
        <v>1874</v>
      </c>
      <c r="CK926">
        <v>0</v>
      </c>
      <c r="CL926">
        <v>924439.00000000012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854316.50000000012</v>
      </c>
      <c r="CS926">
        <v>0</v>
      </c>
      <c r="CT926">
        <v>0</v>
      </c>
      <c r="CU926">
        <v>0</v>
      </c>
      <c r="CV926">
        <v>0</v>
      </c>
      <c r="CW926">
        <v>28</v>
      </c>
      <c r="CX926" t="b">
        <v>0</v>
      </c>
      <c r="CY926">
        <v>929.04458333333332</v>
      </c>
      <c r="CZ926">
        <v>1516.381062991353</v>
      </c>
      <c r="DC926" s="2" t="b">
        <f t="shared" si="56"/>
        <v>1</v>
      </c>
      <c r="DD926" s="2">
        <f t="shared" si="57"/>
        <v>0</v>
      </c>
      <c r="DE926" s="2">
        <f t="shared" si="58"/>
        <v>1</v>
      </c>
      <c r="DF926" s="2" t="b">
        <f t="shared" si="59"/>
        <v>1</v>
      </c>
    </row>
    <row r="927" spans="1:110" x14ac:dyDescent="0.25">
      <c r="A927" t="s">
        <v>5924</v>
      </c>
      <c r="B927" t="s">
        <v>5925</v>
      </c>
      <c r="C927" t="s">
        <v>5926</v>
      </c>
      <c r="D927" t="s">
        <v>1707</v>
      </c>
      <c r="E927" t="s">
        <v>1708</v>
      </c>
      <c r="F927" t="s">
        <v>413</v>
      </c>
      <c r="G927" t="s">
        <v>893</v>
      </c>
      <c r="H927" t="s">
        <v>4651</v>
      </c>
      <c r="I927" t="s">
        <v>215</v>
      </c>
      <c r="J927" t="s">
        <v>216</v>
      </c>
      <c r="K927" t="s">
        <v>114</v>
      </c>
      <c r="L927" t="s">
        <v>115</v>
      </c>
      <c r="M927">
        <v>44</v>
      </c>
      <c r="N927">
        <v>44</v>
      </c>
      <c r="O927" t="s">
        <v>834</v>
      </c>
      <c r="P927" t="s">
        <v>835</v>
      </c>
      <c r="Q927" t="s">
        <v>118</v>
      </c>
      <c r="R927" t="s">
        <v>119</v>
      </c>
      <c r="S927" t="s">
        <v>120</v>
      </c>
      <c r="T927" t="s">
        <v>836</v>
      </c>
      <c r="U927" t="s">
        <v>122</v>
      </c>
      <c r="V927" t="b">
        <v>0</v>
      </c>
      <c r="W927" t="s">
        <v>123</v>
      </c>
      <c r="X927">
        <v>0</v>
      </c>
      <c r="Y927">
        <v>0</v>
      </c>
      <c r="Z927" s="1">
        <v>73050</v>
      </c>
      <c r="AA927" s="1">
        <v>73050</v>
      </c>
      <c r="AB927" t="s">
        <v>794</v>
      </c>
      <c r="AD927" t="s">
        <v>4652</v>
      </c>
      <c r="AE927" t="s">
        <v>4653</v>
      </c>
      <c r="AF927">
        <v>1</v>
      </c>
      <c r="AG927" t="s">
        <v>1712</v>
      </c>
      <c r="AH927" t="s">
        <v>148</v>
      </c>
      <c r="AI927">
        <v>12</v>
      </c>
      <c r="AJ927">
        <v>0</v>
      </c>
      <c r="AK927">
        <v>9244.39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1163.8141114485379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7179.655994475137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2064.7340055248619</v>
      </c>
      <c r="BD927">
        <v>0</v>
      </c>
      <c r="BE927">
        <v>0</v>
      </c>
      <c r="BF927">
        <v>0</v>
      </c>
      <c r="BG927">
        <v>0</v>
      </c>
      <c r="BH927">
        <v>12</v>
      </c>
      <c r="BI927">
        <v>0</v>
      </c>
      <c r="BJ927">
        <v>8543.1650000000009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559.1616483516483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6455.3608241758247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2087.8041758241761</v>
      </c>
      <c r="CC927">
        <v>0</v>
      </c>
      <c r="CD927">
        <v>0</v>
      </c>
      <c r="CE927">
        <v>0</v>
      </c>
      <c r="CF927">
        <v>0</v>
      </c>
      <c r="CG927">
        <v>43.3</v>
      </c>
      <c r="CH927">
        <v>44</v>
      </c>
      <c r="CI927">
        <v>8</v>
      </c>
      <c r="CJ927">
        <v>1874</v>
      </c>
      <c r="CK927">
        <v>0</v>
      </c>
      <c r="CL927">
        <v>924439.00000000012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854316.50000000012</v>
      </c>
      <c r="CS927">
        <v>0</v>
      </c>
      <c r="CT927">
        <v>0</v>
      </c>
      <c r="CU927">
        <v>0</v>
      </c>
      <c r="CV927">
        <v>0</v>
      </c>
      <c r="CW927">
        <v>44</v>
      </c>
      <c r="CX927" t="b">
        <v>0</v>
      </c>
      <c r="CY927">
        <v>929.04458333333332</v>
      </c>
      <c r="CZ927">
        <v>1516.381062991353</v>
      </c>
      <c r="DC927" s="2" t="b">
        <f t="shared" si="56"/>
        <v>1</v>
      </c>
      <c r="DD927" s="2">
        <f t="shared" si="57"/>
        <v>0</v>
      </c>
      <c r="DE927" s="2">
        <f t="shared" si="58"/>
        <v>1</v>
      </c>
      <c r="DF927" s="2" t="b">
        <f t="shared" si="59"/>
        <v>1</v>
      </c>
    </row>
    <row r="928" spans="1:110" x14ac:dyDescent="0.25">
      <c r="A928" t="s">
        <v>5927</v>
      </c>
      <c r="B928" t="s">
        <v>5928</v>
      </c>
      <c r="C928" t="s">
        <v>5929</v>
      </c>
      <c r="D928" t="s">
        <v>1707</v>
      </c>
      <c r="E928" t="s">
        <v>1708</v>
      </c>
      <c r="F928" t="s">
        <v>413</v>
      </c>
      <c r="G928" t="s">
        <v>893</v>
      </c>
      <c r="H928" t="s">
        <v>4651</v>
      </c>
      <c r="I928" t="s">
        <v>215</v>
      </c>
      <c r="J928" t="s">
        <v>216</v>
      </c>
      <c r="K928" t="s">
        <v>114</v>
      </c>
      <c r="L928" t="s">
        <v>115</v>
      </c>
      <c r="M928">
        <v>52</v>
      </c>
      <c r="N928">
        <v>52</v>
      </c>
      <c r="O928" t="s">
        <v>834</v>
      </c>
      <c r="P928" t="s">
        <v>835</v>
      </c>
      <c r="Q928" t="s">
        <v>118</v>
      </c>
      <c r="R928" t="s">
        <v>119</v>
      </c>
      <c r="S928" t="s">
        <v>120</v>
      </c>
      <c r="T928" t="s">
        <v>836</v>
      </c>
      <c r="U928" t="s">
        <v>122</v>
      </c>
      <c r="V928" t="b">
        <v>0</v>
      </c>
      <c r="W928" t="s">
        <v>123</v>
      </c>
      <c r="X928">
        <v>0</v>
      </c>
      <c r="Y928">
        <v>0</v>
      </c>
      <c r="Z928" s="1">
        <v>73050</v>
      </c>
      <c r="AA928" s="1">
        <v>73050</v>
      </c>
      <c r="AB928" t="s">
        <v>794</v>
      </c>
      <c r="AD928" t="s">
        <v>4652</v>
      </c>
      <c r="AE928" t="s">
        <v>4653</v>
      </c>
      <c r="AF928">
        <v>1</v>
      </c>
      <c r="AG928" t="s">
        <v>1712</v>
      </c>
      <c r="AH928" t="s">
        <v>148</v>
      </c>
      <c r="AI928">
        <v>12</v>
      </c>
      <c r="AJ928">
        <v>0</v>
      </c>
      <c r="AK928">
        <v>9244.39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1163.8141114485379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7179.655994475137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2064.7340055248619</v>
      </c>
      <c r="BD928">
        <v>0</v>
      </c>
      <c r="BE928">
        <v>0</v>
      </c>
      <c r="BF928">
        <v>0</v>
      </c>
      <c r="BG928">
        <v>0</v>
      </c>
      <c r="BH928">
        <v>12</v>
      </c>
      <c r="BI928">
        <v>0</v>
      </c>
      <c r="BJ928">
        <v>8543.1650000000009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559.1616483516483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6455.3608241758247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2087.8041758241761</v>
      </c>
      <c r="CC928">
        <v>0</v>
      </c>
      <c r="CD928">
        <v>0</v>
      </c>
      <c r="CE928">
        <v>0</v>
      </c>
      <c r="CF928">
        <v>0</v>
      </c>
      <c r="CG928">
        <v>51.43</v>
      </c>
      <c r="CH928">
        <v>52</v>
      </c>
      <c r="CI928">
        <v>8</v>
      </c>
      <c r="CJ928">
        <v>1874</v>
      </c>
      <c r="CK928">
        <v>0</v>
      </c>
      <c r="CL928">
        <v>924439.00000000012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854316.50000000012</v>
      </c>
      <c r="CS928">
        <v>0</v>
      </c>
      <c r="CT928">
        <v>0</v>
      </c>
      <c r="CU928">
        <v>0</v>
      </c>
      <c r="CV928">
        <v>0</v>
      </c>
      <c r="CW928">
        <v>52</v>
      </c>
      <c r="CX928" t="b">
        <v>0</v>
      </c>
      <c r="CY928">
        <v>929.04458333333332</v>
      </c>
      <c r="CZ928">
        <v>1516.381062991353</v>
      </c>
      <c r="DC928" s="2" t="b">
        <f t="shared" si="56"/>
        <v>1</v>
      </c>
      <c r="DD928" s="2">
        <f t="shared" si="57"/>
        <v>0</v>
      </c>
      <c r="DE928" s="2">
        <f t="shared" si="58"/>
        <v>1</v>
      </c>
      <c r="DF928" s="2" t="b">
        <f t="shared" si="59"/>
        <v>1</v>
      </c>
    </row>
    <row r="929" spans="1:110" x14ac:dyDescent="0.25">
      <c r="A929" t="s">
        <v>5930</v>
      </c>
      <c r="B929" t="s">
        <v>5931</v>
      </c>
      <c r="C929" t="s">
        <v>5932</v>
      </c>
      <c r="D929" t="s">
        <v>5933</v>
      </c>
      <c r="E929" t="s">
        <v>5934</v>
      </c>
      <c r="F929" t="s">
        <v>109</v>
      </c>
      <c r="G929" t="s">
        <v>110</v>
      </c>
      <c r="H929" t="s">
        <v>5935</v>
      </c>
      <c r="I929" t="s">
        <v>617</v>
      </c>
      <c r="J929" t="s">
        <v>618</v>
      </c>
      <c r="K929" t="s">
        <v>114</v>
      </c>
      <c r="L929" t="s">
        <v>115</v>
      </c>
      <c r="M929">
        <v>625</v>
      </c>
      <c r="N929">
        <v>625</v>
      </c>
      <c r="O929" t="s">
        <v>163</v>
      </c>
      <c r="P929" t="s">
        <v>164</v>
      </c>
      <c r="Q929" t="s">
        <v>118</v>
      </c>
      <c r="R929" t="s">
        <v>165</v>
      </c>
      <c r="S929" t="s">
        <v>166</v>
      </c>
      <c r="T929" t="s">
        <v>167</v>
      </c>
      <c r="U929" t="s">
        <v>122</v>
      </c>
      <c r="V929" t="b">
        <v>0</v>
      </c>
      <c r="W929" t="s">
        <v>123</v>
      </c>
      <c r="X929">
        <v>0</v>
      </c>
      <c r="Y929">
        <v>0</v>
      </c>
      <c r="Z929" s="1">
        <v>73050</v>
      </c>
      <c r="AA929" s="1">
        <v>73050</v>
      </c>
      <c r="AB929" t="s">
        <v>2340</v>
      </c>
      <c r="AD929" t="s">
        <v>5936</v>
      </c>
      <c r="AE929" t="s">
        <v>5937</v>
      </c>
      <c r="AF929">
        <v>1</v>
      </c>
      <c r="AG929" t="s">
        <v>5938</v>
      </c>
      <c r="AI929">
        <v>0</v>
      </c>
      <c r="BH929">
        <v>0</v>
      </c>
      <c r="CG929">
        <v>0</v>
      </c>
      <c r="CH929">
        <v>625</v>
      </c>
      <c r="CI929">
        <v>1</v>
      </c>
      <c r="CJ929">
        <v>625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625</v>
      </c>
      <c r="CX929" t="b">
        <v>1</v>
      </c>
      <c r="CY929">
        <v>2970.6975213675209</v>
      </c>
      <c r="CZ929">
        <v>6484.7772836903596</v>
      </c>
      <c r="DC929" s="2" t="b">
        <f t="shared" si="56"/>
        <v>0</v>
      </c>
      <c r="DD929" s="2">
        <f t="shared" si="57"/>
        <v>0</v>
      </c>
      <c r="DE929" s="2">
        <f t="shared" si="58"/>
        <v>0</v>
      </c>
      <c r="DF929" s="2" t="b">
        <f t="shared" si="59"/>
        <v>0</v>
      </c>
    </row>
    <row r="930" spans="1:110" x14ac:dyDescent="0.25">
      <c r="A930" t="s">
        <v>5939</v>
      </c>
      <c r="B930" t="s">
        <v>5940</v>
      </c>
      <c r="C930" t="s">
        <v>5941</v>
      </c>
      <c r="D930" t="s">
        <v>5168</v>
      </c>
      <c r="E930" t="s">
        <v>5169</v>
      </c>
      <c r="F930" t="s">
        <v>138</v>
      </c>
      <c r="G930" t="s">
        <v>139</v>
      </c>
      <c r="H930" t="s">
        <v>5942</v>
      </c>
      <c r="I930" t="s">
        <v>202</v>
      </c>
      <c r="J930" t="s">
        <v>203</v>
      </c>
      <c r="K930" t="s">
        <v>114</v>
      </c>
      <c r="L930" t="s">
        <v>115</v>
      </c>
      <c r="M930">
        <v>69.55</v>
      </c>
      <c r="N930">
        <v>69.55</v>
      </c>
      <c r="O930" t="s">
        <v>163</v>
      </c>
      <c r="P930" t="s">
        <v>164</v>
      </c>
      <c r="Q930" t="s">
        <v>118</v>
      </c>
      <c r="R930" t="s">
        <v>165</v>
      </c>
      <c r="S930" t="s">
        <v>166</v>
      </c>
      <c r="T930" t="s">
        <v>167</v>
      </c>
      <c r="U930" t="s">
        <v>122</v>
      </c>
      <c r="V930" t="b">
        <v>0</v>
      </c>
      <c r="W930" t="s">
        <v>123</v>
      </c>
      <c r="X930">
        <v>0</v>
      </c>
      <c r="Y930">
        <v>0</v>
      </c>
      <c r="Z930" s="1">
        <v>73050</v>
      </c>
      <c r="AA930" s="1">
        <v>73050</v>
      </c>
      <c r="AB930" t="s">
        <v>1445</v>
      </c>
      <c r="AD930" t="s">
        <v>5171</v>
      </c>
      <c r="AE930" t="s">
        <v>5172</v>
      </c>
      <c r="AF930">
        <v>1</v>
      </c>
      <c r="AG930" t="s">
        <v>5173</v>
      </c>
      <c r="AI930">
        <v>0</v>
      </c>
      <c r="BH930">
        <v>0</v>
      </c>
      <c r="CG930">
        <v>0</v>
      </c>
      <c r="CH930">
        <v>69.55</v>
      </c>
      <c r="CI930">
        <v>3</v>
      </c>
      <c r="CJ930">
        <v>233.47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69.55</v>
      </c>
      <c r="CX930" t="b">
        <v>0</v>
      </c>
      <c r="CY930">
        <v>600.69655647382933</v>
      </c>
      <c r="CZ930">
        <v>1134.5762477646549</v>
      </c>
      <c r="DC930" s="2" t="b">
        <f t="shared" si="56"/>
        <v>0</v>
      </c>
      <c r="DD930" s="2">
        <f t="shared" si="57"/>
        <v>0</v>
      </c>
      <c r="DE930" s="2">
        <f t="shared" si="58"/>
        <v>0</v>
      </c>
      <c r="DF930" s="2" t="b">
        <f t="shared" si="59"/>
        <v>0</v>
      </c>
    </row>
    <row r="931" spans="1:110" x14ac:dyDescent="0.25">
      <c r="A931" t="s">
        <v>5943</v>
      </c>
      <c r="B931" t="s">
        <v>5944</v>
      </c>
      <c r="C931" t="s">
        <v>5945</v>
      </c>
      <c r="D931" t="s">
        <v>5279</v>
      </c>
      <c r="E931" t="s">
        <v>5280</v>
      </c>
      <c r="F931" t="s">
        <v>138</v>
      </c>
      <c r="G931" t="s">
        <v>139</v>
      </c>
      <c r="H931" t="s">
        <v>5946</v>
      </c>
      <c r="I931" t="s">
        <v>348</v>
      </c>
      <c r="J931" t="s">
        <v>349</v>
      </c>
      <c r="K931" t="s">
        <v>114</v>
      </c>
      <c r="L931" t="s">
        <v>115</v>
      </c>
      <c r="M931">
        <v>85</v>
      </c>
      <c r="N931">
        <v>85</v>
      </c>
      <c r="O931" t="s">
        <v>163</v>
      </c>
      <c r="P931" t="s">
        <v>164</v>
      </c>
      <c r="Q931" t="s">
        <v>118</v>
      </c>
      <c r="R931" t="s">
        <v>165</v>
      </c>
      <c r="S931" t="s">
        <v>166</v>
      </c>
      <c r="T931" t="s">
        <v>167</v>
      </c>
      <c r="U931" t="s">
        <v>122</v>
      </c>
      <c r="V931" t="b">
        <v>0</v>
      </c>
      <c r="W931" t="s">
        <v>123</v>
      </c>
      <c r="X931">
        <v>0</v>
      </c>
      <c r="Y931">
        <v>0</v>
      </c>
      <c r="Z931" s="1">
        <v>73050</v>
      </c>
      <c r="AA931" s="1">
        <v>73050</v>
      </c>
      <c r="AB931" t="s">
        <v>794</v>
      </c>
      <c r="AD931" t="s">
        <v>5947</v>
      </c>
      <c r="AE931" t="s">
        <v>5948</v>
      </c>
      <c r="AF931">
        <v>1</v>
      </c>
      <c r="AG931" t="s">
        <v>5284</v>
      </c>
      <c r="AI931">
        <v>0</v>
      </c>
      <c r="BH931">
        <v>0</v>
      </c>
      <c r="CG931">
        <v>0</v>
      </c>
      <c r="CH931">
        <v>85</v>
      </c>
      <c r="CI931">
        <v>2</v>
      </c>
      <c r="CJ931">
        <v>85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85</v>
      </c>
      <c r="CX931" t="b">
        <v>0</v>
      </c>
      <c r="CY931">
        <v>600.69655647382933</v>
      </c>
      <c r="CZ931">
        <v>1134.5762477646549</v>
      </c>
      <c r="DC931" s="2" t="b">
        <f t="shared" si="56"/>
        <v>0</v>
      </c>
      <c r="DD931" s="2">
        <f t="shared" si="57"/>
        <v>0</v>
      </c>
      <c r="DE931" s="2">
        <f t="shared" si="58"/>
        <v>0</v>
      </c>
      <c r="DF931" s="2" t="b">
        <f t="shared" si="59"/>
        <v>0</v>
      </c>
    </row>
    <row r="932" spans="1:110" x14ac:dyDescent="0.25">
      <c r="A932" t="s">
        <v>5949</v>
      </c>
      <c r="B932" t="s">
        <v>5950</v>
      </c>
      <c r="C932" t="s">
        <v>5951</v>
      </c>
      <c r="D932" t="s">
        <v>5952</v>
      </c>
      <c r="E932" t="s">
        <v>5953</v>
      </c>
      <c r="F932" t="s">
        <v>138</v>
      </c>
      <c r="G932" t="s">
        <v>139</v>
      </c>
      <c r="H932" t="s">
        <v>5954</v>
      </c>
      <c r="I932" t="s">
        <v>348</v>
      </c>
      <c r="J932" t="s">
        <v>349</v>
      </c>
      <c r="K932" t="s">
        <v>114</v>
      </c>
      <c r="L932" t="s">
        <v>115</v>
      </c>
      <c r="M932">
        <v>81.349999999999994</v>
      </c>
      <c r="N932">
        <v>81.349999999999994</v>
      </c>
      <c r="O932" t="s">
        <v>163</v>
      </c>
      <c r="P932" t="s">
        <v>164</v>
      </c>
      <c r="Q932" t="s">
        <v>118</v>
      </c>
      <c r="R932" t="s">
        <v>165</v>
      </c>
      <c r="S932" t="s">
        <v>166</v>
      </c>
      <c r="T932" t="s">
        <v>167</v>
      </c>
      <c r="U932" t="s">
        <v>122</v>
      </c>
      <c r="V932" t="b">
        <v>0</v>
      </c>
      <c r="W932" t="s">
        <v>123</v>
      </c>
      <c r="X932">
        <v>0</v>
      </c>
      <c r="Y932">
        <v>0</v>
      </c>
      <c r="Z932" s="1">
        <v>73050</v>
      </c>
      <c r="AA932" s="1">
        <v>73050</v>
      </c>
      <c r="AB932" t="s">
        <v>794</v>
      </c>
      <c r="AD932" t="s">
        <v>5955</v>
      </c>
      <c r="AE932" t="s">
        <v>5956</v>
      </c>
      <c r="AF932">
        <v>1</v>
      </c>
      <c r="AG932" t="s">
        <v>5957</v>
      </c>
      <c r="AI932">
        <v>0</v>
      </c>
      <c r="BH932">
        <v>0</v>
      </c>
      <c r="CG932">
        <v>0</v>
      </c>
      <c r="CH932">
        <v>81.349999999999994</v>
      </c>
      <c r="CI932">
        <v>1</v>
      </c>
      <c r="CJ932">
        <v>81.349999999999994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81.349999999999994</v>
      </c>
      <c r="CX932" t="b">
        <v>0</v>
      </c>
      <c r="CY932">
        <v>600.69655647382933</v>
      </c>
      <c r="CZ932">
        <v>1134.5762477646549</v>
      </c>
      <c r="DC932" s="2" t="b">
        <f t="shared" si="56"/>
        <v>0</v>
      </c>
      <c r="DD932" s="2">
        <f t="shared" si="57"/>
        <v>0</v>
      </c>
      <c r="DE932" s="2">
        <f t="shared" si="58"/>
        <v>0</v>
      </c>
      <c r="DF932" s="2" t="b">
        <f t="shared" si="59"/>
        <v>0</v>
      </c>
    </row>
    <row r="933" spans="1:110" x14ac:dyDescent="0.25">
      <c r="A933" t="s">
        <v>5958</v>
      </c>
      <c r="B933" t="s">
        <v>5959</v>
      </c>
      <c r="C933" t="s">
        <v>5960</v>
      </c>
      <c r="D933" t="s">
        <v>5961</v>
      </c>
      <c r="E933" t="s">
        <v>5962</v>
      </c>
      <c r="F933" t="s">
        <v>138</v>
      </c>
      <c r="G933" t="s">
        <v>139</v>
      </c>
      <c r="H933" t="s">
        <v>5963</v>
      </c>
      <c r="I933" t="s">
        <v>202</v>
      </c>
      <c r="J933" t="s">
        <v>203</v>
      </c>
      <c r="K933" t="s">
        <v>114</v>
      </c>
      <c r="L933" t="s">
        <v>115</v>
      </c>
      <c r="M933">
        <v>105.17</v>
      </c>
      <c r="N933">
        <v>105.17</v>
      </c>
      <c r="O933" t="s">
        <v>163</v>
      </c>
      <c r="P933" t="s">
        <v>164</v>
      </c>
      <c r="Q933" t="s">
        <v>118</v>
      </c>
      <c r="R933" t="s">
        <v>165</v>
      </c>
      <c r="S933" t="s">
        <v>166</v>
      </c>
      <c r="T933" t="s">
        <v>167</v>
      </c>
      <c r="U933" t="s">
        <v>122</v>
      </c>
      <c r="V933" t="b">
        <v>0</v>
      </c>
      <c r="W933" t="s">
        <v>123</v>
      </c>
      <c r="X933">
        <v>0</v>
      </c>
      <c r="Y933">
        <v>0</v>
      </c>
      <c r="Z933" s="1">
        <v>73050</v>
      </c>
      <c r="AA933" s="1">
        <v>73050</v>
      </c>
      <c r="AB933" t="s">
        <v>3122</v>
      </c>
      <c r="AD933" t="s">
        <v>5964</v>
      </c>
      <c r="AE933" t="s">
        <v>5965</v>
      </c>
      <c r="AF933">
        <v>1</v>
      </c>
      <c r="AG933" t="s">
        <v>5966</v>
      </c>
      <c r="AI933">
        <v>0</v>
      </c>
      <c r="BH933">
        <v>0</v>
      </c>
      <c r="CG933">
        <v>0</v>
      </c>
      <c r="CH933">
        <v>105.17</v>
      </c>
      <c r="CI933">
        <v>1</v>
      </c>
      <c r="CJ933">
        <v>105.17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105.17</v>
      </c>
      <c r="CX933" t="b">
        <v>0</v>
      </c>
      <c r="CY933">
        <v>600.69655647382933</v>
      </c>
      <c r="CZ933">
        <v>1134.5762477646549</v>
      </c>
      <c r="DC933" s="2" t="b">
        <f t="shared" si="56"/>
        <v>0</v>
      </c>
      <c r="DD933" s="2">
        <f t="shared" si="57"/>
        <v>0</v>
      </c>
      <c r="DE933" s="2">
        <f t="shared" si="58"/>
        <v>0</v>
      </c>
      <c r="DF933" s="2" t="b">
        <f t="shared" si="59"/>
        <v>0</v>
      </c>
    </row>
    <row r="934" spans="1:110" x14ac:dyDescent="0.25">
      <c r="A934" t="s">
        <v>5967</v>
      </c>
      <c r="B934" t="s">
        <v>5968</v>
      </c>
      <c r="C934" t="s">
        <v>5969</v>
      </c>
      <c r="D934" t="s">
        <v>5168</v>
      </c>
      <c r="E934" t="s">
        <v>5169</v>
      </c>
      <c r="F934" t="s">
        <v>138</v>
      </c>
      <c r="G934" t="s">
        <v>139</v>
      </c>
      <c r="H934" t="s">
        <v>5970</v>
      </c>
      <c r="I934" t="s">
        <v>202</v>
      </c>
      <c r="J934" t="s">
        <v>203</v>
      </c>
      <c r="K934" t="s">
        <v>114</v>
      </c>
      <c r="L934" t="s">
        <v>115</v>
      </c>
      <c r="M934">
        <v>76.92</v>
      </c>
      <c r="N934">
        <v>76.92</v>
      </c>
      <c r="O934" t="s">
        <v>163</v>
      </c>
      <c r="P934" t="s">
        <v>164</v>
      </c>
      <c r="Q934" t="s">
        <v>118</v>
      </c>
      <c r="R934" t="s">
        <v>165</v>
      </c>
      <c r="S934" t="s">
        <v>166</v>
      </c>
      <c r="T934" t="s">
        <v>167</v>
      </c>
      <c r="U934" t="s">
        <v>122</v>
      </c>
      <c r="V934" t="b">
        <v>0</v>
      </c>
      <c r="W934" t="s">
        <v>123</v>
      </c>
      <c r="X934">
        <v>0</v>
      </c>
      <c r="Y934">
        <v>0</v>
      </c>
      <c r="Z934" s="1">
        <v>73050</v>
      </c>
      <c r="AA934" s="1">
        <v>73050</v>
      </c>
      <c r="AB934" t="s">
        <v>794</v>
      </c>
      <c r="AD934" t="s">
        <v>5171</v>
      </c>
      <c r="AE934" t="s">
        <v>5172</v>
      </c>
      <c r="AF934">
        <v>1</v>
      </c>
      <c r="AG934" t="s">
        <v>5173</v>
      </c>
      <c r="AI934">
        <v>0</v>
      </c>
      <c r="BH934">
        <v>0</v>
      </c>
      <c r="CG934">
        <v>0</v>
      </c>
      <c r="CH934">
        <v>76.92</v>
      </c>
      <c r="CI934">
        <v>3</v>
      </c>
      <c r="CJ934">
        <v>233.47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76.92</v>
      </c>
      <c r="CX934" t="b">
        <v>0</v>
      </c>
      <c r="CY934">
        <v>600.69655647382933</v>
      </c>
      <c r="CZ934">
        <v>1134.5762477646549</v>
      </c>
      <c r="DC934" s="2" t="b">
        <f t="shared" si="56"/>
        <v>0</v>
      </c>
      <c r="DD934" s="2">
        <f t="shared" si="57"/>
        <v>0</v>
      </c>
      <c r="DE934" s="2">
        <f t="shared" si="58"/>
        <v>0</v>
      </c>
      <c r="DF934" s="2" t="b">
        <f t="shared" si="59"/>
        <v>0</v>
      </c>
    </row>
    <row r="935" spans="1:110" x14ac:dyDescent="0.25">
      <c r="A935" t="s">
        <v>5971</v>
      </c>
      <c r="B935" t="s">
        <v>5972</v>
      </c>
      <c r="C935" t="s">
        <v>5973</v>
      </c>
      <c r="D935" t="s">
        <v>5974</v>
      </c>
      <c r="E935" t="s">
        <v>5975</v>
      </c>
      <c r="F935" t="s">
        <v>138</v>
      </c>
      <c r="G935" t="s">
        <v>139</v>
      </c>
      <c r="H935" t="s">
        <v>5976</v>
      </c>
      <c r="I935" t="s">
        <v>215</v>
      </c>
      <c r="J935" t="s">
        <v>216</v>
      </c>
      <c r="K935" t="s">
        <v>114</v>
      </c>
      <c r="L935" t="s">
        <v>115</v>
      </c>
      <c r="M935">
        <v>89</v>
      </c>
      <c r="N935">
        <v>89</v>
      </c>
      <c r="O935" t="s">
        <v>163</v>
      </c>
      <c r="P935" t="s">
        <v>164</v>
      </c>
      <c r="Q935" t="s">
        <v>118</v>
      </c>
      <c r="R935" t="s">
        <v>165</v>
      </c>
      <c r="S935" t="s">
        <v>166</v>
      </c>
      <c r="T935" t="s">
        <v>167</v>
      </c>
      <c r="U935" t="s">
        <v>122</v>
      </c>
      <c r="V935" t="b">
        <v>0</v>
      </c>
      <c r="W935" t="s">
        <v>123</v>
      </c>
      <c r="X935">
        <v>0</v>
      </c>
      <c r="Y935">
        <v>0</v>
      </c>
      <c r="Z935" s="1">
        <v>73050</v>
      </c>
      <c r="AA935" s="1">
        <v>73050</v>
      </c>
      <c r="AB935" t="s">
        <v>794</v>
      </c>
      <c r="AD935" t="s">
        <v>5977</v>
      </c>
      <c r="AE935" t="s">
        <v>5978</v>
      </c>
      <c r="AF935">
        <v>1</v>
      </c>
      <c r="AG935" t="s">
        <v>5979</v>
      </c>
      <c r="AI935">
        <v>0</v>
      </c>
      <c r="BH935">
        <v>0</v>
      </c>
      <c r="CG935">
        <v>0</v>
      </c>
      <c r="CH935">
        <v>89</v>
      </c>
      <c r="CI935">
        <v>1</v>
      </c>
      <c r="CJ935">
        <v>89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89</v>
      </c>
      <c r="CX935" t="b">
        <v>0</v>
      </c>
      <c r="CY935">
        <v>600.69655647382933</v>
      </c>
      <c r="CZ935">
        <v>1134.5762477646549</v>
      </c>
      <c r="DC935" s="2" t="b">
        <f t="shared" si="56"/>
        <v>0</v>
      </c>
      <c r="DD935" s="2">
        <f t="shared" si="57"/>
        <v>0</v>
      </c>
      <c r="DE935" s="2">
        <f t="shared" si="58"/>
        <v>0</v>
      </c>
      <c r="DF935" s="2" t="b">
        <f t="shared" si="59"/>
        <v>0</v>
      </c>
    </row>
    <row r="936" spans="1:110" x14ac:dyDescent="0.25">
      <c r="A936" t="s">
        <v>5980</v>
      </c>
      <c r="B936" t="s">
        <v>5981</v>
      </c>
      <c r="C936" t="s">
        <v>5982</v>
      </c>
      <c r="D936" t="s">
        <v>5983</v>
      </c>
      <c r="E936" t="s">
        <v>5984</v>
      </c>
      <c r="F936" t="s">
        <v>138</v>
      </c>
      <c r="G936" t="s">
        <v>139</v>
      </c>
      <c r="H936" t="s">
        <v>5985</v>
      </c>
      <c r="I936" t="s">
        <v>215</v>
      </c>
      <c r="J936" t="s">
        <v>216</v>
      </c>
      <c r="K936" t="s">
        <v>114</v>
      </c>
      <c r="L936" t="s">
        <v>115</v>
      </c>
      <c r="M936">
        <v>67</v>
      </c>
      <c r="N936">
        <v>67</v>
      </c>
      <c r="O936" t="s">
        <v>163</v>
      </c>
      <c r="P936" t="s">
        <v>164</v>
      </c>
      <c r="Q936" t="s">
        <v>118</v>
      </c>
      <c r="R936" t="s">
        <v>165</v>
      </c>
      <c r="S936" t="s">
        <v>166</v>
      </c>
      <c r="T936" t="s">
        <v>167</v>
      </c>
      <c r="U936" t="s">
        <v>122</v>
      </c>
      <c r="V936" t="b">
        <v>0</v>
      </c>
      <c r="W936" t="s">
        <v>123</v>
      </c>
      <c r="X936">
        <v>0</v>
      </c>
      <c r="Y936">
        <v>0</v>
      </c>
      <c r="Z936" s="1">
        <v>73050</v>
      </c>
      <c r="AA936" s="1">
        <v>73050</v>
      </c>
      <c r="AB936" t="s">
        <v>794</v>
      </c>
      <c r="AD936" t="s">
        <v>5986</v>
      </c>
      <c r="AE936" t="s">
        <v>5987</v>
      </c>
      <c r="AF936">
        <v>1</v>
      </c>
      <c r="AG936" t="s">
        <v>5988</v>
      </c>
      <c r="AI936">
        <v>0</v>
      </c>
      <c r="BH936">
        <v>0</v>
      </c>
      <c r="CG936">
        <v>0</v>
      </c>
      <c r="CH936">
        <v>67</v>
      </c>
      <c r="CI936">
        <v>1</v>
      </c>
      <c r="CJ936">
        <v>67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67</v>
      </c>
      <c r="CX936" t="b">
        <v>0</v>
      </c>
      <c r="CY936">
        <v>600.69655647382933</v>
      </c>
      <c r="CZ936">
        <v>1134.5762477646549</v>
      </c>
      <c r="DC936" s="2" t="b">
        <f t="shared" si="56"/>
        <v>0</v>
      </c>
      <c r="DD936" s="2">
        <f t="shared" si="57"/>
        <v>0</v>
      </c>
      <c r="DE936" s="2">
        <f t="shared" si="58"/>
        <v>0</v>
      </c>
      <c r="DF936" s="2" t="b">
        <f t="shared" si="59"/>
        <v>0</v>
      </c>
    </row>
    <row r="937" spans="1:110" x14ac:dyDescent="0.25">
      <c r="A937" t="s">
        <v>5989</v>
      </c>
      <c r="B937" t="s">
        <v>5990</v>
      </c>
      <c r="C937" t="s">
        <v>5991</v>
      </c>
      <c r="D937" t="s">
        <v>5992</v>
      </c>
      <c r="E937" t="s">
        <v>5993</v>
      </c>
      <c r="F937" t="s">
        <v>138</v>
      </c>
      <c r="G937" t="s">
        <v>139</v>
      </c>
      <c r="H937" t="s">
        <v>5994</v>
      </c>
      <c r="I937" t="s">
        <v>215</v>
      </c>
      <c r="J937" t="s">
        <v>216</v>
      </c>
      <c r="K937" t="s">
        <v>114</v>
      </c>
      <c r="L937" t="s">
        <v>115</v>
      </c>
      <c r="M937">
        <v>72</v>
      </c>
      <c r="N937">
        <v>72</v>
      </c>
      <c r="O937" t="s">
        <v>163</v>
      </c>
      <c r="P937" t="s">
        <v>164</v>
      </c>
      <c r="Q937" t="s">
        <v>118</v>
      </c>
      <c r="R937" t="s">
        <v>165</v>
      </c>
      <c r="S937" t="s">
        <v>166</v>
      </c>
      <c r="T937" t="s">
        <v>167</v>
      </c>
      <c r="U937" t="s">
        <v>122</v>
      </c>
      <c r="V937" t="b">
        <v>0</v>
      </c>
      <c r="W937" t="s">
        <v>123</v>
      </c>
      <c r="X937">
        <v>0</v>
      </c>
      <c r="Y937">
        <v>0</v>
      </c>
      <c r="Z937" s="1">
        <v>73050</v>
      </c>
      <c r="AA937" s="1">
        <v>73050</v>
      </c>
      <c r="AB937" t="s">
        <v>794</v>
      </c>
      <c r="AD937" t="s">
        <v>5995</v>
      </c>
      <c r="AE937" t="s">
        <v>5996</v>
      </c>
      <c r="AF937">
        <v>1</v>
      </c>
      <c r="AG937" t="s">
        <v>5997</v>
      </c>
      <c r="AI937">
        <v>0</v>
      </c>
      <c r="BH937">
        <v>0</v>
      </c>
      <c r="CG937">
        <v>0</v>
      </c>
      <c r="CH937">
        <v>72</v>
      </c>
      <c r="CI937">
        <v>1</v>
      </c>
      <c r="CJ937">
        <v>72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72</v>
      </c>
      <c r="CX937" t="b">
        <v>0</v>
      </c>
      <c r="CY937">
        <v>600.69655647382933</v>
      </c>
      <c r="CZ937">
        <v>1134.5762477646549</v>
      </c>
      <c r="DC937" s="2" t="b">
        <f t="shared" si="56"/>
        <v>0</v>
      </c>
      <c r="DD937" s="2">
        <f t="shared" si="57"/>
        <v>0</v>
      </c>
      <c r="DE937" s="2">
        <f t="shared" si="58"/>
        <v>0</v>
      </c>
      <c r="DF937" s="2" t="b">
        <f t="shared" si="59"/>
        <v>0</v>
      </c>
    </row>
    <row r="938" spans="1:110" x14ac:dyDescent="0.25">
      <c r="A938" t="s">
        <v>5998</v>
      </c>
      <c r="B938" t="s">
        <v>5999</v>
      </c>
      <c r="C938" t="s">
        <v>6000</v>
      </c>
      <c r="D938" t="s">
        <v>6001</v>
      </c>
      <c r="E938" t="s">
        <v>6002</v>
      </c>
      <c r="F938" t="s">
        <v>138</v>
      </c>
      <c r="G938" t="s">
        <v>139</v>
      </c>
      <c r="H938" t="s">
        <v>6003</v>
      </c>
      <c r="I938" t="s">
        <v>348</v>
      </c>
      <c r="J938" t="s">
        <v>349</v>
      </c>
      <c r="K938" t="s">
        <v>114</v>
      </c>
      <c r="L938" t="s">
        <v>115</v>
      </c>
      <c r="M938">
        <v>98.46</v>
      </c>
      <c r="N938">
        <v>98.46</v>
      </c>
      <c r="O938" t="s">
        <v>163</v>
      </c>
      <c r="P938" t="s">
        <v>164</v>
      </c>
      <c r="Q938" t="s">
        <v>118</v>
      </c>
      <c r="R938" t="s">
        <v>165</v>
      </c>
      <c r="S938" t="s">
        <v>166</v>
      </c>
      <c r="T938" t="s">
        <v>167</v>
      </c>
      <c r="U938" t="s">
        <v>122</v>
      </c>
      <c r="V938" t="b">
        <v>0</v>
      </c>
      <c r="W938" t="s">
        <v>123</v>
      </c>
      <c r="X938">
        <v>0</v>
      </c>
      <c r="Y938">
        <v>0</v>
      </c>
      <c r="Z938" s="1">
        <v>73050</v>
      </c>
      <c r="AA938" s="1">
        <v>73050</v>
      </c>
      <c r="AB938" t="s">
        <v>794</v>
      </c>
      <c r="AD938" t="s">
        <v>6004</v>
      </c>
      <c r="AE938" t="s">
        <v>6005</v>
      </c>
      <c r="AF938">
        <v>1</v>
      </c>
      <c r="AG938" t="s">
        <v>6006</v>
      </c>
      <c r="AI938">
        <v>0</v>
      </c>
      <c r="BH938">
        <v>0</v>
      </c>
      <c r="CG938">
        <v>0</v>
      </c>
      <c r="CH938">
        <v>98.46</v>
      </c>
      <c r="CI938">
        <v>1</v>
      </c>
      <c r="CJ938">
        <v>98.46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98.46</v>
      </c>
      <c r="CX938" t="b">
        <v>0</v>
      </c>
      <c r="CY938">
        <v>600.69655647382933</v>
      </c>
      <c r="CZ938">
        <v>1134.5762477646549</v>
      </c>
      <c r="DC938" s="2" t="b">
        <f t="shared" si="56"/>
        <v>0</v>
      </c>
      <c r="DD938" s="2">
        <f t="shared" si="57"/>
        <v>0</v>
      </c>
      <c r="DE938" s="2">
        <f t="shared" si="58"/>
        <v>0</v>
      </c>
      <c r="DF938" s="2" t="b">
        <f t="shared" si="59"/>
        <v>0</v>
      </c>
    </row>
    <row r="939" spans="1:110" x14ac:dyDescent="0.25">
      <c r="A939" t="s">
        <v>6007</v>
      </c>
      <c r="B939" t="s">
        <v>6008</v>
      </c>
      <c r="C939" t="s">
        <v>6009</v>
      </c>
      <c r="D939" t="s">
        <v>6010</v>
      </c>
      <c r="E939" t="s">
        <v>6011</v>
      </c>
      <c r="F939" t="s">
        <v>138</v>
      </c>
      <c r="G939" t="s">
        <v>358</v>
      </c>
      <c r="H939" t="s">
        <v>6012</v>
      </c>
      <c r="I939" t="s">
        <v>1013</v>
      </c>
      <c r="J939" t="s">
        <v>1014</v>
      </c>
      <c r="K939" t="s">
        <v>114</v>
      </c>
      <c r="L939" t="s">
        <v>115</v>
      </c>
      <c r="M939">
        <v>152.16999999999999</v>
      </c>
      <c r="N939">
        <v>152.16999999999999</v>
      </c>
      <c r="O939" t="s">
        <v>163</v>
      </c>
      <c r="P939" t="s">
        <v>164</v>
      </c>
      <c r="Q939" t="s">
        <v>118</v>
      </c>
      <c r="R939" t="s">
        <v>165</v>
      </c>
      <c r="S939" t="s">
        <v>166</v>
      </c>
      <c r="T939" t="s">
        <v>167</v>
      </c>
      <c r="U939" t="s">
        <v>122</v>
      </c>
      <c r="V939" t="b">
        <v>0</v>
      </c>
      <c r="W939" t="s">
        <v>123</v>
      </c>
      <c r="X939">
        <v>0</v>
      </c>
      <c r="Y939">
        <v>0</v>
      </c>
      <c r="Z939" s="1">
        <v>73050</v>
      </c>
      <c r="AA939" s="1">
        <v>73050</v>
      </c>
      <c r="AB939" t="s">
        <v>274</v>
      </c>
      <c r="AD939" t="s">
        <v>6013</v>
      </c>
      <c r="AE939" t="s">
        <v>6014</v>
      </c>
      <c r="AF939">
        <v>1</v>
      </c>
      <c r="AG939" t="s">
        <v>6015</v>
      </c>
      <c r="AI939">
        <v>0</v>
      </c>
      <c r="BH939">
        <v>0</v>
      </c>
      <c r="CG939">
        <v>0</v>
      </c>
      <c r="CH939">
        <v>152.16999999999999</v>
      </c>
      <c r="CI939">
        <v>1</v>
      </c>
      <c r="CJ939">
        <v>152.16999999999999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152.16999999999999</v>
      </c>
      <c r="CX939" t="b">
        <v>0</v>
      </c>
      <c r="CY939">
        <v>600.69655647382933</v>
      </c>
      <c r="CZ939">
        <v>1134.5762477646549</v>
      </c>
      <c r="DC939" s="2" t="b">
        <f t="shared" si="56"/>
        <v>0</v>
      </c>
      <c r="DD939" s="2">
        <f t="shared" si="57"/>
        <v>0</v>
      </c>
      <c r="DE939" s="2">
        <f t="shared" si="58"/>
        <v>0</v>
      </c>
      <c r="DF939" s="2" t="b">
        <f t="shared" si="59"/>
        <v>0</v>
      </c>
    </row>
    <row r="940" spans="1:110" x14ac:dyDescent="0.25">
      <c r="A940" t="s">
        <v>6016</v>
      </c>
      <c r="B940" t="s">
        <v>6017</v>
      </c>
      <c r="C940" t="s">
        <v>6018</v>
      </c>
      <c r="D940" t="s">
        <v>6019</v>
      </c>
      <c r="E940" t="s">
        <v>6020</v>
      </c>
      <c r="F940" t="s">
        <v>138</v>
      </c>
      <c r="G940" t="s">
        <v>139</v>
      </c>
      <c r="H940" t="s">
        <v>6021</v>
      </c>
      <c r="I940" t="s">
        <v>202</v>
      </c>
      <c r="J940" t="s">
        <v>203</v>
      </c>
      <c r="K940" t="s">
        <v>114</v>
      </c>
      <c r="L940" t="s">
        <v>115</v>
      </c>
      <c r="M940">
        <v>0</v>
      </c>
      <c r="N940">
        <v>220</v>
      </c>
      <c r="O940" t="s">
        <v>163</v>
      </c>
      <c r="P940" t="s">
        <v>164</v>
      </c>
      <c r="Q940" t="s">
        <v>118</v>
      </c>
      <c r="R940" t="s">
        <v>165</v>
      </c>
      <c r="S940" t="s">
        <v>166</v>
      </c>
      <c r="T940" t="s">
        <v>167</v>
      </c>
      <c r="U940" t="s">
        <v>122</v>
      </c>
      <c r="V940" t="b">
        <v>1</v>
      </c>
      <c r="W940" t="s">
        <v>123</v>
      </c>
      <c r="X940">
        <v>0</v>
      </c>
      <c r="Y940">
        <v>0</v>
      </c>
      <c r="Z940" s="1">
        <v>73050</v>
      </c>
      <c r="AA940" s="1">
        <v>73050</v>
      </c>
      <c r="AB940" t="s">
        <v>794</v>
      </c>
      <c r="AD940" t="s">
        <v>6022</v>
      </c>
      <c r="AE940" t="s">
        <v>6023</v>
      </c>
      <c r="AF940">
        <v>2</v>
      </c>
      <c r="AG940" t="s">
        <v>6024</v>
      </c>
      <c r="AI940">
        <v>0</v>
      </c>
      <c r="BH940">
        <v>0</v>
      </c>
      <c r="CG940">
        <v>0</v>
      </c>
      <c r="CH940">
        <v>220</v>
      </c>
      <c r="CI940">
        <v>3</v>
      </c>
      <c r="CJ940">
        <v>111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 t="b">
        <v>0</v>
      </c>
      <c r="CY940">
        <v>600.69655647382933</v>
      </c>
      <c r="CZ940">
        <v>1134.5762477646549</v>
      </c>
      <c r="DC940" s="2" t="b">
        <f t="shared" si="56"/>
        <v>0</v>
      </c>
      <c r="DD940" s="2">
        <f t="shared" si="57"/>
        <v>0</v>
      </c>
      <c r="DE940" s="2">
        <f t="shared" si="58"/>
        <v>0</v>
      </c>
      <c r="DF940" s="2" t="b">
        <f t="shared" si="59"/>
        <v>0</v>
      </c>
    </row>
    <row r="941" spans="1:110" x14ac:dyDescent="0.25">
      <c r="A941" t="s">
        <v>6025</v>
      </c>
      <c r="B941" t="s">
        <v>6017</v>
      </c>
      <c r="C941" t="s">
        <v>6026</v>
      </c>
      <c r="D941" t="s">
        <v>6019</v>
      </c>
      <c r="E941" t="s">
        <v>6020</v>
      </c>
      <c r="F941" t="s">
        <v>138</v>
      </c>
      <c r="G941" t="s">
        <v>139</v>
      </c>
      <c r="H941" t="s">
        <v>6021</v>
      </c>
      <c r="I941" t="s">
        <v>202</v>
      </c>
      <c r="J941" t="s">
        <v>203</v>
      </c>
      <c r="K941" t="s">
        <v>114</v>
      </c>
      <c r="L941" t="s">
        <v>115</v>
      </c>
      <c r="M941">
        <v>0</v>
      </c>
      <c r="N941">
        <v>220</v>
      </c>
      <c r="O941" t="s">
        <v>821</v>
      </c>
      <c r="P941" t="s">
        <v>822</v>
      </c>
      <c r="Q941" t="s">
        <v>118</v>
      </c>
      <c r="R941" t="s">
        <v>165</v>
      </c>
      <c r="S941" t="s">
        <v>166</v>
      </c>
      <c r="T941" t="s">
        <v>167</v>
      </c>
      <c r="U941" t="s">
        <v>122</v>
      </c>
      <c r="V941" t="b">
        <v>1</v>
      </c>
      <c r="W941" t="s">
        <v>123</v>
      </c>
      <c r="X941">
        <v>0</v>
      </c>
      <c r="Y941">
        <v>0</v>
      </c>
      <c r="Z941" s="1">
        <v>73050</v>
      </c>
      <c r="AA941" s="1">
        <v>73050</v>
      </c>
      <c r="AB941" t="s">
        <v>794</v>
      </c>
      <c r="AD941" t="s">
        <v>6022</v>
      </c>
      <c r="AE941" t="s">
        <v>6023</v>
      </c>
      <c r="AF941">
        <v>2</v>
      </c>
      <c r="AG941" t="s">
        <v>6024</v>
      </c>
      <c r="AI941">
        <v>0</v>
      </c>
      <c r="BH941">
        <v>0</v>
      </c>
      <c r="CG941">
        <v>0</v>
      </c>
      <c r="CH941">
        <v>220</v>
      </c>
      <c r="CI941">
        <v>3</v>
      </c>
      <c r="CJ941">
        <v>111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 t="b">
        <v>0</v>
      </c>
      <c r="CY941">
        <v>600.69655647382933</v>
      </c>
      <c r="CZ941">
        <v>1134.5762477646549</v>
      </c>
      <c r="DC941" s="2" t="b">
        <f t="shared" si="56"/>
        <v>0</v>
      </c>
      <c r="DD941" s="2">
        <f t="shared" si="57"/>
        <v>0</v>
      </c>
      <c r="DE941" s="2">
        <f t="shared" si="58"/>
        <v>0</v>
      </c>
      <c r="DF941" s="2" t="b">
        <f t="shared" si="59"/>
        <v>0</v>
      </c>
    </row>
    <row r="942" spans="1:110" x14ac:dyDescent="0.25">
      <c r="A942" t="s">
        <v>6027</v>
      </c>
      <c r="B942" t="s">
        <v>6028</v>
      </c>
      <c r="C942" t="s">
        <v>6029</v>
      </c>
      <c r="D942" t="s">
        <v>6019</v>
      </c>
      <c r="E942" t="s">
        <v>6020</v>
      </c>
      <c r="F942" t="s">
        <v>138</v>
      </c>
      <c r="G942" t="s">
        <v>139</v>
      </c>
      <c r="H942" t="s">
        <v>6030</v>
      </c>
      <c r="I942" t="s">
        <v>202</v>
      </c>
      <c r="J942" t="s">
        <v>203</v>
      </c>
      <c r="K942" t="s">
        <v>114</v>
      </c>
      <c r="L942" t="s">
        <v>115</v>
      </c>
      <c r="M942">
        <v>111</v>
      </c>
      <c r="N942">
        <v>111</v>
      </c>
      <c r="O942" t="s">
        <v>163</v>
      </c>
      <c r="P942" t="s">
        <v>164</v>
      </c>
      <c r="Q942" t="s">
        <v>118</v>
      </c>
      <c r="R942" t="s">
        <v>165</v>
      </c>
      <c r="S942" t="s">
        <v>166</v>
      </c>
      <c r="T942" t="s">
        <v>167</v>
      </c>
      <c r="U942" t="s">
        <v>122</v>
      </c>
      <c r="V942" t="b">
        <v>0</v>
      </c>
      <c r="W942" t="s">
        <v>123</v>
      </c>
      <c r="X942">
        <v>0</v>
      </c>
      <c r="Y942">
        <v>0</v>
      </c>
      <c r="Z942" s="1">
        <v>73050</v>
      </c>
      <c r="AA942" s="1">
        <v>73050</v>
      </c>
      <c r="AB942" t="s">
        <v>794</v>
      </c>
      <c r="AD942" t="s">
        <v>6022</v>
      </c>
      <c r="AE942" t="s">
        <v>6023</v>
      </c>
      <c r="AF942">
        <v>1</v>
      </c>
      <c r="AG942" t="s">
        <v>6024</v>
      </c>
      <c r="AI942">
        <v>0</v>
      </c>
      <c r="BH942">
        <v>0</v>
      </c>
      <c r="CG942">
        <v>0</v>
      </c>
      <c r="CH942">
        <v>111</v>
      </c>
      <c r="CI942">
        <v>3</v>
      </c>
      <c r="CJ942">
        <v>111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111</v>
      </c>
      <c r="CX942" t="b">
        <v>0</v>
      </c>
      <c r="CY942">
        <v>600.69655647382933</v>
      </c>
      <c r="CZ942">
        <v>1134.5762477646549</v>
      </c>
      <c r="DC942" s="2" t="b">
        <f t="shared" si="56"/>
        <v>0</v>
      </c>
      <c r="DD942" s="2">
        <f t="shared" si="57"/>
        <v>0</v>
      </c>
      <c r="DE942" s="2">
        <f t="shared" si="58"/>
        <v>0</v>
      </c>
      <c r="DF942" s="2" t="b">
        <f t="shared" si="59"/>
        <v>0</v>
      </c>
    </row>
    <row r="943" spans="1:110" x14ac:dyDescent="0.25">
      <c r="A943" t="s">
        <v>6031</v>
      </c>
      <c r="B943" t="s">
        <v>6032</v>
      </c>
      <c r="C943" t="s">
        <v>6033</v>
      </c>
      <c r="D943" t="s">
        <v>6034</v>
      </c>
      <c r="E943" t="s">
        <v>6035</v>
      </c>
      <c r="F943" t="s">
        <v>138</v>
      </c>
      <c r="G943" t="s">
        <v>139</v>
      </c>
      <c r="H943" t="s">
        <v>6036</v>
      </c>
      <c r="I943" t="s">
        <v>215</v>
      </c>
      <c r="J943" t="s">
        <v>216</v>
      </c>
      <c r="K943" t="s">
        <v>114</v>
      </c>
      <c r="L943" t="s">
        <v>115</v>
      </c>
      <c r="M943">
        <v>115</v>
      </c>
      <c r="N943">
        <v>115</v>
      </c>
      <c r="O943" t="s">
        <v>3598</v>
      </c>
      <c r="P943" t="s">
        <v>3599</v>
      </c>
      <c r="Q943" t="s">
        <v>118</v>
      </c>
      <c r="R943" t="s">
        <v>119</v>
      </c>
      <c r="S943" t="s">
        <v>120</v>
      </c>
      <c r="T943" t="s">
        <v>3600</v>
      </c>
      <c r="U943" t="s">
        <v>122</v>
      </c>
      <c r="V943" t="b">
        <v>0</v>
      </c>
      <c r="W943" t="s">
        <v>123</v>
      </c>
      <c r="X943">
        <v>0</v>
      </c>
      <c r="Y943">
        <v>0</v>
      </c>
      <c r="Z943" s="1">
        <v>73050</v>
      </c>
      <c r="AA943" s="1">
        <v>73050</v>
      </c>
      <c r="AB943" t="s">
        <v>794</v>
      </c>
      <c r="AD943" t="s">
        <v>6037</v>
      </c>
      <c r="AE943" t="s">
        <v>6038</v>
      </c>
      <c r="AF943">
        <v>1</v>
      </c>
      <c r="AG943" t="s">
        <v>6039</v>
      </c>
      <c r="AI943">
        <v>0</v>
      </c>
      <c r="BH943">
        <v>0</v>
      </c>
      <c r="CG943">
        <v>0</v>
      </c>
      <c r="CH943">
        <v>115</v>
      </c>
      <c r="CI943">
        <v>1</v>
      </c>
      <c r="CJ943">
        <v>115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115</v>
      </c>
      <c r="CX943" t="b">
        <v>0</v>
      </c>
      <c r="CY943">
        <v>600.69655647382933</v>
      </c>
      <c r="CZ943">
        <v>1134.5762477646549</v>
      </c>
      <c r="DC943" s="2" t="b">
        <f t="shared" si="56"/>
        <v>0</v>
      </c>
      <c r="DD943" s="2">
        <f t="shared" si="57"/>
        <v>0</v>
      </c>
      <c r="DE943" s="2">
        <f t="shared" si="58"/>
        <v>0</v>
      </c>
      <c r="DF943" s="2" t="b">
        <f t="shared" si="59"/>
        <v>0</v>
      </c>
    </row>
    <row r="944" spans="1:110" x14ac:dyDescent="0.25">
      <c r="A944" t="s">
        <v>6040</v>
      </c>
      <c r="B944" t="s">
        <v>6041</v>
      </c>
      <c r="C944" t="s">
        <v>6042</v>
      </c>
      <c r="D944" t="s">
        <v>6043</v>
      </c>
      <c r="E944" t="s">
        <v>6044</v>
      </c>
      <c r="F944" t="s">
        <v>138</v>
      </c>
      <c r="G944" t="s">
        <v>139</v>
      </c>
      <c r="H944" t="s">
        <v>6045</v>
      </c>
      <c r="I944" t="s">
        <v>348</v>
      </c>
      <c r="J944" t="s">
        <v>349</v>
      </c>
      <c r="K944" t="s">
        <v>114</v>
      </c>
      <c r="L944" t="s">
        <v>115</v>
      </c>
      <c r="M944">
        <v>77.790000000000006</v>
      </c>
      <c r="N944">
        <v>77.790000000000006</v>
      </c>
      <c r="O944" t="s">
        <v>163</v>
      </c>
      <c r="P944" t="s">
        <v>164</v>
      </c>
      <c r="Q944" t="s">
        <v>118</v>
      </c>
      <c r="R944" t="s">
        <v>165</v>
      </c>
      <c r="S944" t="s">
        <v>166</v>
      </c>
      <c r="T944" t="s">
        <v>167</v>
      </c>
      <c r="U944" t="s">
        <v>122</v>
      </c>
      <c r="V944" t="b">
        <v>0</v>
      </c>
      <c r="W944" t="s">
        <v>123</v>
      </c>
      <c r="X944">
        <v>0</v>
      </c>
      <c r="Y944">
        <v>0</v>
      </c>
      <c r="Z944" s="1">
        <v>73050</v>
      </c>
      <c r="AA944" s="1">
        <v>73050</v>
      </c>
      <c r="AB944" t="s">
        <v>794</v>
      </c>
      <c r="AD944" t="s">
        <v>6046</v>
      </c>
      <c r="AE944" t="s">
        <v>6047</v>
      </c>
      <c r="AF944">
        <v>1</v>
      </c>
      <c r="AG944" t="s">
        <v>6048</v>
      </c>
      <c r="AI944">
        <v>0</v>
      </c>
      <c r="BH944">
        <v>0</v>
      </c>
      <c r="CG944">
        <v>0</v>
      </c>
      <c r="CH944">
        <v>77.790000000000006</v>
      </c>
      <c r="CI944">
        <v>1</v>
      </c>
      <c r="CJ944">
        <v>77.790000000000006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77.790000000000006</v>
      </c>
      <c r="CX944" t="b">
        <v>0</v>
      </c>
      <c r="CY944">
        <v>600.69655647382933</v>
      </c>
      <c r="CZ944">
        <v>1134.5762477646549</v>
      </c>
      <c r="DC944" s="2" t="b">
        <f t="shared" si="56"/>
        <v>0</v>
      </c>
      <c r="DD944" s="2">
        <f t="shared" si="57"/>
        <v>0</v>
      </c>
      <c r="DE944" s="2">
        <f t="shared" si="58"/>
        <v>0</v>
      </c>
      <c r="DF944" s="2" t="b">
        <f t="shared" si="59"/>
        <v>0</v>
      </c>
    </row>
    <row r="945" spans="1:110" x14ac:dyDescent="0.25">
      <c r="A945" t="s">
        <v>6049</v>
      </c>
      <c r="B945" t="s">
        <v>6050</v>
      </c>
      <c r="C945" t="s">
        <v>6051</v>
      </c>
      <c r="D945" t="s">
        <v>6052</v>
      </c>
      <c r="E945" t="s">
        <v>6053</v>
      </c>
      <c r="F945" t="s">
        <v>138</v>
      </c>
      <c r="G945" t="s">
        <v>358</v>
      </c>
      <c r="H945" t="s">
        <v>6054</v>
      </c>
      <c r="I945" t="s">
        <v>202</v>
      </c>
      <c r="J945" t="s">
        <v>203</v>
      </c>
      <c r="K945" t="s">
        <v>114</v>
      </c>
      <c r="L945" t="s">
        <v>115</v>
      </c>
      <c r="M945">
        <v>152</v>
      </c>
      <c r="N945">
        <v>152</v>
      </c>
      <c r="O945" t="s">
        <v>163</v>
      </c>
      <c r="P945" t="s">
        <v>164</v>
      </c>
      <c r="Q945" t="s">
        <v>118</v>
      </c>
      <c r="R945" t="s">
        <v>165</v>
      </c>
      <c r="S945" t="s">
        <v>166</v>
      </c>
      <c r="T945" t="s">
        <v>167</v>
      </c>
      <c r="U945" t="s">
        <v>122</v>
      </c>
      <c r="V945" t="b">
        <v>0</v>
      </c>
      <c r="W945" t="s">
        <v>123</v>
      </c>
      <c r="X945">
        <v>0</v>
      </c>
      <c r="Y945">
        <v>0</v>
      </c>
      <c r="Z945" s="1">
        <v>73050</v>
      </c>
      <c r="AA945" s="1">
        <v>73050</v>
      </c>
      <c r="AB945" t="s">
        <v>794</v>
      </c>
      <c r="AD945" t="s">
        <v>6055</v>
      </c>
      <c r="AE945" t="s">
        <v>6056</v>
      </c>
      <c r="AF945">
        <v>1</v>
      </c>
      <c r="AG945" t="s">
        <v>6057</v>
      </c>
      <c r="AI945">
        <v>0</v>
      </c>
      <c r="BH945">
        <v>0</v>
      </c>
      <c r="CG945">
        <v>0</v>
      </c>
      <c r="CH945">
        <v>152</v>
      </c>
      <c r="CI945">
        <v>1</v>
      </c>
      <c r="CJ945">
        <v>152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152</v>
      </c>
      <c r="CX945" t="b">
        <v>0</v>
      </c>
      <c r="CY945">
        <v>600.69655647382933</v>
      </c>
      <c r="CZ945">
        <v>1134.5762477646549</v>
      </c>
      <c r="DC945" s="2" t="b">
        <f t="shared" si="56"/>
        <v>0</v>
      </c>
      <c r="DD945" s="2">
        <f t="shared" si="57"/>
        <v>0</v>
      </c>
      <c r="DE945" s="2">
        <f t="shared" si="58"/>
        <v>0</v>
      </c>
      <c r="DF945" s="2" t="b">
        <f t="shared" si="59"/>
        <v>0</v>
      </c>
    </row>
    <row r="946" spans="1:110" x14ac:dyDescent="0.25">
      <c r="A946" t="s">
        <v>6058</v>
      </c>
      <c r="B946" t="s">
        <v>6059</v>
      </c>
      <c r="C946" t="s">
        <v>6060</v>
      </c>
      <c r="D946" t="s">
        <v>6061</v>
      </c>
      <c r="E946" t="s">
        <v>6062</v>
      </c>
      <c r="F946" t="s">
        <v>109</v>
      </c>
      <c r="G946" t="s">
        <v>110</v>
      </c>
      <c r="H946" t="s">
        <v>6063</v>
      </c>
      <c r="I946" t="s">
        <v>1959</v>
      </c>
      <c r="J946" t="s">
        <v>1960</v>
      </c>
      <c r="K946" t="s">
        <v>114</v>
      </c>
      <c r="L946" t="s">
        <v>115</v>
      </c>
      <c r="M946">
        <v>330</v>
      </c>
      <c r="N946">
        <v>330</v>
      </c>
      <c r="O946" t="s">
        <v>6064</v>
      </c>
      <c r="P946" t="s">
        <v>6065</v>
      </c>
      <c r="Q946" t="s">
        <v>118</v>
      </c>
      <c r="R946" t="s">
        <v>5365</v>
      </c>
      <c r="S946" t="s">
        <v>5366</v>
      </c>
      <c r="T946" t="s">
        <v>6066</v>
      </c>
      <c r="U946" t="s">
        <v>122</v>
      </c>
      <c r="V946" t="b">
        <v>0</v>
      </c>
      <c r="W946" t="s">
        <v>123</v>
      </c>
      <c r="X946">
        <v>0</v>
      </c>
      <c r="Y946">
        <v>0</v>
      </c>
      <c r="Z946" s="1">
        <v>73050</v>
      </c>
      <c r="AA946" s="1">
        <v>73050</v>
      </c>
      <c r="AB946" t="s">
        <v>794</v>
      </c>
      <c r="AD946" t="s">
        <v>6067</v>
      </c>
      <c r="AE946" t="s">
        <v>6068</v>
      </c>
      <c r="AF946">
        <v>1</v>
      </c>
      <c r="AG946" t="s">
        <v>6069</v>
      </c>
      <c r="AH946" t="s">
        <v>6070</v>
      </c>
      <c r="AI946">
        <v>7</v>
      </c>
      <c r="AJ946">
        <v>0</v>
      </c>
      <c r="AK946">
        <v>10318</v>
      </c>
      <c r="AL946">
        <v>9156.0000000000018</v>
      </c>
      <c r="AM946">
        <v>6294.0000000000009</v>
      </c>
      <c r="AN946">
        <v>0</v>
      </c>
      <c r="AO946">
        <v>0</v>
      </c>
      <c r="AV946">
        <v>0</v>
      </c>
      <c r="AW946">
        <v>4472.2616822429909</v>
      </c>
      <c r="AX946">
        <v>3936.2242990654208</v>
      </c>
      <c r="AY946">
        <v>2705.831775700934</v>
      </c>
      <c r="AZ946">
        <v>0</v>
      </c>
      <c r="BA946">
        <v>0</v>
      </c>
      <c r="BB946">
        <v>0</v>
      </c>
      <c r="BC946">
        <v>5845.73831775701</v>
      </c>
      <c r="BD946">
        <v>5219.7757009345814</v>
      </c>
      <c r="BE946">
        <v>3588.168224299066</v>
      </c>
      <c r="BF946">
        <v>0</v>
      </c>
      <c r="BG946">
        <v>0</v>
      </c>
      <c r="BH946">
        <v>12</v>
      </c>
      <c r="BI946">
        <v>0</v>
      </c>
      <c r="BJ946">
        <v>19246</v>
      </c>
      <c r="BK946">
        <v>10560</v>
      </c>
      <c r="BL946">
        <v>8595</v>
      </c>
      <c r="BM946">
        <v>0</v>
      </c>
      <c r="BN946">
        <v>0</v>
      </c>
      <c r="BO946">
        <v>0</v>
      </c>
      <c r="BP946">
        <v>1572.1506849315069</v>
      </c>
      <c r="BQ946">
        <v>896.8767123287671</v>
      </c>
      <c r="BR946">
        <v>729.98630136986299</v>
      </c>
      <c r="BS946">
        <v>0</v>
      </c>
      <c r="BT946">
        <v>0</v>
      </c>
      <c r="BU946">
        <v>0</v>
      </c>
      <c r="BV946">
        <v>12756.342465753431</v>
      </c>
      <c r="BW946">
        <v>7030.356164383561</v>
      </c>
      <c r="BX946">
        <v>5722.1506849315074</v>
      </c>
      <c r="BY946">
        <v>0</v>
      </c>
      <c r="BZ946">
        <v>0</v>
      </c>
      <c r="CA946">
        <v>0</v>
      </c>
      <c r="CB946">
        <v>6489.6575342465758</v>
      </c>
      <c r="CC946">
        <v>3529.6438356164381</v>
      </c>
      <c r="CD946">
        <v>2872.8493150684931</v>
      </c>
      <c r="CE946">
        <v>0</v>
      </c>
      <c r="CF946">
        <v>0</v>
      </c>
      <c r="CG946">
        <v>0</v>
      </c>
      <c r="CH946">
        <v>330</v>
      </c>
      <c r="CW946">
        <v>330</v>
      </c>
      <c r="CX946" t="b">
        <v>1</v>
      </c>
      <c r="CY946">
        <v>2970.6975213675209</v>
      </c>
      <c r="CZ946">
        <v>6484.7772836903596</v>
      </c>
      <c r="DC946" s="2" t="b">
        <f t="shared" si="56"/>
        <v>0</v>
      </c>
      <c r="DD946" s="2">
        <f t="shared" si="57"/>
        <v>0</v>
      </c>
      <c r="DE946" s="2">
        <f t="shared" si="58"/>
        <v>0</v>
      </c>
      <c r="DF946" s="2" t="b">
        <f t="shared" si="59"/>
        <v>0</v>
      </c>
    </row>
    <row r="947" spans="1:110" x14ac:dyDescent="0.25">
      <c r="A947" t="s">
        <v>6071</v>
      </c>
      <c r="B947" t="s">
        <v>6072</v>
      </c>
      <c r="C947" t="s">
        <v>6073</v>
      </c>
      <c r="D947" t="s">
        <v>6074</v>
      </c>
      <c r="E947" t="s">
        <v>6075</v>
      </c>
      <c r="F947" t="s">
        <v>109</v>
      </c>
      <c r="G947" t="s">
        <v>110</v>
      </c>
      <c r="H947" t="s">
        <v>6076</v>
      </c>
      <c r="I947" t="s">
        <v>1423</v>
      </c>
      <c r="J947" t="s">
        <v>1424</v>
      </c>
      <c r="K947" t="s">
        <v>114</v>
      </c>
      <c r="L947" t="s">
        <v>115</v>
      </c>
      <c r="M947">
        <v>827</v>
      </c>
      <c r="N947">
        <v>827</v>
      </c>
      <c r="O947" t="s">
        <v>6077</v>
      </c>
      <c r="P947" t="s">
        <v>6078</v>
      </c>
      <c r="Q947" t="s">
        <v>990</v>
      </c>
      <c r="R947" t="s">
        <v>621</v>
      </c>
      <c r="S947" t="s">
        <v>622</v>
      </c>
      <c r="T947" t="s">
        <v>2716</v>
      </c>
      <c r="U947" t="s">
        <v>122</v>
      </c>
      <c r="V947" t="b">
        <v>0</v>
      </c>
      <c r="W947" t="s">
        <v>123</v>
      </c>
      <c r="X947">
        <v>0</v>
      </c>
      <c r="Y947">
        <v>0</v>
      </c>
      <c r="Z947" s="1">
        <v>73050</v>
      </c>
      <c r="AA947" s="1">
        <v>73050</v>
      </c>
      <c r="AB947" t="s">
        <v>794</v>
      </c>
      <c r="AD947" t="s">
        <v>6079</v>
      </c>
      <c r="AE947" t="s">
        <v>6080</v>
      </c>
      <c r="AF947">
        <v>1</v>
      </c>
      <c r="AG947" t="s">
        <v>6081</v>
      </c>
      <c r="AI947">
        <v>0</v>
      </c>
      <c r="BH947">
        <v>0</v>
      </c>
      <c r="CG947">
        <v>0</v>
      </c>
      <c r="CH947">
        <v>827</v>
      </c>
      <c r="CI947">
        <v>1</v>
      </c>
      <c r="CJ947">
        <v>827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827</v>
      </c>
      <c r="CX947" t="b">
        <v>1</v>
      </c>
      <c r="CY947">
        <v>2970.6975213675209</v>
      </c>
      <c r="CZ947">
        <v>6484.7772836903596</v>
      </c>
      <c r="DC947" s="2" t="b">
        <f t="shared" si="56"/>
        <v>0</v>
      </c>
      <c r="DD947" s="2">
        <f t="shared" si="57"/>
        <v>0</v>
      </c>
      <c r="DE947" s="2">
        <f t="shared" si="58"/>
        <v>0</v>
      </c>
      <c r="DF947" s="2" t="b">
        <f t="shared" si="59"/>
        <v>0</v>
      </c>
    </row>
    <row r="948" spans="1:110" x14ac:dyDescent="0.25">
      <c r="A948" t="s">
        <v>6082</v>
      </c>
      <c r="B948" t="s">
        <v>6083</v>
      </c>
      <c r="C948" t="s">
        <v>6084</v>
      </c>
      <c r="D948" t="s">
        <v>2673</v>
      </c>
      <c r="E948" t="s">
        <v>2674</v>
      </c>
      <c r="F948" t="s">
        <v>109</v>
      </c>
      <c r="G948" t="s">
        <v>110</v>
      </c>
      <c r="H948" t="s">
        <v>2675</v>
      </c>
      <c r="I948" t="s">
        <v>310</v>
      </c>
      <c r="J948" t="s">
        <v>311</v>
      </c>
      <c r="K948" t="s">
        <v>114</v>
      </c>
      <c r="L948" t="s">
        <v>115</v>
      </c>
      <c r="M948">
        <v>4392</v>
      </c>
      <c r="N948">
        <v>4392</v>
      </c>
      <c r="O948" t="s">
        <v>2676</v>
      </c>
      <c r="P948" t="s">
        <v>2677</v>
      </c>
      <c r="Q948" t="s">
        <v>990</v>
      </c>
      <c r="R948" t="s">
        <v>1490</v>
      </c>
      <c r="S948" t="s">
        <v>565</v>
      </c>
      <c r="T948" t="s">
        <v>2678</v>
      </c>
      <c r="U948" t="s">
        <v>122</v>
      </c>
      <c r="V948" t="b">
        <v>0</v>
      </c>
      <c r="W948" t="s">
        <v>123</v>
      </c>
      <c r="X948">
        <v>158</v>
      </c>
      <c r="Y948">
        <v>0</v>
      </c>
      <c r="Z948" s="1">
        <v>73050</v>
      </c>
      <c r="AA948" s="1">
        <v>73050</v>
      </c>
      <c r="AB948" t="s">
        <v>2651</v>
      </c>
      <c r="AC948" s="1">
        <v>40909</v>
      </c>
      <c r="AD948" t="s">
        <v>2679</v>
      </c>
      <c r="AE948" t="s">
        <v>2680</v>
      </c>
      <c r="AF948">
        <v>1</v>
      </c>
      <c r="AG948" t="s">
        <v>2681</v>
      </c>
      <c r="AI948">
        <v>0</v>
      </c>
      <c r="BH948">
        <v>0</v>
      </c>
      <c r="CG948">
        <v>5329</v>
      </c>
      <c r="CH948">
        <v>4392</v>
      </c>
      <c r="CI948">
        <v>12</v>
      </c>
      <c r="CJ948">
        <v>18056.63</v>
      </c>
      <c r="CK948">
        <v>0</v>
      </c>
      <c r="CL948">
        <v>518400.68261399999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387186.35965874989</v>
      </c>
      <c r="CS948">
        <v>0</v>
      </c>
      <c r="CT948">
        <v>0</v>
      </c>
      <c r="CU948">
        <v>0</v>
      </c>
      <c r="CV948">
        <v>0</v>
      </c>
      <c r="CW948">
        <v>4392</v>
      </c>
      <c r="CX948" t="b">
        <v>1</v>
      </c>
      <c r="CY948">
        <v>2970.6975213675209</v>
      </c>
      <c r="CZ948">
        <v>6484.7772836903596</v>
      </c>
      <c r="DC948" s="2" t="b">
        <f t="shared" si="56"/>
        <v>0</v>
      </c>
      <c r="DD948" s="2">
        <f t="shared" si="57"/>
        <v>0</v>
      </c>
      <c r="DE948" s="2">
        <f t="shared" si="58"/>
        <v>0</v>
      </c>
      <c r="DF948" s="2" t="b">
        <f t="shared" si="59"/>
        <v>0</v>
      </c>
    </row>
    <row r="949" spans="1:110" x14ac:dyDescent="0.25">
      <c r="A949" t="s">
        <v>6085</v>
      </c>
      <c r="B949" t="s">
        <v>6086</v>
      </c>
      <c r="C949" t="s">
        <v>6087</v>
      </c>
      <c r="D949" t="s">
        <v>2673</v>
      </c>
      <c r="E949" t="s">
        <v>2674</v>
      </c>
      <c r="F949" t="s">
        <v>413</v>
      </c>
      <c r="G949" t="s">
        <v>413</v>
      </c>
      <c r="H949" t="s">
        <v>2675</v>
      </c>
      <c r="I949" t="s">
        <v>310</v>
      </c>
      <c r="J949" t="s">
        <v>311</v>
      </c>
      <c r="K949" t="s">
        <v>114</v>
      </c>
      <c r="L949" t="s">
        <v>115</v>
      </c>
      <c r="M949">
        <v>0</v>
      </c>
      <c r="N949">
        <v>0</v>
      </c>
      <c r="O949" t="s">
        <v>2676</v>
      </c>
      <c r="P949" t="s">
        <v>2677</v>
      </c>
      <c r="Q949" t="s">
        <v>990</v>
      </c>
      <c r="R949" t="s">
        <v>1490</v>
      </c>
      <c r="S949" t="s">
        <v>565</v>
      </c>
      <c r="T949" t="s">
        <v>2678</v>
      </c>
      <c r="U949" t="s">
        <v>122</v>
      </c>
      <c r="V949" t="b">
        <v>0</v>
      </c>
      <c r="W949" t="s">
        <v>123</v>
      </c>
      <c r="X949">
        <v>0</v>
      </c>
      <c r="Y949">
        <v>0</v>
      </c>
      <c r="Z949" s="1">
        <v>73050</v>
      </c>
      <c r="AA949" s="1">
        <v>73050</v>
      </c>
      <c r="AD949" t="s">
        <v>2679</v>
      </c>
      <c r="AE949" t="s">
        <v>2680</v>
      </c>
      <c r="AF949">
        <v>1</v>
      </c>
      <c r="AG949" t="s">
        <v>2681</v>
      </c>
      <c r="AI949">
        <v>0</v>
      </c>
      <c r="BH949">
        <v>0</v>
      </c>
      <c r="CG949">
        <v>5</v>
      </c>
      <c r="CH949">
        <v>0</v>
      </c>
      <c r="CI949">
        <v>12</v>
      </c>
      <c r="CJ949">
        <v>18056.63</v>
      </c>
      <c r="CK949">
        <v>0</v>
      </c>
      <c r="CL949">
        <v>518400.68261399999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387186.35965874989</v>
      </c>
      <c r="CS949">
        <v>0</v>
      </c>
      <c r="CT949">
        <v>0</v>
      </c>
      <c r="CU949">
        <v>0</v>
      </c>
      <c r="CV949">
        <v>0</v>
      </c>
      <c r="CW949">
        <v>0</v>
      </c>
      <c r="CX949" t="b">
        <v>0</v>
      </c>
      <c r="CY949">
        <v>929.04458333333332</v>
      </c>
      <c r="CZ949">
        <v>1516.381062991353</v>
      </c>
      <c r="DC949" s="2" t="b">
        <f t="shared" si="56"/>
        <v>0</v>
      </c>
      <c r="DD949" s="2">
        <f t="shared" si="57"/>
        <v>0</v>
      </c>
      <c r="DE949" s="2">
        <f t="shared" si="58"/>
        <v>0</v>
      </c>
      <c r="DF949" s="2" t="b">
        <f t="shared" si="59"/>
        <v>0</v>
      </c>
    </row>
    <row r="950" spans="1:110" x14ac:dyDescent="0.25">
      <c r="A950" t="s">
        <v>6088</v>
      </c>
      <c r="B950" t="s">
        <v>6089</v>
      </c>
      <c r="C950" t="s">
        <v>6090</v>
      </c>
      <c r="D950" t="s">
        <v>2673</v>
      </c>
      <c r="E950" t="s">
        <v>2674</v>
      </c>
      <c r="F950" t="s">
        <v>413</v>
      </c>
      <c r="G950" t="s">
        <v>1915</v>
      </c>
      <c r="H950" t="s">
        <v>2675</v>
      </c>
      <c r="I950" t="s">
        <v>310</v>
      </c>
      <c r="J950" t="s">
        <v>311</v>
      </c>
      <c r="K950" t="s">
        <v>114</v>
      </c>
      <c r="L950" t="s">
        <v>115</v>
      </c>
      <c r="M950">
        <v>654</v>
      </c>
      <c r="N950">
        <v>654</v>
      </c>
      <c r="O950" t="s">
        <v>2676</v>
      </c>
      <c r="P950" t="s">
        <v>2677</v>
      </c>
      <c r="Q950" t="s">
        <v>990</v>
      </c>
      <c r="R950" t="s">
        <v>1490</v>
      </c>
      <c r="S950" t="s">
        <v>565</v>
      </c>
      <c r="T950" t="s">
        <v>2678</v>
      </c>
      <c r="U950" t="s">
        <v>122</v>
      </c>
      <c r="V950" t="b">
        <v>0</v>
      </c>
      <c r="W950" t="s">
        <v>123</v>
      </c>
      <c r="X950">
        <v>0</v>
      </c>
      <c r="Y950">
        <v>0</v>
      </c>
      <c r="Z950" s="1">
        <v>73050</v>
      </c>
      <c r="AA950" s="1">
        <v>73050</v>
      </c>
      <c r="AD950" t="s">
        <v>2679</v>
      </c>
      <c r="AE950" t="s">
        <v>2680</v>
      </c>
      <c r="AF950">
        <v>1</v>
      </c>
      <c r="AG950" t="s">
        <v>2681</v>
      </c>
      <c r="AI950">
        <v>0</v>
      </c>
      <c r="BH950">
        <v>0</v>
      </c>
      <c r="CG950">
        <v>661</v>
      </c>
      <c r="CH950">
        <v>654</v>
      </c>
      <c r="CI950">
        <v>12</v>
      </c>
      <c r="CJ950">
        <v>18056.63</v>
      </c>
      <c r="CK950">
        <v>0</v>
      </c>
      <c r="CL950">
        <v>518400.68261399999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387186.35965874989</v>
      </c>
      <c r="CS950">
        <v>0</v>
      </c>
      <c r="CT950">
        <v>0</v>
      </c>
      <c r="CU950">
        <v>0</v>
      </c>
      <c r="CV950">
        <v>0</v>
      </c>
      <c r="CW950">
        <v>654</v>
      </c>
      <c r="CX950" t="b">
        <v>0</v>
      </c>
      <c r="CY950">
        <v>929.04458333333332</v>
      </c>
      <c r="CZ950">
        <v>1516.381062991353</v>
      </c>
      <c r="DC950" s="2" t="b">
        <f t="shared" si="56"/>
        <v>0</v>
      </c>
      <c r="DD950" s="2">
        <f t="shared" si="57"/>
        <v>0</v>
      </c>
      <c r="DE950" s="2">
        <f t="shared" si="58"/>
        <v>0</v>
      </c>
      <c r="DF950" s="2" t="b">
        <f t="shared" si="59"/>
        <v>0</v>
      </c>
    </row>
    <row r="951" spans="1:110" x14ac:dyDescent="0.25">
      <c r="A951" t="s">
        <v>6091</v>
      </c>
      <c r="B951" t="s">
        <v>6092</v>
      </c>
      <c r="C951" t="s">
        <v>6093</v>
      </c>
      <c r="D951" t="s">
        <v>6094</v>
      </c>
      <c r="E951" t="s">
        <v>6095</v>
      </c>
      <c r="F951" t="s">
        <v>138</v>
      </c>
      <c r="G951" t="s">
        <v>139</v>
      </c>
      <c r="H951" t="s">
        <v>6096</v>
      </c>
      <c r="I951" t="s">
        <v>215</v>
      </c>
      <c r="J951" t="s">
        <v>216</v>
      </c>
      <c r="K951" t="s">
        <v>114</v>
      </c>
      <c r="L951" t="s">
        <v>115</v>
      </c>
      <c r="M951">
        <v>240</v>
      </c>
      <c r="N951">
        <v>240</v>
      </c>
      <c r="O951" t="s">
        <v>163</v>
      </c>
      <c r="P951" t="s">
        <v>164</v>
      </c>
      <c r="Q951" t="s">
        <v>118</v>
      </c>
      <c r="R951" t="s">
        <v>165</v>
      </c>
      <c r="S951" t="s">
        <v>166</v>
      </c>
      <c r="T951" t="s">
        <v>167</v>
      </c>
      <c r="U951" t="s">
        <v>122</v>
      </c>
      <c r="V951" t="b">
        <v>0</v>
      </c>
      <c r="W951" t="s">
        <v>123</v>
      </c>
      <c r="X951">
        <v>0</v>
      </c>
      <c r="Y951">
        <v>0</v>
      </c>
      <c r="Z951" s="1">
        <v>73050</v>
      </c>
      <c r="AA951" s="1">
        <v>73050</v>
      </c>
      <c r="AB951" t="s">
        <v>6097</v>
      </c>
      <c r="AD951" t="s">
        <v>6098</v>
      </c>
      <c r="AE951" t="s">
        <v>6099</v>
      </c>
      <c r="AF951">
        <v>1</v>
      </c>
      <c r="AG951" t="s">
        <v>6100</v>
      </c>
      <c r="AI951">
        <v>0</v>
      </c>
      <c r="BH951">
        <v>0</v>
      </c>
      <c r="CG951">
        <v>0</v>
      </c>
      <c r="CH951">
        <v>240</v>
      </c>
      <c r="CI951">
        <v>1</v>
      </c>
      <c r="CJ951">
        <v>240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240</v>
      </c>
      <c r="CX951" t="b">
        <v>0</v>
      </c>
      <c r="CY951">
        <v>600.69655647382933</v>
      </c>
      <c r="CZ951">
        <v>1134.5762477646549</v>
      </c>
      <c r="DC951" s="2" t="b">
        <f t="shared" si="56"/>
        <v>0</v>
      </c>
      <c r="DD951" s="2">
        <f t="shared" si="57"/>
        <v>0</v>
      </c>
      <c r="DE951" s="2">
        <f t="shared" si="58"/>
        <v>0</v>
      </c>
      <c r="DF951" s="2" t="b">
        <f t="shared" si="59"/>
        <v>0</v>
      </c>
    </row>
    <row r="952" spans="1:110" x14ac:dyDescent="0.25">
      <c r="A952" t="s">
        <v>6101</v>
      </c>
      <c r="B952" t="s">
        <v>6102</v>
      </c>
      <c r="C952" t="s">
        <v>6103</v>
      </c>
      <c r="D952" t="s">
        <v>6104</v>
      </c>
      <c r="E952" t="s">
        <v>6105</v>
      </c>
      <c r="F952" t="s">
        <v>138</v>
      </c>
      <c r="G952" t="s">
        <v>139</v>
      </c>
      <c r="H952" t="s">
        <v>6106</v>
      </c>
      <c r="I952" t="s">
        <v>215</v>
      </c>
      <c r="J952" t="s">
        <v>216</v>
      </c>
      <c r="K952" t="s">
        <v>114</v>
      </c>
      <c r="L952" t="s">
        <v>115</v>
      </c>
      <c r="M952">
        <v>97</v>
      </c>
      <c r="N952">
        <v>97</v>
      </c>
      <c r="O952" t="s">
        <v>163</v>
      </c>
      <c r="P952" t="s">
        <v>164</v>
      </c>
      <c r="Q952" t="s">
        <v>118</v>
      </c>
      <c r="R952" t="s">
        <v>165</v>
      </c>
      <c r="S952" t="s">
        <v>166</v>
      </c>
      <c r="T952" t="s">
        <v>167</v>
      </c>
      <c r="U952" t="s">
        <v>122</v>
      </c>
      <c r="V952" t="b">
        <v>0</v>
      </c>
      <c r="W952" t="s">
        <v>123</v>
      </c>
      <c r="X952">
        <v>0</v>
      </c>
      <c r="Y952">
        <v>0</v>
      </c>
      <c r="Z952" s="1">
        <v>73050</v>
      </c>
      <c r="AA952" s="1">
        <v>73050</v>
      </c>
      <c r="AD952" t="s">
        <v>6107</v>
      </c>
      <c r="AE952" t="s">
        <v>6108</v>
      </c>
      <c r="AF952">
        <v>1</v>
      </c>
      <c r="AG952" t="s">
        <v>6109</v>
      </c>
      <c r="AI952">
        <v>0</v>
      </c>
      <c r="BH952">
        <v>0</v>
      </c>
      <c r="CG952">
        <v>0</v>
      </c>
      <c r="CH952">
        <v>97</v>
      </c>
      <c r="CI952">
        <v>1</v>
      </c>
      <c r="CJ952">
        <v>97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97</v>
      </c>
      <c r="CX952" t="b">
        <v>0</v>
      </c>
      <c r="CY952">
        <v>600.69655647382933</v>
      </c>
      <c r="CZ952">
        <v>1134.5762477646549</v>
      </c>
      <c r="DC952" s="2" t="b">
        <f t="shared" si="56"/>
        <v>0</v>
      </c>
      <c r="DD952" s="2">
        <f t="shared" si="57"/>
        <v>0</v>
      </c>
      <c r="DE952" s="2">
        <f t="shared" si="58"/>
        <v>0</v>
      </c>
      <c r="DF952" s="2" t="b">
        <f t="shared" si="59"/>
        <v>0</v>
      </c>
    </row>
    <row r="953" spans="1:110" x14ac:dyDescent="0.25">
      <c r="A953" t="s">
        <v>6110</v>
      </c>
      <c r="B953" t="s">
        <v>6111</v>
      </c>
      <c r="C953" t="s">
        <v>6112</v>
      </c>
      <c r="D953" t="s">
        <v>2747</v>
      </c>
      <c r="E953" t="s">
        <v>2748</v>
      </c>
      <c r="F953" t="s">
        <v>413</v>
      </c>
      <c r="G953" t="s">
        <v>413</v>
      </c>
      <c r="H953" t="s">
        <v>2749</v>
      </c>
      <c r="I953" t="s">
        <v>1158</v>
      </c>
      <c r="J953" t="s">
        <v>1159</v>
      </c>
      <c r="K953" t="s">
        <v>114</v>
      </c>
      <c r="L953" t="s">
        <v>115</v>
      </c>
      <c r="M953">
        <v>429</v>
      </c>
      <c r="N953">
        <v>429</v>
      </c>
      <c r="O953" t="s">
        <v>2592</v>
      </c>
      <c r="P953" t="s">
        <v>2593</v>
      </c>
      <c r="Q953" t="s">
        <v>990</v>
      </c>
      <c r="R953" t="s">
        <v>119</v>
      </c>
      <c r="S953" t="s">
        <v>120</v>
      </c>
      <c r="T953" t="s">
        <v>2594</v>
      </c>
      <c r="U953" t="s">
        <v>122</v>
      </c>
      <c r="V953" t="b">
        <v>0</v>
      </c>
      <c r="W953" t="s">
        <v>123</v>
      </c>
      <c r="X953">
        <v>0</v>
      </c>
      <c r="Y953">
        <v>0</v>
      </c>
      <c r="Z953" s="1">
        <v>73050</v>
      </c>
      <c r="AA953" s="1">
        <v>73050</v>
      </c>
      <c r="AD953" t="s">
        <v>2750</v>
      </c>
      <c r="AE953" t="s">
        <v>2751</v>
      </c>
      <c r="AF953">
        <v>1</v>
      </c>
      <c r="AG953" t="s">
        <v>2752</v>
      </c>
      <c r="AI953">
        <v>0</v>
      </c>
      <c r="BH953">
        <v>0</v>
      </c>
      <c r="CG953">
        <v>0</v>
      </c>
      <c r="CH953">
        <v>429</v>
      </c>
      <c r="CI953">
        <v>15</v>
      </c>
      <c r="CJ953">
        <v>43192.13</v>
      </c>
      <c r="CK953">
        <v>586934</v>
      </c>
      <c r="CL953">
        <v>4339294.166666667</v>
      </c>
      <c r="CM953">
        <v>0</v>
      </c>
      <c r="CN953">
        <v>0</v>
      </c>
      <c r="CO953">
        <v>0</v>
      </c>
      <c r="CP953">
        <v>0</v>
      </c>
      <c r="CQ953">
        <v>501325</v>
      </c>
      <c r="CR953">
        <v>4392919.916666667</v>
      </c>
      <c r="CS953">
        <v>0</v>
      </c>
      <c r="CT953">
        <v>0</v>
      </c>
      <c r="CU953">
        <v>0</v>
      </c>
      <c r="CV953">
        <v>0</v>
      </c>
      <c r="CW953">
        <v>429</v>
      </c>
      <c r="CX953" t="b">
        <v>0</v>
      </c>
      <c r="CY953">
        <v>929.04458333333332</v>
      </c>
      <c r="CZ953">
        <v>1516.381062991353</v>
      </c>
      <c r="DC953" s="2" t="b">
        <f t="shared" si="56"/>
        <v>1</v>
      </c>
      <c r="DD953" s="2">
        <f t="shared" si="57"/>
        <v>0</v>
      </c>
      <c r="DE953" s="2">
        <f t="shared" si="58"/>
        <v>1</v>
      </c>
      <c r="DF953" s="2" t="b">
        <f t="shared" si="59"/>
        <v>1</v>
      </c>
    </row>
    <row r="954" spans="1:110" x14ac:dyDescent="0.25">
      <c r="A954" t="s">
        <v>6113</v>
      </c>
      <c r="B954" t="s">
        <v>6114</v>
      </c>
      <c r="C954" t="s">
        <v>6115</v>
      </c>
      <c r="D954" t="s">
        <v>6116</v>
      </c>
      <c r="E954" t="s">
        <v>6117</v>
      </c>
      <c r="F954" t="s">
        <v>138</v>
      </c>
      <c r="G954" t="s">
        <v>139</v>
      </c>
      <c r="H954" t="s">
        <v>6118</v>
      </c>
      <c r="I954" t="s">
        <v>1024</v>
      </c>
      <c r="J954" t="s">
        <v>1025</v>
      </c>
      <c r="K954" t="s">
        <v>114</v>
      </c>
      <c r="L954" t="s">
        <v>115</v>
      </c>
      <c r="M954">
        <v>100</v>
      </c>
      <c r="N954">
        <v>100</v>
      </c>
      <c r="O954" t="s">
        <v>1236</v>
      </c>
      <c r="P954" t="s">
        <v>1237</v>
      </c>
      <c r="Q954" t="s">
        <v>118</v>
      </c>
      <c r="R954" t="s">
        <v>856</v>
      </c>
      <c r="S954" t="s">
        <v>857</v>
      </c>
      <c r="T954" t="s">
        <v>858</v>
      </c>
      <c r="U954" t="s">
        <v>122</v>
      </c>
      <c r="V954" t="b">
        <v>0</v>
      </c>
      <c r="W954" t="s">
        <v>123</v>
      </c>
      <c r="X954">
        <v>0</v>
      </c>
      <c r="Y954">
        <v>0</v>
      </c>
      <c r="Z954" s="1">
        <v>73050</v>
      </c>
      <c r="AA954" s="1">
        <v>73050</v>
      </c>
      <c r="AB954" t="s">
        <v>3122</v>
      </c>
      <c r="AD954" t="s">
        <v>6119</v>
      </c>
      <c r="AE954" t="s">
        <v>6120</v>
      </c>
      <c r="AF954">
        <v>1</v>
      </c>
      <c r="AG954" t="s">
        <v>6121</v>
      </c>
      <c r="AI954">
        <v>0</v>
      </c>
      <c r="BH954">
        <v>0</v>
      </c>
      <c r="CG954">
        <v>0</v>
      </c>
      <c r="CH954">
        <v>100</v>
      </c>
      <c r="CI954">
        <v>1</v>
      </c>
      <c r="CJ954">
        <v>100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100</v>
      </c>
      <c r="CX954" t="b">
        <v>0</v>
      </c>
      <c r="CY954">
        <v>600.69655647382933</v>
      </c>
      <c r="CZ954">
        <v>1134.5762477646549</v>
      </c>
      <c r="DC954" s="2" t="b">
        <f t="shared" si="56"/>
        <v>0</v>
      </c>
      <c r="DD954" s="2">
        <f t="shared" si="57"/>
        <v>0</v>
      </c>
      <c r="DE954" s="2">
        <f t="shared" si="58"/>
        <v>0</v>
      </c>
      <c r="DF954" s="2" t="b">
        <f t="shared" si="59"/>
        <v>0</v>
      </c>
    </row>
    <row r="955" spans="1:110" x14ac:dyDescent="0.25">
      <c r="A955" t="s">
        <v>6122</v>
      </c>
      <c r="B955" t="s">
        <v>6123</v>
      </c>
      <c r="C955" t="s">
        <v>6124</v>
      </c>
      <c r="D955" t="s">
        <v>6125</v>
      </c>
      <c r="E955" t="s">
        <v>6126</v>
      </c>
      <c r="F955" t="s">
        <v>138</v>
      </c>
      <c r="G955" t="s">
        <v>139</v>
      </c>
      <c r="H955" t="s">
        <v>6127</v>
      </c>
      <c r="I955" t="s">
        <v>1013</v>
      </c>
      <c r="J955" t="s">
        <v>1014</v>
      </c>
      <c r="K955" t="s">
        <v>114</v>
      </c>
      <c r="L955" t="s">
        <v>115</v>
      </c>
      <c r="M955">
        <v>238</v>
      </c>
      <c r="N955">
        <v>238</v>
      </c>
      <c r="O955" t="s">
        <v>163</v>
      </c>
      <c r="P955" t="s">
        <v>164</v>
      </c>
      <c r="Q955" t="s">
        <v>118</v>
      </c>
      <c r="R955" t="s">
        <v>165</v>
      </c>
      <c r="S955" t="s">
        <v>166</v>
      </c>
      <c r="T955" t="s">
        <v>167</v>
      </c>
      <c r="U955" t="s">
        <v>122</v>
      </c>
      <c r="V955" t="b">
        <v>0</v>
      </c>
      <c r="W955" t="s">
        <v>123</v>
      </c>
      <c r="X955">
        <v>0</v>
      </c>
      <c r="Y955">
        <v>0</v>
      </c>
      <c r="Z955" s="1">
        <v>73050</v>
      </c>
      <c r="AA955" s="1">
        <v>73050</v>
      </c>
      <c r="AB955" t="s">
        <v>5651</v>
      </c>
      <c r="AD955" t="s">
        <v>6128</v>
      </c>
      <c r="AE955" t="s">
        <v>6129</v>
      </c>
      <c r="AF955">
        <v>1</v>
      </c>
      <c r="AG955" t="s">
        <v>6130</v>
      </c>
      <c r="AI955">
        <v>0</v>
      </c>
      <c r="BH955">
        <v>0</v>
      </c>
      <c r="CG955">
        <v>0</v>
      </c>
      <c r="CH955">
        <v>238</v>
      </c>
      <c r="CI955">
        <v>1</v>
      </c>
      <c r="CJ955">
        <v>238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238</v>
      </c>
      <c r="CX955" t="b">
        <v>0</v>
      </c>
      <c r="CY955">
        <v>600.69655647382933</v>
      </c>
      <c r="CZ955">
        <v>1134.5762477646549</v>
      </c>
      <c r="DC955" s="2" t="b">
        <f t="shared" si="56"/>
        <v>0</v>
      </c>
      <c r="DD955" s="2">
        <f t="shared" si="57"/>
        <v>0</v>
      </c>
      <c r="DE955" s="2">
        <f t="shared" si="58"/>
        <v>0</v>
      </c>
      <c r="DF955" s="2" t="b">
        <f t="shared" si="59"/>
        <v>0</v>
      </c>
    </row>
    <row r="956" spans="1:110" x14ac:dyDescent="0.25">
      <c r="A956" t="s">
        <v>6131</v>
      </c>
      <c r="B956" t="s">
        <v>6132</v>
      </c>
      <c r="C956" t="s">
        <v>6133</v>
      </c>
      <c r="D956" t="s">
        <v>6134</v>
      </c>
      <c r="E956" t="s">
        <v>6135</v>
      </c>
      <c r="F956" t="s">
        <v>138</v>
      </c>
      <c r="G956" t="s">
        <v>139</v>
      </c>
      <c r="H956" t="s">
        <v>6136</v>
      </c>
      <c r="I956" t="s">
        <v>1013</v>
      </c>
      <c r="J956" t="s">
        <v>1014</v>
      </c>
      <c r="K956" t="s">
        <v>114</v>
      </c>
      <c r="L956" t="s">
        <v>115</v>
      </c>
      <c r="M956">
        <v>158</v>
      </c>
      <c r="N956">
        <v>158</v>
      </c>
      <c r="O956" t="s">
        <v>163</v>
      </c>
      <c r="P956" t="s">
        <v>164</v>
      </c>
      <c r="Q956" t="s">
        <v>118</v>
      </c>
      <c r="R956" t="s">
        <v>165</v>
      </c>
      <c r="S956" t="s">
        <v>166</v>
      </c>
      <c r="T956" t="s">
        <v>167</v>
      </c>
      <c r="U956" t="s">
        <v>122</v>
      </c>
      <c r="V956" t="b">
        <v>0</v>
      </c>
      <c r="W956" t="s">
        <v>123</v>
      </c>
      <c r="X956">
        <v>0</v>
      </c>
      <c r="Y956">
        <v>0</v>
      </c>
      <c r="Z956" s="1">
        <v>73050</v>
      </c>
      <c r="AA956" s="1">
        <v>73050</v>
      </c>
      <c r="AB956" t="s">
        <v>5651</v>
      </c>
      <c r="AD956" t="s">
        <v>6137</v>
      </c>
      <c r="AE956" t="s">
        <v>6138</v>
      </c>
      <c r="AF956">
        <v>1</v>
      </c>
      <c r="AG956" t="s">
        <v>6139</v>
      </c>
      <c r="AI956">
        <v>0</v>
      </c>
      <c r="BH956">
        <v>0</v>
      </c>
      <c r="CG956">
        <v>0</v>
      </c>
      <c r="CH956">
        <v>158</v>
      </c>
      <c r="CI956">
        <v>1</v>
      </c>
      <c r="CJ956">
        <v>158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158</v>
      </c>
      <c r="CX956" t="b">
        <v>0</v>
      </c>
      <c r="CY956">
        <v>600.69655647382933</v>
      </c>
      <c r="CZ956">
        <v>1134.5762477646549</v>
      </c>
      <c r="DC956" s="2" t="b">
        <f t="shared" si="56"/>
        <v>0</v>
      </c>
      <c r="DD956" s="2">
        <f t="shared" si="57"/>
        <v>0</v>
      </c>
      <c r="DE956" s="2">
        <f t="shared" si="58"/>
        <v>0</v>
      </c>
      <c r="DF956" s="2" t="b">
        <f t="shared" si="59"/>
        <v>0</v>
      </c>
    </row>
    <row r="957" spans="1:110" x14ac:dyDescent="0.25">
      <c r="A957" t="s">
        <v>6140</v>
      </c>
      <c r="B957" t="s">
        <v>6141</v>
      </c>
      <c r="C957" t="s">
        <v>6142</v>
      </c>
      <c r="D957" t="s">
        <v>6143</v>
      </c>
      <c r="E957" t="s">
        <v>6144</v>
      </c>
      <c r="F957" t="s">
        <v>138</v>
      </c>
      <c r="G957" t="s">
        <v>200</v>
      </c>
      <c r="H957" t="s">
        <v>6145</v>
      </c>
      <c r="I957" t="s">
        <v>112</v>
      </c>
      <c r="J957" t="s">
        <v>113</v>
      </c>
      <c r="K957" t="s">
        <v>114</v>
      </c>
      <c r="L957" t="s">
        <v>115</v>
      </c>
      <c r="M957">
        <v>2735</v>
      </c>
      <c r="N957">
        <v>2735</v>
      </c>
      <c r="O957" t="s">
        <v>805</v>
      </c>
      <c r="P957" t="s">
        <v>806</v>
      </c>
      <c r="Q957" t="s">
        <v>118</v>
      </c>
      <c r="R957" t="s">
        <v>165</v>
      </c>
      <c r="S957" t="s">
        <v>166</v>
      </c>
      <c r="T957" t="s">
        <v>167</v>
      </c>
      <c r="U957" t="s">
        <v>122</v>
      </c>
      <c r="V957" t="b">
        <v>0</v>
      </c>
      <c r="W957" t="s">
        <v>123</v>
      </c>
      <c r="X957">
        <v>0</v>
      </c>
      <c r="Y957">
        <v>0</v>
      </c>
      <c r="Z957" s="1">
        <v>45838</v>
      </c>
      <c r="AA957" s="1">
        <v>45838</v>
      </c>
      <c r="AD957" t="s">
        <v>6146</v>
      </c>
      <c r="AE957" t="s">
        <v>6147</v>
      </c>
      <c r="AF957">
        <v>1</v>
      </c>
      <c r="AG957" t="s">
        <v>6148</v>
      </c>
      <c r="AI957">
        <v>0</v>
      </c>
      <c r="BH957">
        <v>0</v>
      </c>
      <c r="CG957">
        <v>3340</v>
      </c>
      <c r="CH957">
        <v>2735</v>
      </c>
      <c r="CI957">
        <v>1</v>
      </c>
      <c r="CJ957">
        <v>2735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2735</v>
      </c>
      <c r="CX957" t="b">
        <v>0</v>
      </c>
      <c r="CY957">
        <v>600.69655647382933</v>
      </c>
      <c r="CZ957">
        <v>1134.5762477646549</v>
      </c>
      <c r="DC957" s="2" t="b">
        <f t="shared" si="56"/>
        <v>0</v>
      </c>
      <c r="DD957" s="2">
        <f t="shared" si="57"/>
        <v>0</v>
      </c>
      <c r="DE957" s="2">
        <f t="shared" si="58"/>
        <v>0</v>
      </c>
      <c r="DF957" s="2" t="b">
        <f t="shared" si="59"/>
        <v>0</v>
      </c>
    </row>
    <row r="958" spans="1:110" x14ac:dyDescent="0.25">
      <c r="A958" t="s">
        <v>6149</v>
      </c>
      <c r="B958" t="s">
        <v>6150</v>
      </c>
      <c r="C958" t="s">
        <v>6151</v>
      </c>
      <c r="D958" t="s">
        <v>1211</v>
      </c>
      <c r="E958" t="s">
        <v>1212</v>
      </c>
      <c r="F958" t="s">
        <v>109</v>
      </c>
      <c r="G958" t="s">
        <v>428</v>
      </c>
      <c r="H958" t="s">
        <v>1213</v>
      </c>
      <c r="I958" t="s">
        <v>1214</v>
      </c>
      <c r="J958" t="s">
        <v>1215</v>
      </c>
      <c r="K958" t="s">
        <v>114</v>
      </c>
      <c r="L958" t="s">
        <v>115</v>
      </c>
      <c r="M958">
        <v>53</v>
      </c>
      <c r="N958">
        <v>53</v>
      </c>
      <c r="O958" t="s">
        <v>821</v>
      </c>
      <c r="P958" t="s">
        <v>822</v>
      </c>
      <c r="Q958" t="s">
        <v>118</v>
      </c>
      <c r="R958" t="s">
        <v>165</v>
      </c>
      <c r="S958" t="s">
        <v>166</v>
      </c>
      <c r="T958" t="s">
        <v>167</v>
      </c>
      <c r="U958" t="s">
        <v>122</v>
      </c>
      <c r="V958" t="b">
        <v>0</v>
      </c>
      <c r="W958" t="s">
        <v>123</v>
      </c>
      <c r="X958">
        <v>0</v>
      </c>
      <c r="Y958">
        <v>0</v>
      </c>
      <c r="Z958" s="1">
        <v>73050</v>
      </c>
      <c r="AA958" s="1">
        <v>73050</v>
      </c>
      <c r="AD958" t="s">
        <v>1217</v>
      </c>
      <c r="AE958" t="s">
        <v>1218</v>
      </c>
      <c r="AF958">
        <v>1</v>
      </c>
      <c r="AG958" t="s">
        <v>1219</v>
      </c>
      <c r="AI958">
        <v>0</v>
      </c>
      <c r="BH958">
        <v>0</v>
      </c>
      <c r="CG958">
        <v>67.7</v>
      </c>
      <c r="CH958">
        <v>53</v>
      </c>
      <c r="CI958">
        <v>17</v>
      </c>
      <c r="CJ958">
        <v>1868.64</v>
      </c>
      <c r="CK958">
        <v>16117.16738490538</v>
      </c>
      <c r="CL958">
        <v>75618.830482225647</v>
      </c>
      <c r="CM958">
        <v>0</v>
      </c>
      <c r="CN958">
        <v>0</v>
      </c>
      <c r="CO958">
        <v>0</v>
      </c>
      <c r="CP958">
        <v>0</v>
      </c>
      <c r="CQ958">
        <v>3867.7579888405521</v>
      </c>
      <c r="CR958">
        <v>69463.904878331959</v>
      </c>
      <c r="CS958">
        <v>0</v>
      </c>
      <c r="CT958">
        <v>0</v>
      </c>
      <c r="CU958">
        <v>0</v>
      </c>
      <c r="CV958">
        <v>0</v>
      </c>
      <c r="CW958">
        <v>53</v>
      </c>
      <c r="CX958" t="b">
        <v>1</v>
      </c>
      <c r="CY958">
        <v>2970.6975213675209</v>
      </c>
      <c r="CZ958">
        <v>6484.7772836903596</v>
      </c>
      <c r="DC958" s="2" t="b">
        <f t="shared" si="56"/>
        <v>0</v>
      </c>
      <c r="DD958" s="2">
        <f t="shared" si="57"/>
        <v>0</v>
      </c>
      <c r="DE958" s="2">
        <f t="shared" si="58"/>
        <v>0</v>
      </c>
      <c r="DF958" s="2" t="b">
        <f t="shared" si="59"/>
        <v>0</v>
      </c>
    </row>
    <row r="959" spans="1:110" x14ac:dyDescent="0.25">
      <c r="A959" t="s">
        <v>6152</v>
      </c>
      <c r="B959" t="s">
        <v>6153</v>
      </c>
      <c r="C959" t="s">
        <v>6154</v>
      </c>
      <c r="D959" t="s">
        <v>1211</v>
      </c>
      <c r="E959" t="s">
        <v>1212</v>
      </c>
      <c r="F959" t="s">
        <v>582</v>
      </c>
      <c r="G959" t="s">
        <v>1078</v>
      </c>
      <c r="H959" t="s">
        <v>1213</v>
      </c>
      <c r="I959" t="s">
        <v>1214</v>
      </c>
      <c r="J959" t="s">
        <v>1215</v>
      </c>
      <c r="K959" t="s">
        <v>114</v>
      </c>
      <c r="L959" t="s">
        <v>115</v>
      </c>
      <c r="M959">
        <v>0</v>
      </c>
      <c r="N959">
        <v>0</v>
      </c>
      <c r="O959" t="s">
        <v>821</v>
      </c>
      <c r="P959" t="s">
        <v>822</v>
      </c>
      <c r="Q959" t="s">
        <v>118</v>
      </c>
      <c r="R959" t="s">
        <v>165</v>
      </c>
      <c r="S959" t="s">
        <v>166</v>
      </c>
      <c r="T959" t="s">
        <v>167</v>
      </c>
      <c r="U959" t="s">
        <v>122</v>
      </c>
      <c r="V959" t="b">
        <v>0</v>
      </c>
      <c r="W959" t="s">
        <v>123</v>
      </c>
      <c r="X959">
        <v>0</v>
      </c>
      <c r="Y959">
        <v>0</v>
      </c>
      <c r="Z959" s="1">
        <v>73050</v>
      </c>
      <c r="AA959" s="1">
        <v>73050</v>
      </c>
      <c r="AD959" t="s">
        <v>1217</v>
      </c>
      <c r="AE959" t="s">
        <v>1218</v>
      </c>
      <c r="AF959">
        <v>1</v>
      </c>
      <c r="AG959" t="s">
        <v>1219</v>
      </c>
      <c r="AI959">
        <v>0</v>
      </c>
      <c r="BH959">
        <v>0</v>
      </c>
      <c r="CG959">
        <v>91.74</v>
      </c>
      <c r="CH959">
        <v>0</v>
      </c>
      <c r="CI959">
        <v>17</v>
      </c>
      <c r="CJ959">
        <v>1868.64</v>
      </c>
      <c r="CK959">
        <v>16117.16738490538</v>
      </c>
      <c r="CL959">
        <v>75618.830482225647</v>
      </c>
      <c r="CM959">
        <v>0</v>
      </c>
      <c r="CN959">
        <v>0</v>
      </c>
      <c r="CO959">
        <v>0</v>
      </c>
      <c r="CP959">
        <v>0</v>
      </c>
      <c r="CQ959">
        <v>3867.7579888405521</v>
      </c>
      <c r="CR959">
        <v>69463.904878331959</v>
      </c>
      <c r="CS959">
        <v>0</v>
      </c>
      <c r="CT959">
        <v>0</v>
      </c>
      <c r="CU959">
        <v>0</v>
      </c>
      <c r="CV959">
        <v>0</v>
      </c>
      <c r="CW959">
        <v>0</v>
      </c>
      <c r="CX959" t="b">
        <v>0</v>
      </c>
      <c r="CY959">
        <v>2441.101052631579</v>
      </c>
      <c r="CZ959">
        <v>5037.7771227997127</v>
      </c>
      <c r="DC959" s="2" t="b">
        <f t="shared" si="56"/>
        <v>0</v>
      </c>
      <c r="DD959" s="2">
        <f t="shared" si="57"/>
        <v>0</v>
      </c>
      <c r="DE959" s="2">
        <f t="shared" si="58"/>
        <v>0</v>
      </c>
      <c r="DF959" s="2" t="b">
        <f t="shared" si="59"/>
        <v>0</v>
      </c>
    </row>
    <row r="960" spans="1:110" x14ac:dyDescent="0.25">
      <c r="A960" t="s">
        <v>6155</v>
      </c>
      <c r="B960" t="s">
        <v>6156</v>
      </c>
      <c r="C960" t="s">
        <v>6157</v>
      </c>
      <c r="D960" t="s">
        <v>1211</v>
      </c>
      <c r="E960" t="s">
        <v>1212</v>
      </c>
      <c r="F960" t="s">
        <v>413</v>
      </c>
      <c r="G960" t="s">
        <v>2348</v>
      </c>
      <c r="H960" t="s">
        <v>1213</v>
      </c>
      <c r="I960" t="s">
        <v>1214</v>
      </c>
      <c r="J960" t="s">
        <v>1215</v>
      </c>
      <c r="K960" t="s">
        <v>114</v>
      </c>
      <c r="L960" t="s">
        <v>115</v>
      </c>
      <c r="M960">
        <v>0</v>
      </c>
      <c r="N960">
        <v>0</v>
      </c>
      <c r="O960" t="s">
        <v>821</v>
      </c>
      <c r="P960" t="s">
        <v>822</v>
      </c>
      <c r="Q960" t="s">
        <v>118</v>
      </c>
      <c r="R960" t="s">
        <v>165</v>
      </c>
      <c r="S960" t="s">
        <v>166</v>
      </c>
      <c r="T960" t="s">
        <v>167</v>
      </c>
      <c r="U960" t="s">
        <v>122</v>
      </c>
      <c r="V960" t="b">
        <v>0</v>
      </c>
      <c r="W960" t="s">
        <v>123</v>
      </c>
      <c r="X960">
        <v>0</v>
      </c>
      <c r="Y960">
        <v>0</v>
      </c>
      <c r="Z960" s="1">
        <v>73050</v>
      </c>
      <c r="AA960" s="1">
        <v>73050</v>
      </c>
      <c r="AD960" t="s">
        <v>1217</v>
      </c>
      <c r="AE960" t="s">
        <v>1218</v>
      </c>
      <c r="AF960">
        <v>1</v>
      </c>
      <c r="AG960" t="s">
        <v>1219</v>
      </c>
      <c r="AI960">
        <v>0</v>
      </c>
      <c r="BH960">
        <v>0</v>
      </c>
      <c r="CG960">
        <v>117.99</v>
      </c>
      <c r="CH960">
        <v>0</v>
      </c>
      <c r="CI960">
        <v>17</v>
      </c>
      <c r="CJ960">
        <v>1868.64</v>
      </c>
      <c r="CK960">
        <v>16117.16738490538</v>
      </c>
      <c r="CL960">
        <v>75618.830482225647</v>
      </c>
      <c r="CM960">
        <v>0</v>
      </c>
      <c r="CN960">
        <v>0</v>
      </c>
      <c r="CO960">
        <v>0</v>
      </c>
      <c r="CP960">
        <v>0</v>
      </c>
      <c r="CQ960">
        <v>3867.7579888405521</v>
      </c>
      <c r="CR960">
        <v>69463.904878331959</v>
      </c>
      <c r="CS960">
        <v>0</v>
      </c>
      <c r="CT960">
        <v>0</v>
      </c>
      <c r="CU960">
        <v>0</v>
      </c>
      <c r="CV960">
        <v>0</v>
      </c>
      <c r="CW960">
        <v>0</v>
      </c>
      <c r="CX960" t="b">
        <v>0</v>
      </c>
      <c r="CY960">
        <v>929.04458333333332</v>
      </c>
      <c r="CZ960">
        <v>1516.381062991353</v>
      </c>
      <c r="DC960" s="2" t="b">
        <f t="shared" si="56"/>
        <v>0</v>
      </c>
      <c r="DD960" s="2">
        <f t="shared" si="57"/>
        <v>0</v>
      </c>
      <c r="DE960" s="2">
        <f t="shared" si="58"/>
        <v>0</v>
      </c>
      <c r="DF960" s="2" t="b">
        <f t="shared" si="59"/>
        <v>0</v>
      </c>
    </row>
    <row r="961" spans="1:110" x14ac:dyDescent="0.25">
      <c r="A961" t="s">
        <v>6158</v>
      </c>
      <c r="B961" t="s">
        <v>6159</v>
      </c>
      <c r="C961" t="s">
        <v>6160</v>
      </c>
      <c r="D961" t="s">
        <v>1211</v>
      </c>
      <c r="E961" t="s">
        <v>1212</v>
      </c>
      <c r="F961" t="s">
        <v>413</v>
      </c>
      <c r="G961" t="s">
        <v>414</v>
      </c>
      <c r="H961" t="s">
        <v>1213</v>
      </c>
      <c r="I961" t="s">
        <v>1214</v>
      </c>
      <c r="J961" t="s">
        <v>1215</v>
      </c>
      <c r="K961" t="s">
        <v>114</v>
      </c>
      <c r="L961" t="s">
        <v>115</v>
      </c>
      <c r="M961">
        <v>0</v>
      </c>
      <c r="N961">
        <v>0</v>
      </c>
      <c r="O961" t="s">
        <v>821</v>
      </c>
      <c r="P961" t="s">
        <v>822</v>
      </c>
      <c r="Q961" t="s">
        <v>118</v>
      </c>
      <c r="R961" t="s">
        <v>165</v>
      </c>
      <c r="S961" t="s">
        <v>166</v>
      </c>
      <c r="T961" t="s">
        <v>167</v>
      </c>
      <c r="U961" t="s">
        <v>122</v>
      </c>
      <c r="V961" t="b">
        <v>0</v>
      </c>
      <c r="W961" t="s">
        <v>123</v>
      </c>
      <c r="X961">
        <v>0</v>
      </c>
      <c r="Y961">
        <v>0</v>
      </c>
      <c r="Z961" s="1">
        <v>73050</v>
      </c>
      <c r="AA961" s="1">
        <v>73050</v>
      </c>
      <c r="AD961" t="s">
        <v>1217</v>
      </c>
      <c r="AE961" t="s">
        <v>1218</v>
      </c>
      <c r="AF961">
        <v>1</v>
      </c>
      <c r="AG961" t="s">
        <v>1219</v>
      </c>
      <c r="AI961">
        <v>0</v>
      </c>
      <c r="BH961">
        <v>0</v>
      </c>
      <c r="CG961">
        <v>325.77999999999997</v>
      </c>
      <c r="CH961">
        <v>0</v>
      </c>
      <c r="CI961">
        <v>17</v>
      </c>
      <c r="CJ961">
        <v>1868.64</v>
      </c>
      <c r="CK961">
        <v>16117.16738490538</v>
      </c>
      <c r="CL961">
        <v>75618.830482225647</v>
      </c>
      <c r="CM961">
        <v>0</v>
      </c>
      <c r="CN961">
        <v>0</v>
      </c>
      <c r="CO961">
        <v>0</v>
      </c>
      <c r="CP961">
        <v>0</v>
      </c>
      <c r="CQ961">
        <v>3867.7579888405521</v>
      </c>
      <c r="CR961">
        <v>69463.904878331959</v>
      </c>
      <c r="CS961">
        <v>0</v>
      </c>
      <c r="CT961">
        <v>0</v>
      </c>
      <c r="CU961">
        <v>0</v>
      </c>
      <c r="CV961">
        <v>0</v>
      </c>
      <c r="CW961">
        <v>0</v>
      </c>
      <c r="CX961" t="b">
        <v>0</v>
      </c>
      <c r="CY961">
        <v>929.04458333333332</v>
      </c>
      <c r="CZ961">
        <v>1516.381062991353</v>
      </c>
      <c r="DC961" s="2" t="b">
        <f t="shared" si="56"/>
        <v>0</v>
      </c>
      <c r="DD961" s="2">
        <f t="shared" si="57"/>
        <v>0</v>
      </c>
      <c r="DE961" s="2">
        <f t="shared" si="58"/>
        <v>0</v>
      </c>
      <c r="DF961" s="2" t="b">
        <f t="shared" si="59"/>
        <v>0</v>
      </c>
    </row>
    <row r="962" spans="1:110" x14ac:dyDescent="0.25">
      <c r="A962" t="s">
        <v>6161</v>
      </c>
      <c r="B962" t="s">
        <v>6162</v>
      </c>
      <c r="C962" t="s">
        <v>6163</v>
      </c>
      <c r="D962" t="s">
        <v>1211</v>
      </c>
      <c r="E962" t="s">
        <v>1212</v>
      </c>
      <c r="F962" t="s">
        <v>413</v>
      </c>
      <c r="G962" t="s">
        <v>893</v>
      </c>
      <c r="H962" t="s">
        <v>1213</v>
      </c>
      <c r="I962" t="s">
        <v>1214</v>
      </c>
      <c r="J962" t="s">
        <v>1215</v>
      </c>
      <c r="K962" t="s">
        <v>114</v>
      </c>
      <c r="L962" t="s">
        <v>115</v>
      </c>
      <c r="M962">
        <v>0</v>
      </c>
      <c r="N962">
        <v>0</v>
      </c>
      <c r="O962" t="s">
        <v>821</v>
      </c>
      <c r="P962" t="s">
        <v>822</v>
      </c>
      <c r="Q962" t="s">
        <v>118</v>
      </c>
      <c r="R962" t="s">
        <v>165</v>
      </c>
      <c r="S962" t="s">
        <v>166</v>
      </c>
      <c r="T962" t="s">
        <v>167</v>
      </c>
      <c r="U962" t="s">
        <v>122</v>
      </c>
      <c r="V962" t="b">
        <v>0</v>
      </c>
      <c r="W962" t="s">
        <v>123</v>
      </c>
      <c r="X962">
        <v>0</v>
      </c>
      <c r="Y962">
        <v>0</v>
      </c>
      <c r="Z962" s="1">
        <v>73050</v>
      </c>
      <c r="AA962" s="1">
        <v>73050</v>
      </c>
      <c r="AD962" t="s">
        <v>1217</v>
      </c>
      <c r="AE962" t="s">
        <v>1218</v>
      </c>
      <c r="AF962">
        <v>1</v>
      </c>
      <c r="AG962" t="s">
        <v>1219</v>
      </c>
      <c r="AI962">
        <v>0</v>
      </c>
      <c r="BH962">
        <v>0</v>
      </c>
      <c r="CG962">
        <v>327.25</v>
      </c>
      <c r="CH962">
        <v>0</v>
      </c>
      <c r="CI962">
        <v>17</v>
      </c>
      <c r="CJ962">
        <v>1868.64</v>
      </c>
      <c r="CK962">
        <v>16117.16738490538</v>
      </c>
      <c r="CL962">
        <v>75618.830482225647</v>
      </c>
      <c r="CM962">
        <v>0</v>
      </c>
      <c r="CN962">
        <v>0</v>
      </c>
      <c r="CO962">
        <v>0</v>
      </c>
      <c r="CP962">
        <v>0</v>
      </c>
      <c r="CQ962">
        <v>3867.7579888405521</v>
      </c>
      <c r="CR962">
        <v>69463.904878331959</v>
      </c>
      <c r="CS962">
        <v>0</v>
      </c>
      <c r="CT962">
        <v>0</v>
      </c>
      <c r="CU962">
        <v>0</v>
      </c>
      <c r="CV962">
        <v>0</v>
      </c>
      <c r="CW962">
        <v>0</v>
      </c>
      <c r="CX962" t="b">
        <v>0</v>
      </c>
      <c r="CY962">
        <v>929.04458333333332</v>
      </c>
      <c r="CZ962">
        <v>1516.381062991353</v>
      </c>
      <c r="DC962" s="2" t="b">
        <f t="shared" si="56"/>
        <v>0</v>
      </c>
      <c r="DD962" s="2">
        <f t="shared" si="57"/>
        <v>0</v>
      </c>
      <c r="DE962" s="2">
        <f t="shared" si="58"/>
        <v>0</v>
      </c>
      <c r="DF962" s="2" t="b">
        <f t="shared" si="59"/>
        <v>0</v>
      </c>
    </row>
    <row r="963" spans="1:110" x14ac:dyDescent="0.25">
      <c r="A963" t="s">
        <v>6164</v>
      </c>
      <c r="B963" t="s">
        <v>6165</v>
      </c>
      <c r="C963" t="s">
        <v>6166</v>
      </c>
      <c r="D963" t="s">
        <v>1211</v>
      </c>
      <c r="E963" t="s">
        <v>1212</v>
      </c>
      <c r="F963" t="s">
        <v>413</v>
      </c>
      <c r="G963" t="s">
        <v>414</v>
      </c>
      <c r="H963" t="s">
        <v>1213</v>
      </c>
      <c r="I963" t="s">
        <v>1214</v>
      </c>
      <c r="J963" t="s">
        <v>1215</v>
      </c>
      <c r="K963" t="s">
        <v>114</v>
      </c>
      <c r="L963" t="s">
        <v>115</v>
      </c>
      <c r="M963">
        <v>0</v>
      </c>
      <c r="N963">
        <v>0</v>
      </c>
      <c r="O963" t="s">
        <v>821</v>
      </c>
      <c r="P963" t="s">
        <v>822</v>
      </c>
      <c r="Q963" t="s">
        <v>118</v>
      </c>
      <c r="R963" t="s">
        <v>165</v>
      </c>
      <c r="S963" t="s">
        <v>166</v>
      </c>
      <c r="T963" t="s">
        <v>167</v>
      </c>
      <c r="U963" t="s">
        <v>122</v>
      </c>
      <c r="V963" t="b">
        <v>0</v>
      </c>
      <c r="W963" t="s">
        <v>123</v>
      </c>
      <c r="X963">
        <v>0</v>
      </c>
      <c r="Y963">
        <v>0</v>
      </c>
      <c r="Z963" s="1">
        <v>73050</v>
      </c>
      <c r="AA963" s="1">
        <v>73050</v>
      </c>
      <c r="AD963" t="s">
        <v>1217</v>
      </c>
      <c r="AE963" t="s">
        <v>1218</v>
      </c>
      <c r="AF963">
        <v>1</v>
      </c>
      <c r="AG963" t="s">
        <v>1219</v>
      </c>
      <c r="AI963">
        <v>0</v>
      </c>
      <c r="BH963">
        <v>0</v>
      </c>
      <c r="CG963">
        <v>106.43</v>
      </c>
      <c r="CH963">
        <v>0</v>
      </c>
      <c r="CI963">
        <v>17</v>
      </c>
      <c r="CJ963">
        <v>1868.64</v>
      </c>
      <c r="CK963">
        <v>16117.16738490538</v>
      </c>
      <c r="CL963">
        <v>75618.830482225647</v>
      </c>
      <c r="CM963">
        <v>0</v>
      </c>
      <c r="CN963">
        <v>0</v>
      </c>
      <c r="CO963">
        <v>0</v>
      </c>
      <c r="CP963">
        <v>0</v>
      </c>
      <c r="CQ963">
        <v>3867.7579888405521</v>
      </c>
      <c r="CR963">
        <v>69463.904878331959</v>
      </c>
      <c r="CS963">
        <v>0</v>
      </c>
      <c r="CT963">
        <v>0</v>
      </c>
      <c r="CU963">
        <v>0</v>
      </c>
      <c r="CV963">
        <v>0</v>
      </c>
      <c r="CW963">
        <v>0</v>
      </c>
      <c r="CX963" t="b">
        <v>0</v>
      </c>
      <c r="CY963">
        <v>929.04458333333332</v>
      </c>
      <c r="CZ963">
        <v>1516.381062991353</v>
      </c>
      <c r="DC963" s="2" t="b">
        <f t="shared" ref="DC963:DC1026" si="60">IF(CI963&gt;1,IF(CJ963=0,FALSE,SUM(CK963:CP963)/CJ963&gt;=86),FALSE)</f>
        <v>0</v>
      </c>
      <c r="DD963" s="2">
        <f t="shared" ref="DD963:DD1026" si="61">IF(DC963,IF(M963=0,0,IF(SUM(CK963:CP963)/CJ963*5&lt;SUM(AJ963:AO963)/M963,1,0)),0)</f>
        <v>0</v>
      </c>
      <c r="DE963" s="2">
        <f t="shared" ref="DE963:DE1026" si="62">SUMIF(D:D,"="&amp;D963,DD:DD)</f>
        <v>0</v>
      </c>
      <c r="DF963" s="2" t="b">
        <f t="shared" ref="DF963:DF1026" si="63">AND(DC963,DE963&gt;=1)</f>
        <v>0</v>
      </c>
    </row>
    <row r="964" spans="1:110" x14ac:dyDescent="0.25">
      <c r="A964" t="s">
        <v>6167</v>
      </c>
      <c r="B964" t="s">
        <v>6168</v>
      </c>
      <c r="C964" t="s">
        <v>6169</v>
      </c>
      <c r="D964" t="s">
        <v>1211</v>
      </c>
      <c r="E964" t="s">
        <v>1212</v>
      </c>
      <c r="F964" t="s">
        <v>413</v>
      </c>
      <c r="G964" t="s">
        <v>414</v>
      </c>
      <c r="H964" t="s">
        <v>1213</v>
      </c>
      <c r="I964" t="s">
        <v>1214</v>
      </c>
      <c r="J964" t="s">
        <v>1215</v>
      </c>
      <c r="K964" t="s">
        <v>114</v>
      </c>
      <c r="L964" t="s">
        <v>115</v>
      </c>
      <c r="M964">
        <v>0</v>
      </c>
      <c r="N964">
        <v>0</v>
      </c>
      <c r="O964" t="s">
        <v>821</v>
      </c>
      <c r="P964" t="s">
        <v>822</v>
      </c>
      <c r="Q964" t="s">
        <v>118</v>
      </c>
      <c r="R964" t="s">
        <v>165</v>
      </c>
      <c r="S964" t="s">
        <v>166</v>
      </c>
      <c r="T964" t="s">
        <v>167</v>
      </c>
      <c r="U964" t="s">
        <v>122</v>
      </c>
      <c r="V964" t="b">
        <v>0</v>
      </c>
      <c r="W964" t="s">
        <v>123</v>
      </c>
      <c r="X964">
        <v>0</v>
      </c>
      <c r="Y964">
        <v>0</v>
      </c>
      <c r="Z964" s="1">
        <v>73050</v>
      </c>
      <c r="AA964" s="1">
        <v>73050</v>
      </c>
      <c r="AD964" t="s">
        <v>1217</v>
      </c>
      <c r="AE964" t="s">
        <v>1218</v>
      </c>
      <c r="AF964">
        <v>1</v>
      </c>
      <c r="AG964" t="s">
        <v>1219</v>
      </c>
      <c r="AI964">
        <v>0</v>
      </c>
      <c r="BH964">
        <v>0</v>
      </c>
      <c r="CG964">
        <v>155.55000000000001</v>
      </c>
      <c r="CH964">
        <v>0</v>
      </c>
      <c r="CI964">
        <v>17</v>
      </c>
      <c r="CJ964">
        <v>1868.64</v>
      </c>
      <c r="CK964">
        <v>16117.16738490538</v>
      </c>
      <c r="CL964">
        <v>75618.830482225647</v>
      </c>
      <c r="CM964">
        <v>0</v>
      </c>
      <c r="CN964">
        <v>0</v>
      </c>
      <c r="CO964">
        <v>0</v>
      </c>
      <c r="CP964">
        <v>0</v>
      </c>
      <c r="CQ964">
        <v>3867.7579888405521</v>
      </c>
      <c r="CR964">
        <v>69463.904878331959</v>
      </c>
      <c r="CS964">
        <v>0</v>
      </c>
      <c r="CT964">
        <v>0</v>
      </c>
      <c r="CU964">
        <v>0</v>
      </c>
      <c r="CV964">
        <v>0</v>
      </c>
      <c r="CW964">
        <v>0</v>
      </c>
      <c r="CX964" t="b">
        <v>0</v>
      </c>
      <c r="CY964">
        <v>929.04458333333332</v>
      </c>
      <c r="CZ964">
        <v>1516.381062991353</v>
      </c>
      <c r="DC964" s="2" t="b">
        <f t="shared" si="60"/>
        <v>0</v>
      </c>
      <c r="DD964" s="2">
        <f t="shared" si="61"/>
        <v>0</v>
      </c>
      <c r="DE964" s="2">
        <f t="shared" si="62"/>
        <v>0</v>
      </c>
      <c r="DF964" s="2" t="b">
        <f t="shared" si="63"/>
        <v>0</v>
      </c>
    </row>
    <row r="965" spans="1:110" x14ac:dyDescent="0.25">
      <c r="A965" t="s">
        <v>6170</v>
      </c>
      <c r="B965" t="s">
        <v>6171</v>
      </c>
      <c r="C965" t="s">
        <v>6172</v>
      </c>
      <c r="D965" t="s">
        <v>1211</v>
      </c>
      <c r="E965" t="s">
        <v>1212</v>
      </c>
      <c r="F965" t="s">
        <v>582</v>
      </c>
      <c r="G965" t="s">
        <v>583</v>
      </c>
      <c r="H965" t="s">
        <v>1213</v>
      </c>
      <c r="I965" t="s">
        <v>1214</v>
      </c>
      <c r="J965" t="s">
        <v>1215</v>
      </c>
      <c r="K965" t="s">
        <v>114</v>
      </c>
      <c r="L965" t="s">
        <v>115</v>
      </c>
      <c r="M965">
        <v>0</v>
      </c>
      <c r="N965">
        <v>0</v>
      </c>
      <c r="O965" t="s">
        <v>821</v>
      </c>
      <c r="P965" t="s">
        <v>822</v>
      </c>
      <c r="Q965" t="s">
        <v>118</v>
      </c>
      <c r="R965" t="s">
        <v>165</v>
      </c>
      <c r="S965" t="s">
        <v>166</v>
      </c>
      <c r="T965" t="s">
        <v>167</v>
      </c>
      <c r="U965" t="s">
        <v>122</v>
      </c>
      <c r="V965" t="b">
        <v>0</v>
      </c>
      <c r="W965" t="s">
        <v>123</v>
      </c>
      <c r="X965">
        <v>0</v>
      </c>
      <c r="Y965">
        <v>0</v>
      </c>
      <c r="Z965" s="1">
        <v>73050</v>
      </c>
      <c r="AA965" s="1">
        <v>73050</v>
      </c>
      <c r="AD965" t="s">
        <v>1217</v>
      </c>
      <c r="AE965" t="s">
        <v>1218</v>
      </c>
      <c r="AF965">
        <v>1</v>
      </c>
      <c r="AG965" t="s">
        <v>1219</v>
      </c>
      <c r="AI965">
        <v>0</v>
      </c>
      <c r="BH965">
        <v>0</v>
      </c>
      <c r="CG965">
        <v>506.38</v>
      </c>
      <c r="CH965">
        <v>0</v>
      </c>
      <c r="CI965">
        <v>17</v>
      </c>
      <c r="CJ965">
        <v>1868.64</v>
      </c>
      <c r="CK965">
        <v>16117.16738490538</v>
      </c>
      <c r="CL965">
        <v>75618.830482225647</v>
      </c>
      <c r="CM965">
        <v>0</v>
      </c>
      <c r="CN965">
        <v>0</v>
      </c>
      <c r="CO965">
        <v>0</v>
      </c>
      <c r="CP965">
        <v>0</v>
      </c>
      <c r="CQ965">
        <v>3867.7579888405521</v>
      </c>
      <c r="CR965">
        <v>69463.904878331959</v>
      </c>
      <c r="CS965">
        <v>0</v>
      </c>
      <c r="CT965">
        <v>0</v>
      </c>
      <c r="CU965">
        <v>0</v>
      </c>
      <c r="CV965">
        <v>0</v>
      </c>
      <c r="CW965">
        <v>0</v>
      </c>
      <c r="CX965" t="b">
        <v>0</v>
      </c>
      <c r="CY965">
        <v>2441.101052631579</v>
      </c>
      <c r="CZ965">
        <v>5037.7771227997127</v>
      </c>
      <c r="DC965" s="2" t="b">
        <f t="shared" si="60"/>
        <v>0</v>
      </c>
      <c r="DD965" s="2">
        <f t="shared" si="61"/>
        <v>0</v>
      </c>
      <c r="DE965" s="2">
        <f t="shared" si="62"/>
        <v>0</v>
      </c>
      <c r="DF965" s="2" t="b">
        <f t="shared" si="63"/>
        <v>0</v>
      </c>
    </row>
    <row r="966" spans="1:110" x14ac:dyDescent="0.25">
      <c r="A966" t="s">
        <v>6173</v>
      </c>
      <c r="B966" t="s">
        <v>6174</v>
      </c>
      <c r="C966" t="s">
        <v>6175</v>
      </c>
      <c r="D966" t="s">
        <v>1211</v>
      </c>
      <c r="E966" t="s">
        <v>1212</v>
      </c>
      <c r="F966" t="s">
        <v>109</v>
      </c>
      <c r="G966" t="s">
        <v>428</v>
      </c>
      <c r="H966" t="s">
        <v>1213</v>
      </c>
      <c r="I966" t="s">
        <v>1214</v>
      </c>
      <c r="J966" t="s">
        <v>1215</v>
      </c>
      <c r="K966" t="s">
        <v>114</v>
      </c>
      <c r="L966" t="s">
        <v>115</v>
      </c>
      <c r="M966">
        <v>352</v>
      </c>
      <c r="N966">
        <v>352</v>
      </c>
      <c r="O966" t="s">
        <v>821</v>
      </c>
      <c r="P966" t="s">
        <v>822</v>
      </c>
      <c r="Q966" t="s">
        <v>118</v>
      </c>
      <c r="R966" t="s">
        <v>165</v>
      </c>
      <c r="S966" t="s">
        <v>166</v>
      </c>
      <c r="T966" t="s">
        <v>167</v>
      </c>
      <c r="U966" t="s">
        <v>122</v>
      </c>
      <c r="V966" t="b">
        <v>0</v>
      </c>
      <c r="W966" t="s">
        <v>123</v>
      </c>
      <c r="X966">
        <v>0</v>
      </c>
      <c r="Y966">
        <v>0</v>
      </c>
      <c r="Z966" s="1">
        <v>73050</v>
      </c>
      <c r="AA966" s="1">
        <v>73050</v>
      </c>
      <c r="AD966" t="s">
        <v>1217</v>
      </c>
      <c r="AE966" t="s">
        <v>1218</v>
      </c>
      <c r="AF966">
        <v>1</v>
      </c>
      <c r="AG966" t="s">
        <v>1219</v>
      </c>
      <c r="AI966">
        <v>0</v>
      </c>
      <c r="BH966">
        <v>0</v>
      </c>
      <c r="CG966">
        <v>378.69</v>
      </c>
      <c r="CH966">
        <v>352</v>
      </c>
      <c r="CI966">
        <v>17</v>
      </c>
      <c r="CJ966">
        <v>1868.64</v>
      </c>
      <c r="CK966">
        <v>16117.16738490538</v>
      </c>
      <c r="CL966">
        <v>75618.830482225647</v>
      </c>
      <c r="CM966">
        <v>0</v>
      </c>
      <c r="CN966">
        <v>0</v>
      </c>
      <c r="CO966">
        <v>0</v>
      </c>
      <c r="CP966">
        <v>0</v>
      </c>
      <c r="CQ966">
        <v>3867.7579888405521</v>
      </c>
      <c r="CR966">
        <v>69463.904878331959</v>
      </c>
      <c r="CS966">
        <v>0</v>
      </c>
      <c r="CT966">
        <v>0</v>
      </c>
      <c r="CU966">
        <v>0</v>
      </c>
      <c r="CV966">
        <v>0</v>
      </c>
      <c r="CW966">
        <v>352</v>
      </c>
      <c r="CX966" t="b">
        <v>1</v>
      </c>
      <c r="CY966">
        <v>2970.6975213675209</v>
      </c>
      <c r="CZ966">
        <v>6484.7772836903596</v>
      </c>
      <c r="DC966" s="2" t="b">
        <f t="shared" si="60"/>
        <v>0</v>
      </c>
      <c r="DD966" s="2">
        <f t="shared" si="61"/>
        <v>0</v>
      </c>
      <c r="DE966" s="2">
        <f t="shared" si="62"/>
        <v>0</v>
      </c>
      <c r="DF966" s="2" t="b">
        <f t="shared" si="63"/>
        <v>0</v>
      </c>
    </row>
    <row r="967" spans="1:110" x14ac:dyDescent="0.25">
      <c r="A967" t="s">
        <v>6176</v>
      </c>
      <c r="B967" t="s">
        <v>6177</v>
      </c>
      <c r="C967" t="s">
        <v>6178</v>
      </c>
      <c r="D967" t="s">
        <v>1211</v>
      </c>
      <c r="E967" t="s">
        <v>1212</v>
      </c>
      <c r="F967" t="s">
        <v>413</v>
      </c>
      <c r="G967" t="s">
        <v>893</v>
      </c>
      <c r="H967" t="s">
        <v>1213</v>
      </c>
      <c r="I967" t="s">
        <v>1214</v>
      </c>
      <c r="J967" t="s">
        <v>1215</v>
      </c>
      <c r="K967" t="s">
        <v>114</v>
      </c>
      <c r="L967" t="s">
        <v>115</v>
      </c>
      <c r="M967">
        <v>0</v>
      </c>
      <c r="N967">
        <v>0</v>
      </c>
      <c r="O967" t="s">
        <v>821</v>
      </c>
      <c r="P967" t="s">
        <v>822</v>
      </c>
      <c r="Q967" t="s">
        <v>118</v>
      </c>
      <c r="R967" t="s">
        <v>165</v>
      </c>
      <c r="S967" t="s">
        <v>166</v>
      </c>
      <c r="T967" t="s">
        <v>167</v>
      </c>
      <c r="U967" t="s">
        <v>122</v>
      </c>
      <c r="V967" t="b">
        <v>0</v>
      </c>
      <c r="W967" t="s">
        <v>123</v>
      </c>
      <c r="X967">
        <v>0</v>
      </c>
      <c r="Y967">
        <v>0</v>
      </c>
      <c r="Z967" s="1">
        <v>73050</v>
      </c>
      <c r="AA967" s="1">
        <v>73050</v>
      </c>
      <c r="AD967" t="s">
        <v>1217</v>
      </c>
      <c r="AE967" t="s">
        <v>1218</v>
      </c>
      <c r="AF967">
        <v>1</v>
      </c>
      <c r="AG967" t="s">
        <v>1219</v>
      </c>
      <c r="AI967">
        <v>0</v>
      </c>
      <c r="BH967">
        <v>0</v>
      </c>
      <c r="CG967">
        <v>16.8</v>
      </c>
      <c r="CH967">
        <v>0</v>
      </c>
      <c r="CI967">
        <v>17</v>
      </c>
      <c r="CJ967">
        <v>1868.64</v>
      </c>
      <c r="CK967">
        <v>16117.16738490538</v>
      </c>
      <c r="CL967">
        <v>75618.830482225647</v>
      </c>
      <c r="CM967">
        <v>0</v>
      </c>
      <c r="CN967">
        <v>0</v>
      </c>
      <c r="CO967">
        <v>0</v>
      </c>
      <c r="CP967">
        <v>0</v>
      </c>
      <c r="CQ967">
        <v>3867.7579888405521</v>
      </c>
      <c r="CR967">
        <v>69463.904878331959</v>
      </c>
      <c r="CS967">
        <v>0</v>
      </c>
      <c r="CT967">
        <v>0</v>
      </c>
      <c r="CU967">
        <v>0</v>
      </c>
      <c r="CV967">
        <v>0</v>
      </c>
      <c r="CW967">
        <v>0</v>
      </c>
      <c r="CX967" t="b">
        <v>0</v>
      </c>
      <c r="CY967">
        <v>929.04458333333332</v>
      </c>
      <c r="CZ967">
        <v>1516.381062991353</v>
      </c>
      <c r="DC967" s="2" t="b">
        <f t="shared" si="60"/>
        <v>0</v>
      </c>
      <c r="DD967" s="2">
        <f t="shared" si="61"/>
        <v>0</v>
      </c>
      <c r="DE967" s="2">
        <f t="shared" si="62"/>
        <v>0</v>
      </c>
      <c r="DF967" s="2" t="b">
        <f t="shared" si="63"/>
        <v>0</v>
      </c>
    </row>
    <row r="968" spans="1:110" x14ac:dyDescent="0.25">
      <c r="A968" t="s">
        <v>6179</v>
      </c>
      <c r="B968" t="s">
        <v>6180</v>
      </c>
      <c r="C968" t="s">
        <v>6181</v>
      </c>
      <c r="D968" t="s">
        <v>6182</v>
      </c>
      <c r="E968" t="s">
        <v>187</v>
      </c>
      <c r="F968" t="s">
        <v>138</v>
      </c>
      <c r="G968" t="s">
        <v>139</v>
      </c>
      <c r="H968" t="s">
        <v>6183</v>
      </c>
      <c r="I968" t="s">
        <v>189</v>
      </c>
      <c r="J968" t="s">
        <v>190</v>
      </c>
      <c r="K968" t="s">
        <v>114</v>
      </c>
      <c r="L968" t="s">
        <v>115</v>
      </c>
      <c r="M968">
        <v>126</v>
      </c>
      <c r="N968">
        <v>126</v>
      </c>
      <c r="O968" t="s">
        <v>163</v>
      </c>
      <c r="P968" t="s">
        <v>164</v>
      </c>
      <c r="Q968" t="s">
        <v>118</v>
      </c>
      <c r="R968" t="s">
        <v>165</v>
      </c>
      <c r="S968" t="s">
        <v>166</v>
      </c>
      <c r="T968" t="s">
        <v>167</v>
      </c>
      <c r="U968" t="s">
        <v>122</v>
      </c>
      <c r="V968" t="b">
        <v>0</v>
      </c>
      <c r="W968" t="s">
        <v>123</v>
      </c>
      <c r="X968">
        <v>0</v>
      </c>
      <c r="Y968">
        <v>0</v>
      </c>
      <c r="Z968" s="1">
        <v>73050</v>
      </c>
      <c r="AA968" s="1">
        <v>73050</v>
      </c>
      <c r="AD968" t="s">
        <v>6184</v>
      </c>
      <c r="AE968" t="s">
        <v>6185</v>
      </c>
      <c r="AF968">
        <v>1</v>
      </c>
      <c r="AG968" t="s">
        <v>6186</v>
      </c>
      <c r="AI968">
        <v>0</v>
      </c>
      <c r="BH968">
        <v>0</v>
      </c>
      <c r="CG968">
        <v>0</v>
      </c>
      <c r="CH968">
        <v>126</v>
      </c>
      <c r="CI968">
        <v>1</v>
      </c>
      <c r="CJ968">
        <v>126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126</v>
      </c>
      <c r="CX968" t="b">
        <v>0</v>
      </c>
      <c r="CY968">
        <v>600.69655647382933</v>
      </c>
      <c r="CZ968">
        <v>1134.5762477646549</v>
      </c>
      <c r="DC968" s="2" t="b">
        <f t="shared" si="60"/>
        <v>0</v>
      </c>
      <c r="DD968" s="2">
        <f t="shared" si="61"/>
        <v>0</v>
      </c>
      <c r="DE968" s="2">
        <f t="shared" si="62"/>
        <v>0</v>
      </c>
      <c r="DF968" s="2" t="b">
        <f t="shared" si="63"/>
        <v>0</v>
      </c>
    </row>
    <row r="969" spans="1:110" x14ac:dyDescent="0.25">
      <c r="A969" t="s">
        <v>6187</v>
      </c>
      <c r="B969" t="s">
        <v>6188</v>
      </c>
      <c r="C969" t="s">
        <v>6189</v>
      </c>
      <c r="D969" t="s">
        <v>6190</v>
      </c>
      <c r="E969" t="s">
        <v>6191</v>
      </c>
      <c r="F969" t="s">
        <v>138</v>
      </c>
      <c r="G969" t="s">
        <v>139</v>
      </c>
      <c r="H969" t="s">
        <v>6192</v>
      </c>
      <c r="I969" t="s">
        <v>202</v>
      </c>
      <c r="J969" t="s">
        <v>203</v>
      </c>
      <c r="K969" t="s">
        <v>114</v>
      </c>
      <c r="L969" t="s">
        <v>115</v>
      </c>
      <c r="M969">
        <v>102</v>
      </c>
      <c r="N969">
        <v>102</v>
      </c>
      <c r="O969" t="s">
        <v>3598</v>
      </c>
      <c r="P969" t="s">
        <v>3599</v>
      </c>
      <c r="Q969" t="s">
        <v>118</v>
      </c>
      <c r="R969" t="s">
        <v>119</v>
      </c>
      <c r="S969" t="s">
        <v>120</v>
      </c>
      <c r="T969" t="s">
        <v>3600</v>
      </c>
      <c r="U969" t="s">
        <v>122</v>
      </c>
      <c r="V969" t="b">
        <v>0</v>
      </c>
      <c r="W969" t="s">
        <v>123</v>
      </c>
      <c r="X969">
        <v>0</v>
      </c>
      <c r="Y969">
        <v>0</v>
      </c>
      <c r="Z969" s="1">
        <v>45808</v>
      </c>
      <c r="AA969" s="1">
        <v>45808</v>
      </c>
      <c r="AB969" t="s">
        <v>5572</v>
      </c>
      <c r="AD969" t="s">
        <v>6193</v>
      </c>
      <c r="AE969" t="s">
        <v>6194</v>
      </c>
      <c r="AF969">
        <v>1</v>
      </c>
      <c r="AG969" t="s">
        <v>6195</v>
      </c>
      <c r="AI969">
        <v>0</v>
      </c>
      <c r="BH969">
        <v>0</v>
      </c>
      <c r="CG969">
        <v>0</v>
      </c>
      <c r="CH969">
        <v>102</v>
      </c>
      <c r="CI969">
        <v>1</v>
      </c>
      <c r="CJ969">
        <v>102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102</v>
      </c>
      <c r="CX969" t="b">
        <v>0</v>
      </c>
      <c r="CY969">
        <v>600.69655647382933</v>
      </c>
      <c r="CZ969">
        <v>1134.5762477646549</v>
      </c>
      <c r="DC969" s="2" t="b">
        <f t="shared" si="60"/>
        <v>0</v>
      </c>
      <c r="DD969" s="2">
        <f t="shared" si="61"/>
        <v>0</v>
      </c>
      <c r="DE969" s="2">
        <f t="shared" si="62"/>
        <v>0</v>
      </c>
      <c r="DF969" s="2" t="b">
        <f t="shared" si="63"/>
        <v>0</v>
      </c>
    </row>
    <row r="970" spans="1:110" x14ac:dyDescent="0.25">
      <c r="A970" t="s">
        <v>6196</v>
      </c>
      <c r="B970" t="s">
        <v>6197</v>
      </c>
      <c r="C970" t="s">
        <v>6198</v>
      </c>
      <c r="D970" t="s">
        <v>6199</v>
      </c>
      <c r="E970" t="s">
        <v>6200</v>
      </c>
      <c r="F970" t="s">
        <v>138</v>
      </c>
      <c r="G970" t="s">
        <v>139</v>
      </c>
      <c r="H970" t="s">
        <v>6200</v>
      </c>
      <c r="I970" t="s">
        <v>880</v>
      </c>
      <c r="J970" t="s">
        <v>881</v>
      </c>
      <c r="K970" t="s">
        <v>114</v>
      </c>
      <c r="L970" t="s">
        <v>115</v>
      </c>
      <c r="M970">
        <v>0</v>
      </c>
      <c r="N970">
        <v>0</v>
      </c>
      <c r="O970" t="s">
        <v>163</v>
      </c>
      <c r="P970" t="s">
        <v>164</v>
      </c>
      <c r="Q970" t="s">
        <v>118</v>
      </c>
      <c r="R970" t="s">
        <v>165</v>
      </c>
      <c r="S970" t="s">
        <v>166</v>
      </c>
      <c r="T970" t="s">
        <v>167</v>
      </c>
      <c r="U970" t="s">
        <v>122</v>
      </c>
      <c r="V970" t="b">
        <v>0</v>
      </c>
      <c r="W970" t="s">
        <v>123</v>
      </c>
      <c r="Y970">
        <v>0</v>
      </c>
      <c r="Z970" s="1">
        <v>73050</v>
      </c>
      <c r="AA970" s="1">
        <v>73050</v>
      </c>
      <c r="AB970" t="s">
        <v>5651</v>
      </c>
      <c r="AD970" t="s">
        <v>6201</v>
      </c>
      <c r="AE970" t="s">
        <v>6202</v>
      </c>
      <c r="AF970">
        <v>1</v>
      </c>
      <c r="AG970" t="s">
        <v>6203</v>
      </c>
      <c r="AI970">
        <v>0</v>
      </c>
      <c r="BH970">
        <v>0</v>
      </c>
      <c r="CG970">
        <v>0</v>
      </c>
      <c r="CH970">
        <v>0</v>
      </c>
      <c r="CI970">
        <v>1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 t="b">
        <v>0</v>
      </c>
      <c r="CY970">
        <v>600.69655647382933</v>
      </c>
      <c r="CZ970">
        <v>1134.5762477646549</v>
      </c>
      <c r="DC970" s="2" t="b">
        <f t="shared" si="60"/>
        <v>0</v>
      </c>
      <c r="DD970" s="2">
        <f t="shared" si="61"/>
        <v>0</v>
      </c>
      <c r="DE970" s="2">
        <f t="shared" si="62"/>
        <v>0</v>
      </c>
      <c r="DF970" s="2" t="b">
        <f t="shared" si="63"/>
        <v>0</v>
      </c>
    </row>
    <row r="971" spans="1:110" x14ac:dyDescent="0.25">
      <c r="A971" t="s">
        <v>6204</v>
      </c>
      <c r="B971" t="s">
        <v>6205</v>
      </c>
      <c r="C971" t="s">
        <v>6206</v>
      </c>
      <c r="D971" t="s">
        <v>6207</v>
      </c>
      <c r="E971" t="s">
        <v>6208</v>
      </c>
      <c r="F971" t="s">
        <v>138</v>
      </c>
      <c r="G971" t="s">
        <v>139</v>
      </c>
      <c r="H971" t="s">
        <v>6209</v>
      </c>
      <c r="I971" t="s">
        <v>1396</v>
      </c>
      <c r="J971" t="s">
        <v>1397</v>
      </c>
      <c r="K971" t="s">
        <v>114</v>
      </c>
      <c r="L971" t="s">
        <v>115</v>
      </c>
      <c r="M971">
        <v>45</v>
      </c>
      <c r="N971">
        <v>45</v>
      </c>
      <c r="O971" t="s">
        <v>1236</v>
      </c>
      <c r="P971" t="s">
        <v>1237</v>
      </c>
      <c r="Q971" t="s">
        <v>118</v>
      </c>
      <c r="R971" t="s">
        <v>856</v>
      </c>
      <c r="S971" t="s">
        <v>857</v>
      </c>
      <c r="T971" t="s">
        <v>858</v>
      </c>
      <c r="U971" t="s">
        <v>122</v>
      </c>
      <c r="V971" t="b">
        <v>0</v>
      </c>
      <c r="W971" t="s">
        <v>123</v>
      </c>
      <c r="X971">
        <v>0</v>
      </c>
      <c r="Y971">
        <v>0</v>
      </c>
      <c r="Z971" s="1">
        <v>73050</v>
      </c>
      <c r="AA971" s="1">
        <v>73050</v>
      </c>
      <c r="AB971" t="s">
        <v>2966</v>
      </c>
      <c r="AD971" t="s">
        <v>6210</v>
      </c>
      <c r="AE971" t="s">
        <v>6211</v>
      </c>
      <c r="AF971">
        <v>1</v>
      </c>
      <c r="AG971" t="s">
        <v>6212</v>
      </c>
      <c r="AI971">
        <v>0</v>
      </c>
      <c r="BH971">
        <v>0</v>
      </c>
      <c r="CG971">
        <v>0</v>
      </c>
      <c r="CH971">
        <v>45</v>
      </c>
      <c r="CI971">
        <v>1</v>
      </c>
      <c r="CJ971">
        <v>45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45</v>
      </c>
      <c r="CX971" t="b">
        <v>0</v>
      </c>
      <c r="CY971">
        <v>600.69655647382933</v>
      </c>
      <c r="CZ971">
        <v>1134.5762477646549</v>
      </c>
      <c r="DC971" s="2" t="b">
        <f t="shared" si="60"/>
        <v>0</v>
      </c>
      <c r="DD971" s="2">
        <f t="shared" si="61"/>
        <v>0</v>
      </c>
      <c r="DE971" s="2">
        <f t="shared" si="62"/>
        <v>0</v>
      </c>
      <c r="DF971" s="2" t="b">
        <f t="shared" si="63"/>
        <v>0</v>
      </c>
    </row>
    <row r="972" spans="1:110" x14ac:dyDescent="0.25">
      <c r="A972" t="s">
        <v>6213</v>
      </c>
      <c r="B972" t="s">
        <v>6214</v>
      </c>
      <c r="C972" t="s">
        <v>6215</v>
      </c>
      <c r="D972" t="s">
        <v>6216</v>
      </c>
      <c r="E972" t="s">
        <v>6217</v>
      </c>
      <c r="F972" t="s">
        <v>109</v>
      </c>
      <c r="G972" t="s">
        <v>110</v>
      </c>
      <c r="H972" t="s">
        <v>6218</v>
      </c>
      <c r="I972" t="s">
        <v>477</v>
      </c>
      <c r="J972" t="s">
        <v>478</v>
      </c>
      <c r="K972" t="s">
        <v>114</v>
      </c>
      <c r="L972" t="s">
        <v>115</v>
      </c>
      <c r="M972">
        <v>729</v>
      </c>
      <c r="N972">
        <v>729</v>
      </c>
      <c r="O972" t="s">
        <v>6219</v>
      </c>
      <c r="P972" t="s">
        <v>6220</v>
      </c>
      <c r="Q972" t="s">
        <v>118</v>
      </c>
      <c r="R972" t="s">
        <v>586</v>
      </c>
      <c r="S972" t="s">
        <v>587</v>
      </c>
      <c r="T972" t="s">
        <v>121</v>
      </c>
      <c r="U972" t="s">
        <v>122</v>
      </c>
      <c r="V972" t="b">
        <v>0</v>
      </c>
      <c r="W972" t="s">
        <v>123</v>
      </c>
      <c r="X972">
        <v>0</v>
      </c>
      <c r="Y972">
        <v>0</v>
      </c>
      <c r="Z972" s="1">
        <v>73050</v>
      </c>
      <c r="AA972" s="1">
        <v>48227</v>
      </c>
      <c r="AD972" t="s">
        <v>6221</v>
      </c>
      <c r="AE972" t="s">
        <v>6222</v>
      </c>
      <c r="AF972">
        <v>1</v>
      </c>
      <c r="AG972" t="s">
        <v>6223</v>
      </c>
      <c r="AI972">
        <v>0</v>
      </c>
      <c r="BH972">
        <v>0</v>
      </c>
      <c r="CG972">
        <v>0</v>
      </c>
      <c r="CH972">
        <v>729</v>
      </c>
      <c r="CI972">
        <v>1</v>
      </c>
      <c r="CJ972">
        <v>729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729</v>
      </c>
      <c r="CX972" t="b">
        <v>1</v>
      </c>
      <c r="CY972">
        <v>2970.6975213675209</v>
      </c>
      <c r="CZ972">
        <v>6484.7772836903596</v>
      </c>
      <c r="DC972" s="2" t="b">
        <f t="shared" si="60"/>
        <v>0</v>
      </c>
      <c r="DD972" s="2">
        <f t="shared" si="61"/>
        <v>0</v>
      </c>
      <c r="DE972" s="2">
        <f t="shared" si="62"/>
        <v>0</v>
      </c>
      <c r="DF972" s="2" t="b">
        <f t="shared" si="63"/>
        <v>0</v>
      </c>
    </row>
    <row r="973" spans="1:110" x14ac:dyDescent="0.25">
      <c r="A973" t="s">
        <v>6224</v>
      </c>
      <c r="B973" t="s">
        <v>6225</v>
      </c>
      <c r="C973" t="s">
        <v>6226</v>
      </c>
      <c r="D973" t="s">
        <v>6227</v>
      </c>
      <c r="E973" t="s">
        <v>6228</v>
      </c>
      <c r="F973" t="s">
        <v>109</v>
      </c>
      <c r="G973" t="s">
        <v>110</v>
      </c>
      <c r="H973" t="s">
        <v>6229</v>
      </c>
      <c r="I973" t="s">
        <v>477</v>
      </c>
      <c r="J973" t="s">
        <v>478</v>
      </c>
      <c r="K973" t="s">
        <v>114</v>
      </c>
      <c r="L973" t="s">
        <v>115</v>
      </c>
      <c r="M973">
        <v>2296</v>
      </c>
      <c r="N973">
        <v>2296</v>
      </c>
      <c r="O973" t="s">
        <v>6230</v>
      </c>
      <c r="P973" t="s">
        <v>6231</v>
      </c>
      <c r="Q973" t="s">
        <v>990</v>
      </c>
      <c r="R973" t="s">
        <v>2607</v>
      </c>
      <c r="S973" t="s">
        <v>1475</v>
      </c>
      <c r="T973" t="s">
        <v>6232</v>
      </c>
      <c r="U973" t="s">
        <v>122</v>
      </c>
      <c r="V973" t="b">
        <v>0</v>
      </c>
      <c r="W973" t="s">
        <v>123</v>
      </c>
      <c r="X973">
        <v>0</v>
      </c>
      <c r="Y973">
        <v>0</v>
      </c>
      <c r="Z973" s="1">
        <v>73050</v>
      </c>
      <c r="AA973" s="1">
        <v>73050</v>
      </c>
      <c r="AD973" t="s">
        <v>6233</v>
      </c>
      <c r="AE973" t="s">
        <v>6234</v>
      </c>
      <c r="AF973">
        <v>1</v>
      </c>
      <c r="AG973" t="s">
        <v>6235</v>
      </c>
      <c r="AI973">
        <v>0</v>
      </c>
      <c r="BH973">
        <v>0</v>
      </c>
      <c r="CG973">
        <v>0</v>
      </c>
      <c r="CH973">
        <v>2296</v>
      </c>
      <c r="CI973">
        <v>1</v>
      </c>
      <c r="CJ973">
        <v>2296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2296</v>
      </c>
      <c r="CX973" t="b">
        <v>1</v>
      </c>
      <c r="CY973">
        <v>2970.6975213675209</v>
      </c>
      <c r="CZ973">
        <v>6484.7772836903596</v>
      </c>
      <c r="DC973" s="2" t="b">
        <f t="shared" si="60"/>
        <v>0</v>
      </c>
      <c r="DD973" s="2">
        <f t="shared" si="61"/>
        <v>0</v>
      </c>
      <c r="DE973" s="2">
        <f t="shared" si="62"/>
        <v>0</v>
      </c>
      <c r="DF973" s="2" t="b">
        <f t="shared" si="63"/>
        <v>0</v>
      </c>
    </row>
    <row r="974" spans="1:110" x14ac:dyDescent="0.25">
      <c r="A974" t="s">
        <v>6236</v>
      </c>
      <c r="B974" t="s">
        <v>6237</v>
      </c>
      <c r="C974" t="s">
        <v>6238</v>
      </c>
      <c r="D974" t="s">
        <v>6239</v>
      </c>
      <c r="E974" t="s">
        <v>6240</v>
      </c>
      <c r="F974" t="s">
        <v>109</v>
      </c>
      <c r="G974" t="s">
        <v>110</v>
      </c>
      <c r="H974" t="s">
        <v>6241</v>
      </c>
      <c r="I974" t="s">
        <v>141</v>
      </c>
      <c r="J974" t="s">
        <v>142</v>
      </c>
      <c r="K974" t="s">
        <v>114</v>
      </c>
      <c r="L974" t="s">
        <v>115</v>
      </c>
      <c r="M974">
        <v>186</v>
      </c>
      <c r="N974">
        <v>186</v>
      </c>
      <c r="O974" t="s">
        <v>562</v>
      </c>
      <c r="P974" t="s">
        <v>563</v>
      </c>
      <c r="Q974" t="s">
        <v>118</v>
      </c>
      <c r="R974" t="s">
        <v>564</v>
      </c>
      <c r="S974" t="s">
        <v>565</v>
      </c>
      <c r="T974" t="s">
        <v>566</v>
      </c>
      <c r="U974" t="s">
        <v>122</v>
      </c>
      <c r="V974" t="b">
        <v>0</v>
      </c>
      <c r="W974" t="s">
        <v>123</v>
      </c>
      <c r="X974">
        <v>8</v>
      </c>
      <c r="Y974">
        <v>0</v>
      </c>
      <c r="Z974" s="1">
        <v>73050</v>
      </c>
      <c r="AA974" s="1">
        <v>73050</v>
      </c>
      <c r="AD974" t="s">
        <v>6242</v>
      </c>
      <c r="AE974" t="s">
        <v>6243</v>
      </c>
      <c r="AF974">
        <v>1</v>
      </c>
      <c r="AG974" t="s">
        <v>6244</v>
      </c>
      <c r="AI974">
        <v>0</v>
      </c>
      <c r="BH974">
        <v>0</v>
      </c>
      <c r="CG974">
        <v>0</v>
      </c>
      <c r="CH974">
        <v>186</v>
      </c>
      <c r="CI974">
        <v>1</v>
      </c>
      <c r="CJ974">
        <v>186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186</v>
      </c>
      <c r="CX974" t="b">
        <v>1</v>
      </c>
      <c r="CY974">
        <v>2970.6975213675209</v>
      </c>
      <c r="CZ974">
        <v>6484.7772836903596</v>
      </c>
      <c r="DC974" s="2" t="b">
        <f t="shared" si="60"/>
        <v>0</v>
      </c>
      <c r="DD974" s="2">
        <f t="shared" si="61"/>
        <v>0</v>
      </c>
      <c r="DE974" s="2">
        <f t="shared" si="62"/>
        <v>0</v>
      </c>
      <c r="DF974" s="2" t="b">
        <f t="shared" si="63"/>
        <v>0</v>
      </c>
    </row>
    <row r="975" spans="1:110" x14ac:dyDescent="0.25">
      <c r="A975" t="s">
        <v>6245</v>
      </c>
      <c r="B975" t="s">
        <v>6246</v>
      </c>
      <c r="C975" t="s">
        <v>6247</v>
      </c>
      <c r="D975" t="s">
        <v>6248</v>
      </c>
      <c r="E975" t="s">
        <v>6249</v>
      </c>
      <c r="F975" t="s">
        <v>109</v>
      </c>
      <c r="G975" t="s">
        <v>110</v>
      </c>
      <c r="H975" t="s">
        <v>6250</v>
      </c>
      <c r="I975" t="s">
        <v>202</v>
      </c>
      <c r="J975" t="s">
        <v>203</v>
      </c>
      <c r="K975" t="s">
        <v>114</v>
      </c>
      <c r="L975" t="s">
        <v>115</v>
      </c>
      <c r="M975">
        <v>476</v>
      </c>
      <c r="N975">
        <v>476</v>
      </c>
      <c r="O975" t="s">
        <v>6251</v>
      </c>
      <c r="P975" t="s">
        <v>6252</v>
      </c>
      <c r="Q975" t="s">
        <v>118</v>
      </c>
      <c r="R975" t="s">
        <v>586</v>
      </c>
      <c r="S975" t="s">
        <v>587</v>
      </c>
      <c r="T975" t="s">
        <v>121</v>
      </c>
      <c r="U975" t="s">
        <v>122</v>
      </c>
      <c r="V975" t="b">
        <v>0</v>
      </c>
      <c r="W975" t="s">
        <v>123</v>
      </c>
      <c r="X975">
        <v>0</v>
      </c>
      <c r="Y975">
        <v>0</v>
      </c>
      <c r="Z975" s="1">
        <v>73050</v>
      </c>
      <c r="AA975" s="1">
        <v>73050</v>
      </c>
      <c r="AD975" t="s">
        <v>6253</v>
      </c>
      <c r="AE975" t="s">
        <v>6254</v>
      </c>
      <c r="AF975">
        <v>1</v>
      </c>
      <c r="AG975" t="s">
        <v>6255</v>
      </c>
      <c r="AI975">
        <v>0</v>
      </c>
      <c r="BH975">
        <v>0</v>
      </c>
      <c r="CG975">
        <v>0</v>
      </c>
      <c r="CH975">
        <v>476</v>
      </c>
      <c r="CI975">
        <v>1</v>
      </c>
      <c r="CJ975">
        <v>476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476</v>
      </c>
      <c r="CX975" t="b">
        <v>1</v>
      </c>
      <c r="CY975">
        <v>2970.6975213675209</v>
      </c>
      <c r="CZ975">
        <v>6484.7772836903596</v>
      </c>
      <c r="DC975" s="2" t="b">
        <f t="shared" si="60"/>
        <v>0</v>
      </c>
      <c r="DD975" s="2">
        <f t="shared" si="61"/>
        <v>0</v>
      </c>
      <c r="DE975" s="2">
        <f t="shared" si="62"/>
        <v>0</v>
      </c>
      <c r="DF975" s="2" t="b">
        <f t="shared" si="63"/>
        <v>0</v>
      </c>
    </row>
    <row r="976" spans="1:110" x14ac:dyDescent="0.25">
      <c r="A976" t="s">
        <v>6256</v>
      </c>
      <c r="B976" t="s">
        <v>6257</v>
      </c>
      <c r="C976" t="s">
        <v>6258</v>
      </c>
      <c r="D976" t="s">
        <v>6259</v>
      </c>
      <c r="E976" t="s">
        <v>6260</v>
      </c>
      <c r="F976" t="s">
        <v>109</v>
      </c>
      <c r="G976" t="s">
        <v>110</v>
      </c>
      <c r="H976" t="s">
        <v>6261</v>
      </c>
      <c r="I976" t="s">
        <v>1024</v>
      </c>
      <c r="J976" t="s">
        <v>1025</v>
      </c>
      <c r="K976" t="s">
        <v>114</v>
      </c>
      <c r="L976" t="s">
        <v>115</v>
      </c>
      <c r="M976">
        <v>846</v>
      </c>
      <c r="N976">
        <v>846</v>
      </c>
      <c r="O976" t="s">
        <v>6262</v>
      </c>
      <c r="P976" t="s">
        <v>6263</v>
      </c>
      <c r="Q976" t="s">
        <v>990</v>
      </c>
      <c r="R976" t="s">
        <v>621</v>
      </c>
      <c r="S976" t="s">
        <v>622</v>
      </c>
      <c r="T976" t="s">
        <v>6264</v>
      </c>
      <c r="U976" t="s">
        <v>6265</v>
      </c>
      <c r="V976" t="b">
        <v>0</v>
      </c>
      <c r="W976" t="s">
        <v>123</v>
      </c>
      <c r="X976">
        <v>150</v>
      </c>
      <c r="Y976">
        <v>179</v>
      </c>
      <c r="Z976" s="1">
        <v>73050</v>
      </c>
      <c r="AA976" s="1">
        <v>73050</v>
      </c>
      <c r="AD976" t="s">
        <v>6266</v>
      </c>
      <c r="AE976" t="s">
        <v>6267</v>
      </c>
      <c r="AF976">
        <v>1</v>
      </c>
      <c r="AG976" t="s">
        <v>6268</v>
      </c>
      <c r="AI976">
        <v>0</v>
      </c>
      <c r="BH976">
        <v>0</v>
      </c>
      <c r="CG976">
        <v>0</v>
      </c>
      <c r="CH976">
        <v>846</v>
      </c>
      <c r="CI976">
        <v>1</v>
      </c>
      <c r="CJ976">
        <v>846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846</v>
      </c>
      <c r="CX976" t="b">
        <v>1</v>
      </c>
      <c r="CY976">
        <v>2970.6975213675209</v>
      </c>
      <c r="CZ976">
        <v>6484.7772836903596</v>
      </c>
      <c r="DC976" s="2" t="b">
        <f t="shared" si="60"/>
        <v>0</v>
      </c>
      <c r="DD976" s="2">
        <f t="shared" si="61"/>
        <v>0</v>
      </c>
      <c r="DE976" s="2">
        <f t="shared" si="62"/>
        <v>0</v>
      </c>
      <c r="DF976" s="2" t="b">
        <f t="shared" si="63"/>
        <v>0</v>
      </c>
    </row>
    <row r="977" spans="1:110" x14ac:dyDescent="0.25">
      <c r="A977" t="s">
        <v>6269</v>
      </c>
      <c r="B977" t="s">
        <v>6270</v>
      </c>
      <c r="C977" t="s">
        <v>6271</v>
      </c>
      <c r="D977" t="s">
        <v>6272</v>
      </c>
      <c r="E977" t="s">
        <v>6273</v>
      </c>
      <c r="F977" t="s">
        <v>109</v>
      </c>
      <c r="G977" t="s">
        <v>110</v>
      </c>
      <c r="H977" t="s">
        <v>6274</v>
      </c>
      <c r="I977" t="s">
        <v>215</v>
      </c>
      <c r="J977" t="s">
        <v>216</v>
      </c>
      <c r="K977" t="s">
        <v>114</v>
      </c>
      <c r="L977" t="s">
        <v>115</v>
      </c>
      <c r="M977">
        <v>484</v>
      </c>
      <c r="N977">
        <v>484</v>
      </c>
      <c r="O977" t="s">
        <v>6219</v>
      </c>
      <c r="P977" t="s">
        <v>6220</v>
      </c>
      <c r="Q977" t="s">
        <v>118</v>
      </c>
      <c r="R977" t="s">
        <v>586</v>
      </c>
      <c r="S977" t="s">
        <v>587</v>
      </c>
      <c r="T977" t="s">
        <v>121</v>
      </c>
      <c r="U977" t="s">
        <v>122</v>
      </c>
      <c r="V977" t="b">
        <v>0</v>
      </c>
      <c r="W977" t="s">
        <v>123</v>
      </c>
      <c r="X977">
        <v>0</v>
      </c>
      <c r="Y977">
        <v>0</v>
      </c>
      <c r="Z977" s="1">
        <v>73050</v>
      </c>
      <c r="AA977" s="1">
        <v>73050</v>
      </c>
      <c r="AD977" t="s">
        <v>6275</v>
      </c>
      <c r="AE977" t="s">
        <v>6276</v>
      </c>
      <c r="AF977">
        <v>1</v>
      </c>
      <c r="AG977" t="s">
        <v>6277</v>
      </c>
      <c r="AI977">
        <v>0</v>
      </c>
      <c r="BH977">
        <v>0</v>
      </c>
      <c r="CG977">
        <v>0</v>
      </c>
      <c r="CH977">
        <v>484</v>
      </c>
      <c r="CI977">
        <v>1</v>
      </c>
      <c r="CJ977">
        <v>484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484</v>
      </c>
      <c r="CX977" t="b">
        <v>1</v>
      </c>
      <c r="CY977">
        <v>2970.6975213675209</v>
      </c>
      <c r="CZ977">
        <v>6484.7772836903596</v>
      </c>
      <c r="DC977" s="2" t="b">
        <f t="shared" si="60"/>
        <v>0</v>
      </c>
      <c r="DD977" s="2">
        <f t="shared" si="61"/>
        <v>0</v>
      </c>
      <c r="DE977" s="2">
        <f t="shared" si="62"/>
        <v>0</v>
      </c>
      <c r="DF977" s="2" t="b">
        <f t="shared" si="63"/>
        <v>0</v>
      </c>
    </row>
    <row r="978" spans="1:110" x14ac:dyDescent="0.25">
      <c r="A978" t="s">
        <v>6278</v>
      </c>
      <c r="B978" t="s">
        <v>6279</v>
      </c>
      <c r="C978" t="s">
        <v>6280</v>
      </c>
      <c r="D978" t="s">
        <v>6281</v>
      </c>
      <c r="E978" t="s">
        <v>6282</v>
      </c>
      <c r="F978" t="s">
        <v>109</v>
      </c>
      <c r="G978" t="s">
        <v>110</v>
      </c>
      <c r="H978" t="s">
        <v>6283</v>
      </c>
      <c r="I978" t="s">
        <v>1024</v>
      </c>
      <c r="J978" t="s">
        <v>1025</v>
      </c>
      <c r="K978" t="s">
        <v>114</v>
      </c>
      <c r="L978" t="s">
        <v>115</v>
      </c>
      <c r="M978">
        <v>468</v>
      </c>
      <c r="N978">
        <v>468</v>
      </c>
      <c r="O978" t="s">
        <v>6284</v>
      </c>
      <c r="P978" t="s">
        <v>6285</v>
      </c>
      <c r="Q978" t="s">
        <v>118</v>
      </c>
      <c r="R978" t="s">
        <v>5365</v>
      </c>
      <c r="S978" t="s">
        <v>5366</v>
      </c>
      <c r="T978" t="s">
        <v>6286</v>
      </c>
      <c r="U978" t="s">
        <v>122</v>
      </c>
      <c r="V978" t="b">
        <v>0</v>
      </c>
      <c r="W978" t="s">
        <v>123</v>
      </c>
      <c r="X978">
        <v>0</v>
      </c>
      <c r="Y978">
        <v>0</v>
      </c>
      <c r="Z978" s="1">
        <v>73050</v>
      </c>
      <c r="AA978" s="1">
        <v>73050</v>
      </c>
      <c r="AD978" t="s">
        <v>6287</v>
      </c>
      <c r="AE978" t="s">
        <v>6288</v>
      </c>
      <c r="AF978">
        <v>1</v>
      </c>
      <c r="AG978" t="s">
        <v>6289</v>
      </c>
      <c r="AI978">
        <v>0</v>
      </c>
      <c r="BH978">
        <v>0</v>
      </c>
      <c r="CG978">
        <v>0</v>
      </c>
      <c r="CH978">
        <v>468</v>
      </c>
      <c r="CI978">
        <v>1</v>
      </c>
      <c r="CJ978">
        <v>468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468</v>
      </c>
      <c r="CX978" t="b">
        <v>1</v>
      </c>
      <c r="CY978">
        <v>2970.6975213675209</v>
      </c>
      <c r="CZ978">
        <v>6484.7772836903596</v>
      </c>
      <c r="DC978" s="2" t="b">
        <f t="shared" si="60"/>
        <v>0</v>
      </c>
      <c r="DD978" s="2">
        <f t="shared" si="61"/>
        <v>0</v>
      </c>
      <c r="DE978" s="2">
        <f t="shared" si="62"/>
        <v>0</v>
      </c>
      <c r="DF978" s="2" t="b">
        <f t="shared" si="63"/>
        <v>0</v>
      </c>
    </row>
    <row r="979" spans="1:110" x14ac:dyDescent="0.25">
      <c r="A979" t="s">
        <v>6290</v>
      </c>
      <c r="B979" t="s">
        <v>6291</v>
      </c>
      <c r="C979" t="s">
        <v>6292</v>
      </c>
      <c r="D979" t="s">
        <v>6293</v>
      </c>
      <c r="E979" t="s">
        <v>6294</v>
      </c>
      <c r="F979" t="s">
        <v>109</v>
      </c>
      <c r="G979" t="s">
        <v>110</v>
      </c>
      <c r="H979" t="s">
        <v>6295</v>
      </c>
      <c r="I979" t="s">
        <v>477</v>
      </c>
      <c r="J979" t="s">
        <v>478</v>
      </c>
      <c r="K979" t="s">
        <v>114</v>
      </c>
      <c r="L979" t="s">
        <v>115</v>
      </c>
      <c r="M979">
        <v>3378</v>
      </c>
      <c r="N979">
        <v>3378</v>
      </c>
      <c r="O979" t="s">
        <v>584</v>
      </c>
      <c r="P979" t="s">
        <v>585</v>
      </c>
      <c r="Q979" t="s">
        <v>118</v>
      </c>
      <c r="R979" t="s">
        <v>586</v>
      </c>
      <c r="S979" t="s">
        <v>587</v>
      </c>
      <c r="T979" t="s">
        <v>121</v>
      </c>
      <c r="U979" t="s">
        <v>122</v>
      </c>
      <c r="V979" t="b">
        <v>0</v>
      </c>
      <c r="W979" t="s">
        <v>123</v>
      </c>
      <c r="X979">
        <v>0</v>
      </c>
      <c r="Y979">
        <v>0</v>
      </c>
      <c r="Z979" s="1">
        <v>73050</v>
      </c>
      <c r="AA979" s="1">
        <v>73050</v>
      </c>
      <c r="AD979" t="s">
        <v>6296</v>
      </c>
      <c r="AE979" t="s">
        <v>6297</v>
      </c>
      <c r="AF979">
        <v>1</v>
      </c>
      <c r="AG979" t="s">
        <v>6298</v>
      </c>
      <c r="AI979">
        <v>0</v>
      </c>
      <c r="BH979">
        <v>0</v>
      </c>
      <c r="CG979">
        <v>0</v>
      </c>
      <c r="CH979">
        <v>3378</v>
      </c>
      <c r="CI979">
        <v>1</v>
      </c>
      <c r="CJ979">
        <v>3378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3378</v>
      </c>
      <c r="CX979" t="b">
        <v>1</v>
      </c>
      <c r="CY979">
        <v>2970.6975213675209</v>
      </c>
      <c r="CZ979">
        <v>6484.7772836903596</v>
      </c>
      <c r="DC979" s="2" t="b">
        <f t="shared" si="60"/>
        <v>0</v>
      </c>
      <c r="DD979" s="2">
        <f t="shared" si="61"/>
        <v>0</v>
      </c>
      <c r="DE979" s="2">
        <f t="shared" si="62"/>
        <v>0</v>
      </c>
      <c r="DF979" s="2" t="b">
        <f t="shared" si="63"/>
        <v>0</v>
      </c>
    </row>
    <row r="980" spans="1:110" x14ac:dyDescent="0.25">
      <c r="A980" t="s">
        <v>6299</v>
      </c>
      <c r="B980" t="s">
        <v>6300</v>
      </c>
      <c r="C980" t="s">
        <v>6301</v>
      </c>
      <c r="D980" t="s">
        <v>6302</v>
      </c>
      <c r="E980" t="s">
        <v>6303</v>
      </c>
      <c r="F980" t="s">
        <v>138</v>
      </c>
      <c r="G980" t="s">
        <v>139</v>
      </c>
      <c r="H980" t="s">
        <v>6304</v>
      </c>
      <c r="I980" t="s">
        <v>880</v>
      </c>
      <c r="J980" t="s">
        <v>881</v>
      </c>
      <c r="K980" t="s">
        <v>114</v>
      </c>
      <c r="L980" t="s">
        <v>115</v>
      </c>
      <c r="M980">
        <v>66</v>
      </c>
      <c r="N980">
        <v>66</v>
      </c>
      <c r="O980" t="s">
        <v>821</v>
      </c>
      <c r="P980" t="s">
        <v>822</v>
      </c>
      <c r="Q980" t="s">
        <v>118</v>
      </c>
      <c r="R980" t="s">
        <v>165</v>
      </c>
      <c r="S980" t="s">
        <v>166</v>
      </c>
      <c r="T980" t="s">
        <v>167</v>
      </c>
      <c r="U980" t="s">
        <v>122</v>
      </c>
      <c r="V980" t="b">
        <v>0</v>
      </c>
      <c r="W980" t="s">
        <v>123</v>
      </c>
      <c r="X980">
        <v>0</v>
      </c>
      <c r="Y980">
        <v>0</v>
      </c>
      <c r="Z980" s="1">
        <v>46061</v>
      </c>
      <c r="AA980" s="1">
        <v>46061</v>
      </c>
      <c r="AD980" t="s">
        <v>6305</v>
      </c>
      <c r="AE980" t="s">
        <v>6306</v>
      </c>
      <c r="AF980">
        <v>1</v>
      </c>
      <c r="AG980" t="s">
        <v>6307</v>
      </c>
      <c r="AI980">
        <v>0</v>
      </c>
      <c r="BH980">
        <v>0</v>
      </c>
      <c r="CG980">
        <v>0</v>
      </c>
      <c r="CH980">
        <v>66</v>
      </c>
      <c r="CI980">
        <v>1</v>
      </c>
      <c r="CJ980">
        <v>66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66</v>
      </c>
      <c r="CX980" t="b">
        <v>0</v>
      </c>
      <c r="CY980">
        <v>600.69655647382933</v>
      </c>
      <c r="CZ980">
        <v>1134.5762477646549</v>
      </c>
      <c r="DC980" s="2" t="b">
        <f t="shared" si="60"/>
        <v>0</v>
      </c>
      <c r="DD980" s="2">
        <f t="shared" si="61"/>
        <v>0</v>
      </c>
      <c r="DE980" s="2">
        <f t="shared" si="62"/>
        <v>0</v>
      </c>
      <c r="DF980" s="2" t="b">
        <f t="shared" si="63"/>
        <v>0</v>
      </c>
    </row>
    <row r="981" spans="1:110" x14ac:dyDescent="0.25">
      <c r="A981" t="s">
        <v>6308</v>
      </c>
      <c r="B981" t="s">
        <v>6309</v>
      </c>
      <c r="C981" t="s">
        <v>6310</v>
      </c>
      <c r="D981" t="s">
        <v>6311</v>
      </c>
      <c r="E981" t="s">
        <v>6312</v>
      </c>
      <c r="F981" t="s">
        <v>138</v>
      </c>
      <c r="G981" t="s">
        <v>139</v>
      </c>
      <c r="H981" t="s">
        <v>6313</v>
      </c>
      <c r="I981" t="s">
        <v>477</v>
      </c>
      <c r="J981" t="s">
        <v>478</v>
      </c>
      <c r="K981" t="s">
        <v>114</v>
      </c>
      <c r="L981" t="s">
        <v>115</v>
      </c>
      <c r="M981">
        <v>136</v>
      </c>
      <c r="N981">
        <v>136</v>
      </c>
      <c r="O981" t="s">
        <v>821</v>
      </c>
      <c r="P981" t="s">
        <v>822</v>
      </c>
      <c r="Q981" t="s">
        <v>118</v>
      </c>
      <c r="R981" t="s">
        <v>165</v>
      </c>
      <c r="S981" t="s">
        <v>166</v>
      </c>
      <c r="T981" t="s">
        <v>167</v>
      </c>
      <c r="U981" t="s">
        <v>122</v>
      </c>
      <c r="V981" t="b">
        <v>0</v>
      </c>
      <c r="W981" t="s">
        <v>123</v>
      </c>
      <c r="X981">
        <v>0</v>
      </c>
      <c r="Y981">
        <v>0</v>
      </c>
      <c r="Z981" s="1">
        <v>73050</v>
      </c>
      <c r="AA981" s="1">
        <v>73050</v>
      </c>
      <c r="AD981" t="s">
        <v>6314</v>
      </c>
      <c r="AE981" t="s">
        <v>6315</v>
      </c>
      <c r="AF981">
        <v>1</v>
      </c>
      <c r="AG981" t="s">
        <v>6316</v>
      </c>
      <c r="AI981">
        <v>0</v>
      </c>
      <c r="BH981">
        <v>0</v>
      </c>
      <c r="CG981">
        <v>0</v>
      </c>
      <c r="CH981">
        <v>136</v>
      </c>
      <c r="CI981">
        <v>1</v>
      </c>
      <c r="CJ981">
        <v>136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136</v>
      </c>
      <c r="CX981" t="b">
        <v>0</v>
      </c>
      <c r="CY981">
        <v>600.69655647382933</v>
      </c>
      <c r="CZ981">
        <v>1134.5762477646549</v>
      </c>
      <c r="DC981" s="2" t="b">
        <f t="shared" si="60"/>
        <v>0</v>
      </c>
      <c r="DD981" s="2">
        <f t="shared" si="61"/>
        <v>0</v>
      </c>
      <c r="DE981" s="2">
        <f t="shared" si="62"/>
        <v>0</v>
      </c>
      <c r="DF981" s="2" t="b">
        <f t="shared" si="63"/>
        <v>0</v>
      </c>
    </row>
    <row r="982" spans="1:110" x14ac:dyDescent="0.25">
      <c r="A982" t="s">
        <v>6317</v>
      </c>
      <c r="B982" t="s">
        <v>6318</v>
      </c>
      <c r="C982" t="s">
        <v>6319</v>
      </c>
      <c r="D982" t="s">
        <v>6320</v>
      </c>
      <c r="E982" t="s">
        <v>6321</v>
      </c>
      <c r="F982" t="s">
        <v>109</v>
      </c>
      <c r="G982" t="s">
        <v>110</v>
      </c>
      <c r="H982" t="s">
        <v>3977</v>
      </c>
      <c r="I982" t="s">
        <v>289</v>
      </c>
      <c r="J982" t="s">
        <v>290</v>
      </c>
      <c r="K982" t="s">
        <v>114</v>
      </c>
      <c r="L982" t="s">
        <v>115</v>
      </c>
      <c r="M982">
        <v>3625</v>
      </c>
      <c r="N982">
        <v>3625</v>
      </c>
      <c r="O982" t="s">
        <v>3094</v>
      </c>
      <c r="P982" t="s">
        <v>3095</v>
      </c>
      <c r="Q982" t="s">
        <v>990</v>
      </c>
      <c r="R982" t="s">
        <v>119</v>
      </c>
      <c r="S982" t="s">
        <v>120</v>
      </c>
      <c r="T982" t="s">
        <v>3096</v>
      </c>
      <c r="U982" t="s">
        <v>122</v>
      </c>
      <c r="V982" t="b">
        <v>0</v>
      </c>
      <c r="W982" t="s">
        <v>123</v>
      </c>
      <c r="X982">
        <v>0</v>
      </c>
      <c r="Y982">
        <v>0</v>
      </c>
      <c r="Z982" s="1">
        <v>73050</v>
      </c>
      <c r="AA982" s="1">
        <v>73050</v>
      </c>
      <c r="AB982" t="s">
        <v>6322</v>
      </c>
      <c r="AD982" t="s">
        <v>3978</v>
      </c>
      <c r="AE982" t="s">
        <v>3979</v>
      </c>
      <c r="AF982">
        <v>1</v>
      </c>
      <c r="AG982" t="s">
        <v>6323</v>
      </c>
      <c r="AI982">
        <v>0</v>
      </c>
      <c r="BH982">
        <v>0</v>
      </c>
      <c r="CG982">
        <v>0</v>
      </c>
      <c r="CH982">
        <v>3625</v>
      </c>
      <c r="CI982">
        <v>1</v>
      </c>
      <c r="CJ982">
        <v>3625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3625</v>
      </c>
      <c r="CX982" t="b">
        <v>1</v>
      </c>
      <c r="CY982">
        <v>2970.6975213675209</v>
      </c>
      <c r="CZ982">
        <v>6484.7772836903596</v>
      </c>
      <c r="DC982" s="2" t="b">
        <f t="shared" si="60"/>
        <v>0</v>
      </c>
      <c r="DD982" s="2">
        <f t="shared" si="61"/>
        <v>0</v>
      </c>
      <c r="DE982" s="2">
        <f t="shared" si="62"/>
        <v>0</v>
      </c>
      <c r="DF982" s="2" t="b">
        <f t="shared" si="63"/>
        <v>0</v>
      </c>
    </row>
    <row r="983" spans="1:110" x14ac:dyDescent="0.25">
      <c r="A983" t="s">
        <v>6324</v>
      </c>
      <c r="B983" t="s">
        <v>6325</v>
      </c>
      <c r="C983" t="s">
        <v>6326</v>
      </c>
      <c r="D983" t="s">
        <v>6327</v>
      </c>
      <c r="E983" t="s">
        <v>6328</v>
      </c>
      <c r="F983" t="s">
        <v>138</v>
      </c>
      <c r="G983" t="s">
        <v>139</v>
      </c>
      <c r="H983" t="s">
        <v>6329</v>
      </c>
      <c r="I983" t="s">
        <v>1809</v>
      </c>
      <c r="J983" t="s">
        <v>1810</v>
      </c>
      <c r="K983" t="s">
        <v>114</v>
      </c>
      <c r="L983" t="s">
        <v>115</v>
      </c>
      <c r="M983">
        <v>67</v>
      </c>
      <c r="N983">
        <v>67</v>
      </c>
      <c r="O983" t="s">
        <v>163</v>
      </c>
      <c r="P983" t="s">
        <v>164</v>
      </c>
      <c r="Q983" t="s">
        <v>118</v>
      </c>
      <c r="R983" t="s">
        <v>165</v>
      </c>
      <c r="S983" t="s">
        <v>166</v>
      </c>
      <c r="T983" t="s">
        <v>167</v>
      </c>
      <c r="U983" t="s">
        <v>122</v>
      </c>
      <c r="V983" t="b">
        <v>0</v>
      </c>
      <c r="W983" t="s">
        <v>123</v>
      </c>
      <c r="X983">
        <v>0</v>
      </c>
      <c r="Y983">
        <v>0</v>
      </c>
      <c r="Z983" s="1">
        <v>73050</v>
      </c>
      <c r="AA983" s="1">
        <v>47246</v>
      </c>
      <c r="AD983" t="s">
        <v>6330</v>
      </c>
      <c r="AE983" t="s">
        <v>6331</v>
      </c>
      <c r="AF983">
        <v>1</v>
      </c>
      <c r="AG983" t="s">
        <v>6332</v>
      </c>
      <c r="AI983">
        <v>0</v>
      </c>
      <c r="BH983">
        <v>0</v>
      </c>
      <c r="CG983">
        <v>0</v>
      </c>
      <c r="CH983">
        <v>67</v>
      </c>
      <c r="CI983">
        <v>1</v>
      </c>
      <c r="CJ983">
        <v>67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67</v>
      </c>
      <c r="CX983" t="b">
        <v>0</v>
      </c>
      <c r="CY983">
        <v>600.69655647382933</v>
      </c>
      <c r="CZ983">
        <v>1134.5762477646549</v>
      </c>
      <c r="DC983" s="2" t="b">
        <f t="shared" si="60"/>
        <v>0</v>
      </c>
      <c r="DD983" s="2">
        <f t="shared" si="61"/>
        <v>0</v>
      </c>
      <c r="DE983" s="2">
        <f t="shared" si="62"/>
        <v>0</v>
      </c>
      <c r="DF983" s="2" t="b">
        <f t="shared" si="63"/>
        <v>0</v>
      </c>
    </row>
    <row r="984" spans="1:110" x14ac:dyDescent="0.25">
      <c r="A984" t="s">
        <v>6333</v>
      </c>
      <c r="B984" t="s">
        <v>6334</v>
      </c>
      <c r="C984" t="s">
        <v>6335</v>
      </c>
      <c r="D984" t="s">
        <v>6336</v>
      </c>
      <c r="E984" t="s">
        <v>6337</v>
      </c>
      <c r="F984" t="s">
        <v>138</v>
      </c>
      <c r="G984" t="s">
        <v>139</v>
      </c>
      <c r="H984" t="s">
        <v>6338</v>
      </c>
      <c r="I984" t="s">
        <v>1310</v>
      </c>
      <c r="J984" t="s">
        <v>1311</v>
      </c>
      <c r="K984" t="s">
        <v>114</v>
      </c>
      <c r="L984" t="s">
        <v>115</v>
      </c>
      <c r="M984">
        <v>0</v>
      </c>
      <c r="N984">
        <v>0</v>
      </c>
      <c r="O984" t="s">
        <v>163</v>
      </c>
      <c r="P984" t="s">
        <v>164</v>
      </c>
      <c r="Q984" t="s">
        <v>118</v>
      </c>
      <c r="R984" t="s">
        <v>165</v>
      </c>
      <c r="S984" t="s">
        <v>166</v>
      </c>
      <c r="T984" t="s">
        <v>167</v>
      </c>
      <c r="U984" t="s">
        <v>122</v>
      </c>
      <c r="V984" t="b">
        <v>0</v>
      </c>
      <c r="W984" t="s">
        <v>123</v>
      </c>
      <c r="X984">
        <v>0</v>
      </c>
      <c r="Y984">
        <v>0</v>
      </c>
      <c r="Z984" s="1">
        <v>73050</v>
      </c>
      <c r="AA984" s="1">
        <v>73050</v>
      </c>
      <c r="AD984" t="s">
        <v>6339</v>
      </c>
      <c r="AE984" t="s">
        <v>6340</v>
      </c>
      <c r="AF984">
        <v>1</v>
      </c>
      <c r="AG984" t="s">
        <v>6341</v>
      </c>
      <c r="AI984">
        <v>0</v>
      </c>
      <c r="BH984">
        <v>0</v>
      </c>
      <c r="CG984">
        <v>0</v>
      </c>
      <c r="CH984">
        <v>0</v>
      </c>
      <c r="CI984">
        <v>1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 t="b">
        <v>0</v>
      </c>
      <c r="CY984">
        <v>600.69655647382933</v>
      </c>
      <c r="CZ984">
        <v>1134.5762477646549</v>
      </c>
      <c r="DC984" s="2" t="b">
        <f t="shared" si="60"/>
        <v>0</v>
      </c>
      <c r="DD984" s="2">
        <f t="shared" si="61"/>
        <v>0</v>
      </c>
      <c r="DE984" s="2">
        <f t="shared" si="62"/>
        <v>0</v>
      </c>
      <c r="DF984" s="2" t="b">
        <f t="shared" si="63"/>
        <v>0</v>
      </c>
    </row>
    <row r="985" spans="1:110" x14ac:dyDescent="0.25">
      <c r="A985" t="s">
        <v>6342</v>
      </c>
      <c r="B985" t="s">
        <v>6343</v>
      </c>
      <c r="C985" t="s">
        <v>6344</v>
      </c>
      <c r="D985" t="s">
        <v>6345</v>
      </c>
      <c r="E985" t="s">
        <v>6346</v>
      </c>
      <c r="F985" t="s">
        <v>138</v>
      </c>
      <c r="G985" t="s">
        <v>139</v>
      </c>
      <c r="H985" t="s">
        <v>6347</v>
      </c>
      <c r="I985" t="s">
        <v>289</v>
      </c>
      <c r="J985" t="s">
        <v>290</v>
      </c>
      <c r="K985" t="s">
        <v>114</v>
      </c>
      <c r="L985" t="s">
        <v>115</v>
      </c>
      <c r="M985">
        <v>73</v>
      </c>
      <c r="N985">
        <v>73</v>
      </c>
      <c r="O985" t="s">
        <v>821</v>
      </c>
      <c r="P985" t="s">
        <v>822</v>
      </c>
      <c r="Q985" t="s">
        <v>118</v>
      </c>
      <c r="R985" t="s">
        <v>165</v>
      </c>
      <c r="S985" t="s">
        <v>166</v>
      </c>
      <c r="T985" t="s">
        <v>167</v>
      </c>
      <c r="U985" t="s">
        <v>122</v>
      </c>
      <c r="V985" t="b">
        <v>0</v>
      </c>
      <c r="W985" t="s">
        <v>123</v>
      </c>
      <c r="X985">
        <v>0</v>
      </c>
      <c r="Y985">
        <v>0</v>
      </c>
      <c r="Z985" s="1">
        <v>73050</v>
      </c>
      <c r="AA985" s="1">
        <v>73050</v>
      </c>
      <c r="AD985" t="s">
        <v>6348</v>
      </c>
      <c r="AE985" t="s">
        <v>6349</v>
      </c>
      <c r="AF985">
        <v>1</v>
      </c>
      <c r="AG985" t="s">
        <v>6350</v>
      </c>
      <c r="AI985">
        <v>0</v>
      </c>
      <c r="BH985">
        <v>0</v>
      </c>
      <c r="CG985">
        <v>0</v>
      </c>
      <c r="CH985">
        <v>73</v>
      </c>
      <c r="CI985">
        <v>1</v>
      </c>
      <c r="CJ985">
        <v>73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73</v>
      </c>
      <c r="CX985" t="b">
        <v>0</v>
      </c>
      <c r="CY985">
        <v>600.69655647382933</v>
      </c>
      <c r="CZ985">
        <v>1134.5762477646549</v>
      </c>
      <c r="DC985" s="2" t="b">
        <f t="shared" si="60"/>
        <v>0</v>
      </c>
      <c r="DD985" s="2">
        <f t="shared" si="61"/>
        <v>0</v>
      </c>
      <c r="DE985" s="2">
        <f t="shared" si="62"/>
        <v>0</v>
      </c>
      <c r="DF985" s="2" t="b">
        <f t="shared" si="63"/>
        <v>0</v>
      </c>
    </row>
    <row r="986" spans="1:110" x14ac:dyDescent="0.25">
      <c r="A986" t="s">
        <v>6351</v>
      </c>
      <c r="B986" t="s">
        <v>6352</v>
      </c>
      <c r="C986" t="s">
        <v>6353</v>
      </c>
      <c r="D986" t="s">
        <v>1211</v>
      </c>
      <c r="E986" t="s">
        <v>1212</v>
      </c>
      <c r="F986" t="s">
        <v>983</v>
      </c>
      <c r="G986" t="s">
        <v>1905</v>
      </c>
      <c r="H986" t="s">
        <v>1213</v>
      </c>
      <c r="I986" t="s">
        <v>1214</v>
      </c>
      <c r="J986" t="s">
        <v>1215</v>
      </c>
      <c r="K986" t="s">
        <v>114</v>
      </c>
      <c r="L986" t="s">
        <v>115</v>
      </c>
      <c r="M986">
        <v>103</v>
      </c>
      <c r="N986">
        <v>103</v>
      </c>
      <c r="O986" t="s">
        <v>821</v>
      </c>
      <c r="P986" t="s">
        <v>822</v>
      </c>
      <c r="Q986" t="s">
        <v>118</v>
      </c>
      <c r="R986" t="s">
        <v>165</v>
      </c>
      <c r="S986" t="s">
        <v>166</v>
      </c>
      <c r="T986" t="s">
        <v>167</v>
      </c>
      <c r="U986" t="s">
        <v>122</v>
      </c>
      <c r="V986" t="b">
        <v>0</v>
      </c>
      <c r="W986" t="s">
        <v>123</v>
      </c>
      <c r="X986">
        <v>0</v>
      </c>
      <c r="Y986">
        <v>0</v>
      </c>
      <c r="Z986" s="1">
        <v>73050</v>
      </c>
      <c r="AA986" s="1">
        <v>73050</v>
      </c>
      <c r="AD986" t="s">
        <v>1217</v>
      </c>
      <c r="AE986" t="s">
        <v>1218</v>
      </c>
      <c r="AF986">
        <v>1</v>
      </c>
      <c r="AG986" t="s">
        <v>1219</v>
      </c>
      <c r="AI986">
        <v>0</v>
      </c>
      <c r="BH986">
        <v>0</v>
      </c>
      <c r="CG986">
        <v>0</v>
      </c>
      <c r="CH986">
        <v>103</v>
      </c>
      <c r="CI986">
        <v>17</v>
      </c>
      <c r="CJ986">
        <v>1868.64</v>
      </c>
      <c r="CK986">
        <v>16117.16738490538</v>
      </c>
      <c r="CL986">
        <v>75618.830482225647</v>
      </c>
      <c r="CM986">
        <v>0</v>
      </c>
      <c r="CN986">
        <v>0</v>
      </c>
      <c r="CO986">
        <v>0</v>
      </c>
      <c r="CP986">
        <v>0</v>
      </c>
      <c r="CQ986">
        <v>3867.7579888405521</v>
      </c>
      <c r="CR986">
        <v>69463.904878331959</v>
      </c>
      <c r="CS986">
        <v>0</v>
      </c>
      <c r="CT986">
        <v>0</v>
      </c>
      <c r="CU986">
        <v>0</v>
      </c>
      <c r="CV986">
        <v>0</v>
      </c>
      <c r="CW986">
        <v>103</v>
      </c>
      <c r="CX986" t="b">
        <v>1</v>
      </c>
      <c r="CY986">
        <v>5288.4231428571429</v>
      </c>
      <c r="CZ986">
        <v>6688.017203055143</v>
      </c>
      <c r="DC986" s="2" t="b">
        <f t="shared" si="60"/>
        <v>0</v>
      </c>
      <c r="DD986" s="2">
        <f t="shared" si="61"/>
        <v>0</v>
      </c>
      <c r="DE986" s="2">
        <f t="shared" si="62"/>
        <v>0</v>
      </c>
      <c r="DF986" s="2" t="b">
        <f t="shared" si="63"/>
        <v>0</v>
      </c>
    </row>
    <row r="987" spans="1:110" x14ac:dyDescent="0.25">
      <c r="A987" t="s">
        <v>6354</v>
      </c>
      <c r="B987" t="s">
        <v>6355</v>
      </c>
      <c r="C987" t="s">
        <v>6356</v>
      </c>
      <c r="D987" t="s">
        <v>1211</v>
      </c>
      <c r="E987" t="s">
        <v>1212</v>
      </c>
      <c r="F987" t="s">
        <v>413</v>
      </c>
      <c r="G987" t="s">
        <v>893</v>
      </c>
      <c r="H987" t="s">
        <v>1213</v>
      </c>
      <c r="I987" t="s">
        <v>1214</v>
      </c>
      <c r="J987" t="s">
        <v>1215</v>
      </c>
      <c r="K987" t="s">
        <v>114</v>
      </c>
      <c r="L987" t="s">
        <v>115</v>
      </c>
      <c r="M987">
        <v>259</v>
      </c>
      <c r="N987">
        <v>259</v>
      </c>
      <c r="O987" t="s">
        <v>821</v>
      </c>
      <c r="P987" t="s">
        <v>822</v>
      </c>
      <c r="Q987" t="s">
        <v>118</v>
      </c>
      <c r="R987" t="s">
        <v>165</v>
      </c>
      <c r="S987" t="s">
        <v>166</v>
      </c>
      <c r="T987" t="s">
        <v>167</v>
      </c>
      <c r="U987" t="s">
        <v>122</v>
      </c>
      <c r="V987" t="b">
        <v>0</v>
      </c>
      <c r="W987" t="s">
        <v>123</v>
      </c>
      <c r="X987">
        <v>0</v>
      </c>
      <c r="Y987">
        <v>0</v>
      </c>
      <c r="Z987" s="1">
        <v>73050</v>
      </c>
      <c r="AA987" s="1">
        <v>73050</v>
      </c>
      <c r="AD987" t="s">
        <v>1217</v>
      </c>
      <c r="AE987" t="s">
        <v>1218</v>
      </c>
      <c r="AF987">
        <v>1</v>
      </c>
      <c r="AG987" t="s">
        <v>1219</v>
      </c>
      <c r="AI987">
        <v>0</v>
      </c>
      <c r="BH987">
        <v>0</v>
      </c>
      <c r="CG987">
        <v>0</v>
      </c>
      <c r="CH987">
        <v>259</v>
      </c>
      <c r="CI987">
        <v>17</v>
      </c>
      <c r="CJ987">
        <v>1868.64</v>
      </c>
      <c r="CK987">
        <v>16117.16738490538</v>
      </c>
      <c r="CL987">
        <v>75618.830482225647</v>
      </c>
      <c r="CM987">
        <v>0</v>
      </c>
      <c r="CN987">
        <v>0</v>
      </c>
      <c r="CO987">
        <v>0</v>
      </c>
      <c r="CP987">
        <v>0</v>
      </c>
      <c r="CQ987">
        <v>3867.7579888405521</v>
      </c>
      <c r="CR987">
        <v>69463.904878331959</v>
      </c>
      <c r="CS987">
        <v>0</v>
      </c>
      <c r="CT987">
        <v>0</v>
      </c>
      <c r="CU987">
        <v>0</v>
      </c>
      <c r="CV987">
        <v>0</v>
      </c>
      <c r="CW987">
        <v>259</v>
      </c>
      <c r="CX987" t="b">
        <v>0</v>
      </c>
      <c r="CY987">
        <v>929.04458333333332</v>
      </c>
      <c r="CZ987">
        <v>1516.381062991353</v>
      </c>
      <c r="DC987" s="2" t="b">
        <f t="shared" si="60"/>
        <v>0</v>
      </c>
      <c r="DD987" s="2">
        <f t="shared" si="61"/>
        <v>0</v>
      </c>
      <c r="DE987" s="2">
        <f t="shared" si="62"/>
        <v>0</v>
      </c>
      <c r="DF987" s="2" t="b">
        <f t="shared" si="63"/>
        <v>0</v>
      </c>
    </row>
    <row r="988" spans="1:110" x14ac:dyDescent="0.25">
      <c r="A988" t="s">
        <v>6357</v>
      </c>
      <c r="B988" t="s">
        <v>6358</v>
      </c>
      <c r="C988" t="s">
        <v>6359</v>
      </c>
      <c r="D988" t="s">
        <v>1211</v>
      </c>
      <c r="E988" t="s">
        <v>1212</v>
      </c>
      <c r="F988" t="s">
        <v>413</v>
      </c>
      <c r="G988" t="s">
        <v>893</v>
      </c>
      <c r="H988" t="s">
        <v>1213</v>
      </c>
      <c r="I988" t="s">
        <v>1214</v>
      </c>
      <c r="J988" t="s">
        <v>1215</v>
      </c>
      <c r="K988" t="s">
        <v>114</v>
      </c>
      <c r="L988" t="s">
        <v>115</v>
      </c>
      <c r="M988">
        <v>22</v>
      </c>
      <c r="N988">
        <v>22</v>
      </c>
      <c r="O988" t="s">
        <v>821</v>
      </c>
      <c r="P988" t="s">
        <v>822</v>
      </c>
      <c r="Q988" t="s">
        <v>118</v>
      </c>
      <c r="R988" t="s">
        <v>165</v>
      </c>
      <c r="S988" t="s">
        <v>166</v>
      </c>
      <c r="T988" t="s">
        <v>167</v>
      </c>
      <c r="U988" t="s">
        <v>122</v>
      </c>
      <c r="V988" t="b">
        <v>0</v>
      </c>
      <c r="W988" t="s">
        <v>123</v>
      </c>
      <c r="X988">
        <v>0</v>
      </c>
      <c r="Y988">
        <v>0</v>
      </c>
      <c r="Z988" s="1">
        <v>73050</v>
      </c>
      <c r="AA988" s="1">
        <v>73050</v>
      </c>
      <c r="AD988" t="s">
        <v>1217</v>
      </c>
      <c r="AE988" t="s">
        <v>1218</v>
      </c>
      <c r="AF988">
        <v>1</v>
      </c>
      <c r="AG988" t="s">
        <v>1219</v>
      </c>
      <c r="AI988">
        <v>0</v>
      </c>
      <c r="BH988">
        <v>0</v>
      </c>
      <c r="CG988">
        <v>0</v>
      </c>
      <c r="CH988">
        <v>22</v>
      </c>
      <c r="CI988">
        <v>17</v>
      </c>
      <c r="CJ988">
        <v>1868.64</v>
      </c>
      <c r="CK988">
        <v>16117.16738490538</v>
      </c>
      <c r="CL988">
        <v>75618.830482225647</v>
      </c>
      <c r="CM988">
        <v>0</v>
      </c>
      <c r="CN988">
        <v>0</v>
      </c>
      <c r="CO988">
        <v>0</v>
      </c>
      <c r="CP988">
        <v>0</v>
      </c>
      <c r="CQ988">
        <v>3867.7579888405521</v>
      </c>
      <c r="CR988">
        <v>69463.904878331959</v>
      </c>
      <c r="CS988">
        <v>0</v>
      </c>
      <c r="CT988">
        <v>0</v>
      </c>
      <c r="CU988">
        <v>0</v>
      </c>
      <c r="CV988">
        <v>0</v>
      </c>
      <c r="CW988">
        <v>22</v>
      </c>
      <c r="CX988" t="b">
        <v>0</v>
      </c>
      <c r="CY988">
        <v>929.04458333333332</v>
      </c>
      <c r="CZ988">
        <v>1516.381062991353</v>
      </c>
      <c r="DC988" s="2" t="b">
        <f t="shared" si="60"/>
        <v>0</v>
      </c>
      <c r="DD988" s="2">
        <f t="shared" si="61"/>
        <v>0</v>
      </c>
      <c r="DE988" s="2">
        <f t="shared" si="62"/>
        <v>0</v>
      </c>
      <c r="DF988" s="2" t="b">
        <f t="shared" si="63"/>
        <v>0</v>
      </c>
    </row>
    <row r="989" spans="1:110" x14ac:dyDescent="0.25">
      <c r="A989" t="s">
        <v>6360</v>
      </c>
      <c r="B989" t="s">
        <v>6361</v>
      </c>
      <c r="C989" t="s">
        <v>6362</v>
      </c>
      <c r="D989" t="s">
        <v>1211</v>
      </c>
      <c r="E989" t="s">
        <v>1212</v>
      </c>
      <c r="F989" t="s">
        <v>413</v>
      </c>
      <c r="G989" t="s">
        <v>413</v>
      </c>
      <c r="H989" t="s">
        <v>1213</v>
      </c>
      <c r="I989" t="s">
        <v>1214</v>
      </c>
      <c r="J989" t="s">
        <v>1215</v>
      </c>
      <c r="K989" t="s">
        <v>114</v>
      </c>
      <c r="L989" t="s">
        <v>115</v>
      </c>
      <c r="M989">
        <v>9</v>
      </c>
      <c r="N989">
        <v>9</v>
      </c>
      <c r="O989" t="s">
        <v>821</v>
      </c>
      <c r="P989" t="s">
        <v>822</v>
      </c>
      <c r="Q989" t="s">
        <v>118</v>
      </c>
      <c r="R989" t="s">
        <v>165</v>
      </c>
      <c r="S989" t="s">
        <v>166</v>
      </c>
      <c r="T989" t="s">
        <v>167</v>
      </c>
      <c r="U989" t="s">
        <v>122</v>
      </c>
      <c r="V989" t="b">
        <v>0</v>
      </c>
      <c r="W989" t="s">
        <v>123</v>
      </c>
      <c r="X989">
        <v>0</v>
      </c>
      <c r="Y989">
        <v>0</v>
      </c>
      <c r="Z989" s="1">
        <v>73050</v>
      </c>
      <c r="AA989" s="1">
        <v>73050</v>
      </c>
      <c r="AD989" t="s">
        <v>1217</v>
      </c>
      <c r="AE989" t="s">
        <v>1218</v>
      </c>
      <c r="AF989">
        <v>1</v>
      </c>
      <c r="AG989" t="s">
        <v>1219</v>
      </c>
      <c r="AI989">
        <v>0</v>
      </c>
      <c r="BH989">
        <v>0</v>
      </c>
      <c r="CG989">
        <v>0</v>
      </c>
      <c r="CH989">
        <v>9</v>
      </c>
      <c r="CI989">
        <v>17</v>
      </c>
      <c r="CJ989">
        <v>1868.64</v>
      </c>
      <c r="CK989">
        <v>16117.16738490538</v>
      </c>
      <c r="CL989">
        <v>75618.830482225647</v>
      </c>
      <c r="CM989">
        <v>0</v>
      </c>
      <c r="CN989">
        <v>0</v>
      </c>
      <c r="CO989">
        <v>0</v>
      </c>
      <c r="CP989">
        <v>0</v>
      </c>
      <c r="CQ989">
        <v>3867.7579888405521</v>
      </c>
      <c r="CR989">
        <v>69463.904878331959</v>
      </c>
      <c r="CS989">
        <v>0</v>
      </c>
      <c r="CT989">
        <v>0</v>
      </c>
      <c r="CU989">
        <v>0</v>
      </c>
      <c r="CV989">
        <v>0</v>
      </c>
      <c r="CW989">
        <v>9</v>
      </c>
      <c r="CX989" t="b">
        <v>0</v>
      </c>
      <c r="CY989">
        <v>929.04458333333332</v>
      </c>
      <c r="CZ989">
        <v>1516.381062991353</v>
      </c>
      <c r="DC989" s="2" t="b">
        <f t="shared" si="60"/>
        <v>0</v>
      </c>
      <c r="DD989" s="2">
        <f t="shared" si="61"/>
        <v>0</v>
      </c>
      <c r="DE989" s="2">
        <f t="shared" si="62"/>
        <v>0</v>
      </c>
      <c r="DF989" s="2" t="b">
        <f t="shared" si="63"/>
        <v>0</v>
      </c>
    </row>
    <row r="990" spans="1:110" x14ac:dyDescent="0.25">
      <c r="A990" t="s">
        <v>6363</v>
      </c>
      <c r="B990" t="s">
        <v>6364</v>
      </c>
      <c r="C990" t="s">
        <v>6365</v>
      </c>
      <c r="D990" t="s">
        <v>1211</v>
      </c>
      <c r="E990" t="s">
        <v>1212</v>
      </c>
      <c r="F990" t="s">
        <v>413</v>
      </c>
      <c r="G990" t="s">
        <v>413</v>
      </c>
      <c r="H990" t="s">
        <v>1213</v>
      </c>
      <c r="I990" t="s">
        <v>1214</v>
      </c>
      <c r="J990" t="s">
        <v>1215</v>
      </c>
      <c r="K990" t="s">
        <v>114</v>
      </c>
      <c r="L990" t="s">
        <v>115</v>
      </c>
      <c r="M990">
        <v>2</v>
      </c>
      <c r="N990">
        <v>2</v>
      </c>
      <c r="O990" t="s">
        <v>821</v>
      </c>
      <c r="P990" t="s">
        <v>822</v>
      </c>
      <c r="Q990" t="s">
        <v>118</v>
      </c>
      <c r="R990" t="s">
        <v>165</v>
      </c>
      <c r="S990" t="s">
        <v>166</v>
      </c>
      <c r="T990" t="s">
        <v>167</v>
      </c>
      <c r="U990" t="s">
        <v>122</v>
      </c>
      <c r="V990" t="b">
        <v>0</v>
      </c>
      <c r="W990" t="s">
        <v>123</v>
      </c>
      <c r="X990">
        <v>0</v>
      </c>
      <c r="Y990">
        <v>0</v>
      </c>
      <c r="Z990" s="1">
        <v>73050</v>
      </c>
      <c r="AA990" s="1">
        <v>73050</v>
      </c>
      <c r="AD990" t="s">
        <v>1217</v>
      </c>
      <c r="AE990" t="s">
        <v>1218</v>
      </c>
      <c r="AF990">
        <v>1</v>
      </c>
      <c r="AG990" t="s">
        <v>1219</v>
      </c>
      <c r="AI990">
        <v>0</v>
      </c>
      <c r="BH990">
        <v>0</v>
      </c>
      <c r="CG990">
        <v>0</v>
      </c>
      <c r="CH990">
        <v>2</v>
      </c>
      <c r="CI990">
        <v>17</v>
      </c>
      <c r="CJ990">
        <v>1868.64</v>
      </c>
      <c r="CK990">
        <v>16117.16738490538</v>
      </c>
      <c r="CL990">
        <v>75618.830482225647</v>
      </c>
      <c r="CM990">
        <v>0</v>
      </c>
      <c r="CN990">
        <v>0</v>
      </c>
      <c r="CO990">
        <v>0</v>
      </c>
      <c r="CP990">
        <v>0</v>
      </c>
      <c r="CQ990">
        <v>3867.7579888405521</v>
      </c>
      <c r="CR990">
        <v>69463.904878331959</v>
      </c>
      <c r="CS990">
        <v>0</v>
      </c>
      <c r="CT990">
        <v>0</v>
      </c>
      <c r="CU990">
        <v>0</v>
      </c>
      <c r="CV990">
        <v>0</v>
      </c>
      <c r="CW990">
        <v>2</v>
      </c>
      <c r="CX990" t="b">
        <v>0</v>
      </c>
      <c r="CY990">
        <v>929.04458333333332</v>
      </c>
      <c r="CZ990">
        <v>1516.381062991353</v>
      </c>
      <c r="DC990" s="2" t="b">
        <f t="shared" si="60"/>
        <v>0</v>
      </c>
      <c r="DD990" s="2">
        <f t="shared" si="61"/>
        <v>0</v>
      </c>
      <c r="DE990" s="2">
        <f t="shared" si="62"/>
        <v>0</v>
      </c>
      <c r="DF990" s="2" t="b">
        <f t="shared" si="63"/>
        <v>0</v>
      </c>
    </row>
    <row r="991" spans="1:110" x14ac:dyDescent="0.25">
      <c r="A991" t="s">
        <v>6366</v>
      </c>
      <c r="B991" t="s">
        <v>6367</v>
      </c>
      <c r="C991" t="s">
        <v>6368</v>
      </c>
      <c r="D991" t="s">
        <v>1211</v>
      </c>
      <c r="E991" t="s">
        <v>1212</v>
      </c>
      <c r="F991" t="s">
        <v>413</v>
      </c>
      <c r="G991" t="s">
        <v>413</v>
      </c>
      <c r="H991" t="s">
        <v>1213</v>
      </c>
      <c r="I991" t="s">
        <v>1214</v>
      </c>
      <c r="J991" t="s">
        <v>1215</v>
      </c>
      <c r="K991" t="s">
        <v>114</v>
      </c>
      <c r="L991" t="s">
        <v>115</v>
      </c>
      <c r="M991">
        <v>8</v>
      </c>
      <c r="N991">
        <v>8</v>
      </c>
      <c r="O991" t="s">
        <v>821</v>
      </c>
      <c r="P991" t="s">
        <v>822</v>
      </c>
      <c r="Q991" t="s">
        <v>118</v>
      </c>
      <c r="R991" t="s">
        <v>165</v>
      </c>
      <c r="S991" t="s">
        <v>166</v>
      </c>
      <c r="T991" t="s">
        <v>167</v>
      </c>
      <c r="U991" t="s">
        <v>122</v>
      </c>
      <c r="V991" t="b">
        <v>0</v>
      </c>
      <c r="W991" t="s">
        <v>123</v>
      </c>
      <c r="X991">
        <v>0</v>
      </c>
      <c r="Y991">
        <v>0</v>
      </c>
      <c r="Z991" s="1">
        <v>73050</v>
      </c>
      <c r="AA991" s="1">
        <v>73050</v>
      </c>
      <c r="AD991" t="s">
        <v>1217</v>
      </c>
      <c r="AE991" t="s">
        <v>1218</v>
      </c>
      <c r="AF991">
        <v>1</v>
      </c>
      <c r="AG991" t="s">
        <v>1219</v>
      </c>
      <c r="AI991">
        <v>0</v>
      </c>
      <c r="BH991">
        <v>0</v>
      </c>
      <c r="CG991">
        <v>0</v>
      </c>
      <c r="CH991">
        <v>8</v>
      </c>
      <c r="CI991">
        <v>17</v>
      </c>
      <c r="CJ991">
        <v>1868.64</v>
      </c>
      <c r="CK991">
        <v>16117.16738490538</v>
      </c>
      <c r="CL991">
        <v>75618.830482225647</v>
      </c>
      <c r="CM991">
        <v>0</v>
      </c>
      <c r="CN991">
        <v>0</v>
      </c>
      <c r="CO991">
        <v>0</v>
      </c>
      <c r="CP991">
        <v>0</v>
      </c>
      <c r="CQ991">
        <v>3867.7579888405521</v>
      </c>
      <c r="CR991">
        <v>69463.904878331959</v>
      </c>
      <c r="CS991">
        <v>0</v>
      </c>
      <c r="CT991">
        <v>0</v>
      </c>
      <c r="CU991">
        <v>0</v>
      </c>
      <c r="CV991">
        <v>0</v>
      </c>
      <c r="CW991">
        <v>8</v>
      </c>
      <c r="CX991" t="b">
        <v>0</v>
      </c>
      <c r="CY991">
        <v>929.04458333333332</v>
      </c>
      <c r="CZ991">
        <v>1516.381062991353</v>
      </c>
      <c r="DC991" s="2" t="b">
        <f t="shared" si="60"/>
        <v>0</v>
      </c>
      <c r="DD991" s="2">
        <f t="shared" si="61"/>
        <v>0</v>
      </c>
      <c r="DE991" s="2">
        <f t="shared" si="62"/>
        <v>0</v>
      </c>
      <c r="DF991" s="2" t="b">
        <f t="shared" si="63"/>
        <v>0</v>
      </c>
    </row>
    <row r="992" spans="1:110" x14ac:dyDescent="0.25">
      <c r="A992" t="s">
        <v>6369</v>
      </c>
      <c r="B992" t="s">
        <v>6370</v>
      </c>
      <c r="C992" t="s">
        <v>6371</v>
      </c>
      <c r="D992" t="s">
        <v>2785</v>
      </c>
      <c r="E992" t="s">
        <v>2786</v>
      </c>
      <c r="F992" t="s">
        <v>983</v>
      </c>
      <c r="G992" t="s">
        <v>1486</v>
      </c>
      <c r="H992" t="s">
        <v>2787</v>
      </c>
      <c r="I992" t="s">
        <v>1423</v>
      </c>
      <c r="J992" t="s">
        <v>1424</v>
      </c>
      <c r="K992" t="s">
        <v>114</v>
      </c>
      <c r="L992" t="s">
        <v>115</v>
      </c>
      <c r="M992">
        <v>1478</v>
      </c>
      <c r="N992">
        <v>1478</v>
      </c>
      <c r="O992" t="s">
        <v>1999</v>
      </c>
      <c r="P992" t="s">
        <v>2000</v>
      </c>
      <c r="Q992" t="s">
        <v>990</v>
      </c>
      <c r="R992" t="s">
        <v>1490</v>
      </c>
      <c r="S992" t="s">
        <v>565</v>
      </c>
      <c r="T992" t="s">
        <v>2001</v>
      </c>
      <c r="U992" t="s">
        <v>122</v>
      </c>
      <c r="V992" t="b">
        <v>0</v>
      </c>
      <c r="W992" t="s">
        <v>123</v>
      </c>
      <c r="X992">
        <v>340</v>
      </c>
      <c r="Y992">
        <v>0</v>
      </c>
      <c r="Z992" s="1">
        <v>73050</v>
      </c>
      <c r="AA992" s="1">
        <v>73050</v>
      </c>
      <c r="AB992" t="s">
        <v>6372</v>
      </c>
      <c r="AD992" t="s">
        <v>6373</v>
      </c>
      <c r="AE992" t="s">
        <v>6374</v>
      </c>
      <c r="AF992">
        <v>1</v>
      </c>
      <c r="AG992" t="s">
        <v>2791</v>
      </c>
      <c r="AI992">
        <v>0</v>
      </c>
      <c r="BH992">
        <v>0</v>
      </c>
      <c r="CG992">
        <v>0</v>
      </c>
      <c r="CH992">
        <v>1478</v>
      </c>
      <c r="CI992">
        <v>2</v>
      </c>
      <c r="CJ992">
        <v>11457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1478</v>
      </c>
      <c r="CX992" t="b">
        <v>1</v>
      </c>
      <c r="CY992">
        <v>5288.4231428571429</v>
      </c>
      <c r="CZ992">
        <v>6688.017203055143</v>
      </c>
      <c r="DC992" s="2" t="b">
        <f t="shared" si="60"/>
        <v>0</v>
      </c>
      <c r="DD992" s="2">
        <f t="shared" si="61"/>
        <v>0</v>
      </c>
      <c r="DE992" s="2">
        <f t="shared" si="62"/>
        <v>0</v>
      </c>
      <c r="DF992" s="2" t="b">
        <f t="shared" si="63"/>
        <v>0</v>
      </c>
    </row>
    <row r="993" spans="1:110" x14ac:dyDescent="0.25">
      <c r="A993" t="s">
        <v>6375</v>
      </c>
      <c r="B993" t="s">
        <v>6376</v>
      </c>
      <c r="C993" t="s">
        <v>6377</v>
      </c>
      <c r="D993" t="s">
        <v>6378</v>
      </c>
      <c r="E993" t="s">
        <v>6379</v>
      </c>
      <c r="F993" t="s">
        <v>138</v>
      </c>
      <c r="G993" t="s">
        <v>139</v>
      </c>
      <c r="H993" t="s">
        <v>6380</v>
      </c>
      <c r="I993" t="s">
        <v>202</v>
      </c>
      <c r="J993" t="s">
        <v>203</v>
      </c>
      <c r="K993" t="s">
        <v>114</v>
      </c>
      <c r="L993" t="s">
        <v>115</v>
      </c>
      <c r="M993">
        <v>0</v>
      </c>
      <c r="N993">
        <v>0</v>
      </c>
      <c r="O993" t="s">
        <v>163</v>
      </c>
      <c r="P993" t="s">
        <v>164</v>
      </c>
      <c r="Q993" t="s">
        <v>118</v>
      </c>
      <c r="R993" t="s">
        <v>165</v>
      </c>
      <c r="S993" t="s">
        <v>166</v>
      </c>
      <c r="T993" t="s">
        <v>167</v>
      </c>
      <c r="U993" t="s">
        <v>122</v>
      </c>
      <c r="V993" t="b">
        <v>0</v>
      </c>
      <c r="W993" t="s">
        <v>123</v>
      </c>
      <c r="X993">
        <v>0</v>
      </c>
      <c r="Y993">
        <v>0</v>
      </c>
      <c r="Z993" s="1">
        <v>73050</v>
      </c>
      <c r="AA993" s="1">
        <v>73050</v>
      </c>
      <c r="AB993" t="s">
        <v>6381</v>
      </c>
      <c r="AD993" t="s">
        <v>6382</v>
      </c>
      <c r="AE993" t="s">
        <v>6383</v>
      </c>
      <c r="AF993">
        <v>1</v>
      </c>
      <c r="AG993" t="s">
        <v>6384</v>
      </c>
      <c r="AI993">
        <v>0</v>
      </c>
      <c r="BH993">
        <v>0</v>
      </c>
      <c r="CG993">
        <v>0</v>
      </c>
      <c r="CH993">
        <v>0</v>
      </c>
      <c r="CI993">
        <v>1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 t="b">
        <v>0</v>
      </c>
      <c r="CY993">
        <v>600.69655647382933</v>
      </c>
      <c r="CZ993">
        <v>1134.5762477646549</v>
      </c>
      <c r="DC993" s="2" t="b">
        <f t="shared" si="60"/>
        <v>0</v>
      </c>
      <c r="DD993" s="2">
        <f t="shared" si="61"/>
        <v>0</v>
      </c>
      <c r="DE993" s="2">
        <f t="shared" si="62"/>
        <v>0</v>
      </c>
      <c r="DF993" s="2" t="b">
        <f t="shared" si="63"/>
        <v>0</v>
      </c>
    </row>
    <row r="994" spans="1:110" x14ac:dyDescent="0.25">
      <c r="A994" t="s">
        <v>6385</v>
      </c>
      <c r="B994" t="s">
        <v>6386</v>
      </c>
      <c r="C994" t="s">
        <v>6387</v>
      </c>
      <c r="D994" t="s">
        <v>6388</v>
      </c>
      <c r="E994" t="s">
        <v>6389</v>
      </c>
      <c r="F994" t="s">
        <v>138</v>
      </c>
      <c r="G994" t="s">
        <v>139</v>
      </c>
      <c r="H994" t="s">
        <v>6390</v>
      </c>
      <c r="I994" t="s">
        <v>477</v>
      </c>
      <c r="J994" t="s">
        <v>478</v>
      </c>
      <c r="K994" t="s">
        <v>114</v>
      </c>
      <c r="L994" t="s">
        <v>115</v>
      </c>
      <c r="M994">
        <v>0</v>
      </c>
      <c r="N994">
        <v>0</v>
      </c>
      <c r="O994" t="s">
        <v>821</v>
      </c>
      <c r="P994" t="s">
        <v>822</v>
      </c>
      <c r="Q994" t="s">
        <v>118</v>
      </c>
      <c r="R994" t="s">
        <v>165</v>
      </c>
      <c r="S994" t="s">
        <v>166</v>
      </c>
      <c r="T994" t="s">
        <v>167</v>
      </c>
      <c r="U994" t="s">
        <v>122</v>
      </c>
      <c r="V994" t="b">
        <v>0</v>
      </c>
      <c r="W994" t="s">
        <v>123</v>
      </c>
      <c r="X994">
        <v>0</v>
      </c>
      <c r="Y994">
        <v>0</v>
      </c>
      <c r="Z994" s="1">
        <v>46208</v>
      </c>
      <c r="AA994" s="1">
        <v>46208</v>
      </c>
      <c r="AD994" t="s">
        <v>6391</v>
      </c>
      <c r="AE994" t="s">
        <v>6392</v>
      </c>
      <c r="AF994">
        <v>1</v>
      </c>
      <c r="AG994" t="s">
        <v>6393</v>
      </c>
      <c r="AI994">
        <v>0</v>
      </c>
      <c r="BH994">
        <v>0</v>
      </c>
      <c r="CG994">
        <v>0</v>
      </c>
      <c r="CH994">
        <v>0</v>
      </c>
      <c r="CI994">
        <v>1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 t="b">
        <v>0</v>
      </c>
      <c r="CY994">
        <v>600.69655647382933</v>
      </c>
      <c r="CZ994">
        <v>1134.5762477646549</v>
      </c>
      <c r="DC994" s="2" t="b">
        <f t="shared" si="60"/>
        <v>0</v>
      </c>
      <c r="DD994" s="2">
        <f t="shared" si="61"/>
        <v>0</v>
      </c>
      <c r="DE994" s="2">
        <f t="shared" si="62"/>
        <v>0</v>
      </c>
      <c r="DF994" s="2" t="b">
        <f t="shared" si="63"/>
        <v>0</v>
      </c>
    </row>
    <row r="995" spans="1:110" x14ac:dyDescent="0.25">
      <c r="A995" t="s">
        <v>6394</v>
      </c>
      <c r="B995" t="s">
        <v>6395</v>
      </c>
      <c r="C995" t="s">
        <v>6396</v>
      </c>
      <c r="D995" t="s">
        <v>1393</v>
      </c>
      <c r="E995" t="s">
        <v>1394</v>
      </c>
      <c r="F995" t="s">
        <v>109</v>
      </c>
      <c r="G995" t="s">
        <v>110</v>
      </c>
      <c r="H995" t="s">
        <v>1395</v>
      </c>
      <c r="I995" t="s">
        <v>1396</v>
      </c>
      <c r="J995" t="s">
        <v>1397</v>
      </c>
      <c r="K995" t="s">
        <v>114</v>
      </c>
      <c r="L995" t="s">
        <v>115</v>
      </c>
      <c r="M995">
        <v>220</v>
      </c>
      <c r="N995">
        <v>220</v>
      </c>
      <c r="O995" t="s">
        <v>1080</v>
      </c>
      <c r="P995" t="s">
        <v>1081</v>
      </c>
      <c r="Q995" t="s">
        <v>118</v>
      </c>
      <c r="R995" t="s">
        <v>856</v>
      </c>
      <c r="S995" t="s">
        <v>857</v>
      </c>
      <c r="T995" t="s">
        <v>858</v>
      </c>
      <c r="U995" t="s">
        <v>122</v>
      </c>
      <c r="V995" t="b">
        <v>0</v>
      </c>
      <c r="W995" t="s">
        <v>123</v>
      </c>
      <c r="X995">
        <v>0</v>
      </c>
      <c r="Y995">
        <v>0</v>
      </c>
      <c r="Z995" s="1">
        <v>73050</v>
      </c>
      <c r="AA995" s="1">
        <v>73050</v>
      </c>
      <c r="AD995" t="s">
        <v>1399</v>
      </c>
      <c r="AE995" t="s">
        <v>1400</v>
      </c>
      <c r="AF995">
        <v>1</v>
      </c>
      <c r="AG995" t="s">
        <v>1401</v>
      </c>
      <c r="AI995">
        <v>0</v>
      </c>
      <c r="BH995">
        <v>0</v>
      </c>
      <c r="CG995">
        <v>0</v>
      </c>
      <c r="CH995">
        <v>220</v>
      </c>
      <c r="CI995">
        <v>5</v>
      </c>
      <c r="CJ995">
        <v>2099.1799999999998</v>
      </c>
      <c r="CK995">
        <v>192255</v>
      </c>
      <c r="CL995">
        <v>31969.833999999999</v>
      </c>
      <c r="CM995">
        <v>0</v>
      </c>
      <c r="CN995">
        <v>0</v>
      </c>
      <c r="CO995">
        <v>0</v>
      </c>
      <c r="CP995">
        <v>0</v>
      </c>
      <c r="CQ995">
        <v>196699</v>
      </c>
      <c r="CR995">
        <v>31380.114000000001</v>
      </c>
      <c r="CS995">
        <v>0</v>
      </c>
      <c r="CT995">
        <v>0</v>
      </c>
      <c r="CU995">
        <v>0</v>
      </c>
      <c r="CV995">
        <v>0</v>
      </c>
      <c r="CW995">
        <v>220</v>
      </c>
      <c r="CX995" t="b">
        <v>1</v>
      </c>
      <c r="CY995">
        <v>2970.6975213675209</v>
      </c>
      <c r="CZ995">
        <v>6484.7772836903596</v>
      </c>
      <c r="DC995" s="2" t="b">
        <f t="shared" si="60"/>
        <v>1</v>
      </c>
      <c r="DD995" s="2">
        <f t="shared" si="61"/>
        <v>0</v>
      </c>
      <c r="DE995" s="2">
        <f t="shared" si="62"/>
        <v>0</v>
      </c>
      <c r="DF995" s="2" t="b">
        <f t="shared" si="63"/>
        <v>0</v>
      </c>
    </row>
    <row r="996" spans="1:110" x14ac:dyDescent="0.25">
      <c r="A996" t="s">
        <v>6397</v>
      </c>
      <c r="B996" t="s">
        <v>6398</v>
      </c>
      <c r="C996" t="s">
        <v>6399</v>
      </c>
      <c r="D996" t="s">
        <v>1393</v>
      </c>
      <c r="E996" t="s">
        <v>1394</v>
      </c>
      <c r="F996" t="s">
        <v>413</v>
      </c>
      <c r="G996" t="s">
        <v>2348</v>
      </c>
      <c r="H996" t="s">
        <v>1395</v>
      </c>
      <c r="I996" t="s">
        <v>1396</v>
      </c>
      <c r="J996" t="s">
        <v>1397</v>
      </c>
      <c r="K996" t="s">
        <v>114</v>
      </c>
      <c r="L996" t="s">
        <v>115</v>
      </c>
      <c r="M996">
        <v>40</v>
      </c>
      <c r="N996">
        <v>40</v>
      </c>
      <c r="O996" t="s">
        <v>1080</v>
      </c>
      <c r="P996" t="s">
        <v>1081</v>
      </c>
      <c r="Q996" t="s">
        <v>118</v>
      </c>
      <c r="R996" t="s">
        <v>856</v>
      </c>
      <c r="S996" t="s">
        <v>857</v>
      </c>
      <c r="T996" t="s">
        <v>858</v>
      </c>
      <c r="U996" t="s">
        <v>122</v>
      </c>
      <c r="V996" t="b">
        <v>0</v>
      </c>
      <c r="W996" t="s">
        <v>123</v>
      </c>
      <c r="X996">
        <v>0</v>
      </c>
      <c r="Y996">
        <v>0</v>
      </c>
      <c r="Z996" s="1">
        <v>73050</v>
      </c>
      <c r="AA996" s="1">
        <v>73050</v>
      </c>
      <c r="AD996" t="s">
        <v>1399</v>
      </c>
      <c r="AE996" t="s">
        <v>1400</v>
      </c>
      <c r="AF996">
        <v>1</v>
      </c>
      <c r="AG996" t="s">
        <v>1401</v>
      </c>
      <c r="AI996">
        <v>0</v>
      </c>
      <c r="BH996">
        <v>0</v>
      </c>
      <c r="CG996">
        <v>0</v>
      </c>
      <c r="CH996">
        <v>40</v>
      </c>
      <c r="CI996">
        <v>5</v>
      </c>
      <c r="CJ996">
        <v>2099.1799999999998</v>
      </c>
      <c r="CK996">
        <v>192255</v>
      </c>
      <c r="CL996">
        <v>31969.833999999999</v>
      </c>
      <c r="CM996">
        <v>0</v>
      </c>
      <c r="CN996">
        <v>0</v>
      </c>
      <c r="CO996">
        <v>0</v>
      </c>
      <c r="CP996">
        <v>0</v>
      </c>
      <c r="CQ996">
        <v>196699</v>
      </c>
      <c r="CR996">
        <v>31380.114000000001</v>
      </c>
      <c r="CS996">
        <v>0</v>
      </c>
      <c r="CT996">
        <v>0</v>
      </c>
      <c r="CU996">
        <v>0</v>
      </c>
      <c r="CV996">
        <v>0</v>
      </c>
      <c r="CW996">
        <v>40</v>
      </c>
      <c r="CX996" t="b">
        <v>0</v>
      </c>
      <c r="CY996">
        <v>929.04458333333332</v>
      </c>
      <c r="CZ996">
        <v>1516.381062991353</v>
      </c>
      <c r="DC996" s="2" t="b">
        <f t="shared" si="60"/>
        <v>1</v>
      </c>
      <c r="DD996" s="2">
        <f t="shared" si="61"/>
        <v>0</v>
      </c>
      <c r="DE996" s="2">
        <f t="shared" si="62"/>
        <v>0</v>
      </c>
      <c r="DF996" s="2" t="b">
        <f t="shared" si="63"/>
        <v>0</v>
      </c>
    </row>
    <row r="997" spans="1:110" x14ac:dyDescent="0.25">
      <c r="A997" t="s">
        <v>6400</v>
      </c>
      <c r="B997" t="s">
        <v>6401</v>
      </c>
      <c r="C997" t="s">
        <v>6402</v>
      </c>
      <c r="D997" t="s">
        <v>6403</v>
      </c>
      <c r="E997" t="s">
        <v>6404</v>
      </c>
      <c r="F997" t="s">
        <v>138</v>
      </c>
      <c r="G997" t="s">
        <v>139</v>
      </c>
      <c r="H997" t="s">
        <v>6405</v>
      </c>
      <c r="I997" t="s">
        <v>202</v>
      </c>
      <c r="J997" t="s">
        <v>203</v>
      </c>
      <c r="K997" t="s">
        <v>114</v>
      </c>
      <c r="L997" t="s">
        <v>115</v>
      </c>
      <c r="M997">
        <v>0</v>
      </c>
      <c r="N997">
        <v>0</v>
      </c>
      <c r="O997" t="s">
        <v>163</v>
      </c>
      <c r="P997" t="s">
        <v>164</v>
      </c>
      <c r="Q997" t="s">
        <v>118</v>
      </c>
      <c r="R997" t="s">
        <v>165</v>
      </c>
      <c r="S997" t="s">
        <v>166</v>
      </c>
      <c r="T997" t="s">
        <v>167</v>
      </c>
      <c r="U997" t="s">
        <v>122</v>
      </c>
      <c r="V997" t="b">
        <v>0</v>
      </c>
      <c r="W997" t="s">
        <v>123</v>
      </c>
      <c r="X997">
        <v>0</v>
      </c>
      <c r="Y997">
        <v>0</v>
      </c>
      <c r="Z997" s="1">
        <v>73050</v>
      </c>
      <c r="AA997" s="1">
        <v>73050</v>
      </c>
      <c r="AD997" t="s">
        <v>6406</v>
      </c>
      <c r="AE997" t="s">
        <v>6407</v>
      </c>
      <c r="AF997">
        <v>1</v>
      </c>
      <c r="AG997" t="s">
        <v>6408</v>
      </c>
      <c r="AI997">
        <v>0</v>
      </c>
      <c r="BH997">
        <v>0</v>
      </c>
      <c r="CG997">
        <v>0</v>
      </c>
      <c r="CH997">
        <v>0</v>
      </c>
      <c r="CI997">
        <v>3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 t="b">
        <v>0</v>
      </c>
      <c r="CY997">
        <v>600.69655647382933</v>
      </c>
      <c r="CZ997">
        <v>1134.5762477646549</v>
      </c>
      <c r="DC997" s="2" t="b">
        <f t="shared" si="60"/>
        <v>0</v>
      </c>
      <c r="DD997" s="2">
        <f t="shared" si="61"/>
        <v>0</v>
      </c>
      <c r="DE997" s="2">
        <f t="shared" si="62"/>
        <v>0</v>
      </c>
      <c r="DF997" s="2" t="b">
        <f t="shared" si="63"/>
        <v>0</v>
      </c>
    </row>
    <row r="998" spans="1:110" x14ac:dyDescent="0.25">
      <c r="A998" t="s">
        <v>6409</v>
      </c>
      <c r="B998" t="s">
        <v>6410</v>
      </c>
      <c r="C998" t="s">
        <v>6411</v>
      </c>
      <c r="D998" t="s">
        <v>6403</v>
      </c>
      <c r="E998" t="s">
        <v>6404</v>
      </c>
      <c r="F998" t="s">
        <v>138</v>
      </c>
      <c r="G998" t="s">
        <v>139</v>
      </c>
      <c r="H998" t="s">
        <v>6405</v>
      </c>
      <c r="I998" t="s">
        <v>202</v>
      </c>
      <c r="J998" t="s">
        <v>203</v>
      </c>
      <c r="K998" t="s">
        <v>114</v>
      </c>
      <c r="L998" t="s">
        <v>115</v>
      </c>
      <c r="M998">
        <v>0</v>
      </c>
      <c r="N998">
        <v>0</v>
      </c>
      <c r="O998" t="s">
        <v>163</v>
      </c>
      <c r="P998" t="s">
        <v>164</v>
      </c>
      <c r="Q998" t="s">
        <v>118</v>
      </c>
      <c r="R998" t="s">
        <v>165</v>
      </c>
      <c r="S998" t="s">
        <v>166</v>
      </c>
      <c r="T998" t="s">
        <v>167</v>
      </c>
      <c r="U998" t="s">
        <v>122</v>
      </c>
      <c r="V998" t="b">
        <v>0</v>
      </c>
      <c r="W998" t="s">
        <v>123</v>
      </c>
      <c r="X998">
        <v>0</v>
      </c>
      <c r="Y998">
        <v>0</v>
      </c>
      <c r="Z998" s="1">
        <v>73050</v>
      </c>
      <c r="AA998" s="1">
        <v>73050</v>
      </c>
      <c r="AD998" t="s">
        <v>6406</v>
      </c>
      <c r="AE998" t="s">
        <v>6407</v>
      </c>
      <c r="AF998">
        <v>1</v>
      </c>
      <c r="AG998" t="s">
        <v>6408</v>
      </c>
      <c r="AI998">
        <v>0</v>
      </c>
      <c r="BH998">
        <v>0</v>
      </c>
      <c r="CG998">
        <v>0</v>
      </c>
      <c r="CH998">
        <v>0</v>
      </c>
      <c r="CI998">
        <v>3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 t="b">
        <v>0</v>
      </c>
      <c r="CY998">
        <v>600.69655647382933</v>
      </c>
      <c r="CZ998">
        <v>1134.5762477646549</v>
      </c>
      <c r="DC998" s="2" t="b">
        <f t="shared" si="60"/>
        <v>0</v>
      </c>
      <c r="DD998" s="2">
        <f t="shared" si="61"/>
        <v>0</v>
      </c>
      <c r="DE998" s="2">
        <f t="shared" si="62"/>
        <v>0</v>
      </c>
      <c r="DF998" s="2" t="b">
        <f t="shared" si="63"/>
        <v>0</v>
      </c>
    </row>
    <row r="999" spans="1:110" x14ac:dyDescent="0.25">
      <c r="A999" t="s">
        <v>6412</v>
      </c>
      <c r="B999" t="s">
        <v>6413</v>
      </c>
      <c r="C999" t="s">
        <v>6414</v>
      </c>
      <c r="D999" t="s">
        <v>6403</v>
      </c>
      <c r="E999" t="s">
        <v>6404</v>
      </c>
      <c r="F999" t="s">
        <v>138</v>
      </c>
      <c r="G999" t="s">
        <v>139</v>
      </c>
      <c r="H999" t="s">
        <v>6405</v>
      </c>
      <c r="I999" t="s">
        <v>202</v>
      </c>
      <c r="J999" t="s">
        <v>203</v>
      </c>
      <c r="K999" t="s">
        <v>114</v>
      </c>
      <c r="L999" t="s">
        <v>115</v>
      </c>
      <c r="M999">
        <v>0</v>
      </c>
      <c r="N999">
        <v>0</v>
      </c>
      <c r="O999" t="s">
        <v>163</v>
      </c>
      <c r="P999" t="s">
        <v>164</v>
      </c>
      <c r="Q999" t="s">
        <v>118</v>
      </c>
      <c r="R999" t="s">
        <v>165</v>
      </c>
      <c r="S999" t="s">
        <v>166</v>
      </c>
      <c r="T999" t="s">
        <v>167</v>
      </c>
      <c r="U999" t="s">
        <v>122</v>
      </c>
      <c r="V999" t="b">
        <v>0</v>
      </c>
      <c r="W999" t="s">
        <v>123</v>
      </c>
      <c r="X999">
        <v>0</v>
      </c>
      <c r="Y999">
        <v>0</v>
      </c>
      <c r="Z999" s="1">
        <v>73050</v>
      </c>
      <c r="AA999" s="1">
        <v>73050</v>
      </c>
      <c r="AD999" t="s">
        <v>6406</v>
      </c>
      <c r="AE999" t="s">
        <v>6407</v>
      </c>
      <c r="AF999">
        <v>1</v>
      </c>
      <c r="AG999" t="s">
        <v>6408</v>
      </c>
      <c r="AI999">
        <v>0</v>
      </c>
      <c r="BH999">
        <v>0</v>
      </c>
      <c r="CG999">
        <v>0</v>
      </c>
      <c r="CH999">
        <v>0</v>
      </c>
      <c r="CI999">
        <v>3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 t="b">
        <v>0</v>
      </c>
      <c r="CY999">
        <v>600.69655647382933</v>
      </c>
      <c r="CZ999">
        <v>1134.5762477646549</v>
      </c>
      <c r="DC999" s="2" t="b">
        <f t="shared" si="60"/>
        <v>0</v>
      </c>
      <c r="DD999" s="2">
        <f t="shared" si="61"/>
        <v>0</v>
      </c>
      <c r="DE999" s="2">
        <f t="shared" si="62"/>
        <v>0</v>
      </c>
      <c r="DF999" s="2" t="b">
        <f t="shared" si="63"/>
        <v>0</v>
      </c>
    </row>
    <row r="1000" spans="1:110" x14ac:dyDescent="0.25">
      <c r="A1000" t="s">
        <v>6415</v>
      </c>
      <c r="B1000" t="s">
        <v>6416</v>
      </c>
      <c r="C1000" t="s">
        <v>6417</v>
      </c>
      <c r="D1000" t="s">
        <v>6418</v>
      </c>
      <c r="E1000" t="s">
        <v>6419</v>
      </c>
      <c r="F1000" t="s">
        <v>109</v>
      </c>
      <c r="G1000" t="s">
        <v>110</v>
      </c>
      <c r="H1000" t="s">
        <v>6420</v>
      </c>
      <c r="I1000" t="s">
        <v>1423</v>
      </c>
      <c r="J1000" t="s">
        <v>1424</v>
      </c>
      <c r="K1000" t="s">
        <v>114</v>
      </c>
      <c r="L1000" t="s">
        <v>115</v>
      </c>
      <c r="M1000">
        <v>1780</v>
      </c>
      <c r="N1000">
        <v>1780</v>
      </c>
      <c r="O1000" t="s">
        <v>2899</v>
      </c>
      <c r="P1000" t="s">
        <v>2900</v>
      </c>
      <c r="Q1000" t="s">
        <v>990</v>
      </c>
      <c r="R1000" t="s">
        <v>165</v>
      </c>
      <c r="S1000" t="s">
        <v>166</v>
      </c>
      <c r="T1000" t="s">
        <v>2901</v>
      </c>
      <c r="U1000" t="s">
        <v>122</v>
      </c>
      <c r="V1000" t="b">
        <v>0</v>
      </c>
      <c r="W1000" t="s">
        <v>123</v>
      </c>
      <c r="X1000">
        <v>0</v>
      </c>
      <c r="Y1000">
        <v>0</v>
      </c>
      <c r="Z1000" s="1">
        <v>73050</v>
      </c>
      <c r="AA1000" s="1">
        <v>46022</v>
      </c>
      <c r="AD1000" t="s">
        <v>6421</v>
      </c>
      <c r="AE1000" t="s">
        <v>6422</v>
      </c>
      <c r="AF1000">
        <v>1</v>
      </c>
      <c r="AG1000" t="s">
        <v>6423</v>
      </c>
      <c r="AH1000" t="s">
        <v>148</v>
      </c>
      <c r="AI1000">
        <v>0</v>
      </c>
      <c r="BH1000">
        <v>0</v>
      </c>
      <c r="CG1000">
        <v>0</v>
      </c>
      <c r="CH1000">
        <v>1780</v>
      </c>
      <c r="CI1000">
        <v>1</v>
      </c>
      <c r="CJ1000">
        <v>1780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1780</v>
      </c>
      <c r="CX1000" t="b">
        <v>1</v>
      </c>
      <c r="CY1000">
        <v>2970.6975213675209</v>
      </c>
      <c r="CZ1000">
        <v>6484.7772836903596</v>
      </c>
      <c r="DC1000" s="2" t="b">
        <f t="shared" si="60"/>
        <v>0</v>
      </c>
      <c r="DD1000" s="2">
        <f t="shared" si="61"/>
        <v>0</v>
      </c>
      <c r="DE1000" s="2">
        <f t="shared" si="62"/>
        <v>0</v>
      </c>
      <c r="DF1000" s="2" t="b">
        <f t="shared" si="63"/>
        <v>0</v>
      </c>
    </row>
    <row r="1001" spans="1:110" x14ac:dyDescent="0.25">
      <c r="A1001" t="s">
        <v>6424</v>
      </c>
      <c r="B1001" t="s">
        <v>6425</v>
      </c>
      <c r="C1001" t="s">
        <v>6426</v>
      </c>
      <c r="D1001" t="s">
        <v>6427</v>
      </c>
      <c r="E1001" t="s">
        <v>6428</v>
      </c>
      <c r="F1001" t="s">
        <v>109</v>
      </c>
      <c r="G1001" t="s">
        <v>110</v>
      </c>
      <c r="H1001" t="s">
        <v>6429</v>
      </c>
      <c r="I1001" t="s">
        <v>202</v>
      </c>
      <c r="J1001" t="s">
        <v>203</v>
      </c>
      <c r="K1001" t="s">
        <v>114</v>
      </c>
      <c r="L1001" t="s">
        <v>115</v>
      </c>
      <c r="M1001">
        <v>2090</v>
      </c>
      <c r="N1001">
        <v>2090</v>
      </c>
      <c r="O1001" t="s">
        <v>6430</v>
      </c>
      <c r="P1001" t="s">
        <v>6431</v>
      </c>
      <c r="Q1001" t="s">
        <v>118</v>
      </c>
      <c r="R1001" t="s">
        <v>3989</v>
      </c>
      <c r="S1001" t="s">
        <v>587</v>
      </c>
      <c r="T1001" t="s">
        <v>3990</v>
      </c>
      <c r="U1001" t="s">
        <v>122</v>
      </c>
      <c r="V1001" t="b">
        <v>0</v>
      </c>
      <c r="W1001" t="s">
        <v>123</v>
      </c>
      <c r="X1001">
        <v>0</v>
      </c>
      <c r="Y1001">
        <v>0</v>
      </c>
      <c r="Z1001" s="1">
        <v>73050</v>
      </c>
      <c r="AA1001" s="1">
        <v>73050</v>
      </c>
      <c r="AD1001" t="s">
        <v>6432</v>
      </c>
      <c r="AE1001" t="s">
        <v>6433</v>
      </c>
      <c r="AF1001">
        <v>1</v>
      </c>
      <c r="AG1001" t="s">
        <v>6434</v>
      </c>
      <c r="AI1001">
        <v>0</v>
      </c>
      <c r="BH1001">
        <v>0</v>
      </c>
      <c r="CG1001">
        <v>0</v>
      </c>
      <c r="CH1001">
        <v>2090</v>
      </c>
      <c r="CI1001">
        <v>1</v>
      </c>
      <c r="CJ1001">
        <v>2090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2090</v>
      </c>
      <c r="CX1001" t="b">
        <v>1</v>
      </c>
      <c r="CY1001">
        <v>2970.6975213675209</v>
      </c>
      <c r="CZ1001">
        <v>6484.7772836903596</v>
      </c>
      <c r="DC1001" s="2" t="b">
        <f t="shared" si="60"/>
        <v>0</v>
      </c>
      <c r="DD1001" s="2">
        <f t="shared" si="61"/>
        <v>0</v>
      </c>
      <c r="DE1001" s="2">
        <f t="shared" si="62"/>
        <v>0</v>
      </c>
      <c r="DF1001" s="2" t="b">
        <f t="shared" si="63"/>
        <v>0</v>
      </c>
    </row>
    <row r="1002" spans="1:110" x14ac:dyDescent="0.25">
      <c r="A1002" t="s">
        <v>6435</v>
      </c>
      <c r="B1002" t="s">
        <v>6436</v>
      </c>
      <c r="C1002" t="s">
        <v>6437</v>
      </c>
      <c r="D1002" t="s">
        <v>6438</v>
      </c>
      <c r="E1002" t="s">
        <v>6439</v>
      </c>
      <c r="F1002" t="s">
        <v>138</v>
      </c>
      <c r="G1002" t="s">
        <v>139</v>
      </c>
      <c r="H1002" t="s">
        <v>6440</v>
      </c>
      <c r="I1002" t="s">
        <v>1959</v>
      </c>
      <c r="J1002" t="s">
        <v>1960</v>
      </c>
      <c r="K1002" t="s">
        <v>114</v>
      </c>
      <c r="L1002" t="s">
        <v>115</v>
      </c>
      <c r="M1002">
        <v>121</v>
      </c>
      <c r="N1002">
        <v>121</v>
      </c>
      <c r="O1002" t="s">
        <v>1046</v>
      </c>
      <c r="P1002" t="s">
        <v>1047</v>
      </c>
      <c r="Q1002" t="s">
        <v>118</v>
      </c>
      <c r="R1002" t="s">
        <v>165</v>
      </c>
      <c r="S1002" t="s">
        <v>166</v>
      </c>
      <c r="T1002" t="s">
        <v>167</v>
      </c>
      <c r="U1002" t="s">
        <v>122</v>
      </c>
      <c r="V1002" t="b">
        <v>0</v>
      </c>
      <c r="W1002" t="s">
        <v>123</v>
      </c>
      <c r="X1002">
        <v>0</v>
      </c>
      <c r="Y1002">
        <v>0</v>
      </c>
      <c r="Z1002" s="1">
        <v>73050</v>
      </c>
      <c r="AA1002" s="1">
        <v>46285</v>
      </c>
      <c r="AD1002" t="s">
        <v>6441</v>
      </c>
      <c r="AE1002" t="s">
        <v>6442</v>
      </c>
      <c r="AF1002">
        <v>1</v>
      </c>
      <c r="AG1002" t="s">
        <v>6443</v>
      </c>
      <c r="AI1002">
        <v>0</v>
      </c>
      <c r="BH1002">
        <v>0</v>
      </c>
      <c r="CG1002">
        <v>0</v>
      </c>
      <c r="CH1002">
        <v>121</v>
      </c>
      <c r="CI1002">
        <v>1</v>
      </c>
      <c r="CJ1002">
        <v>121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121</v>
      </c>
      <c r="CX1002" t="b">
        <v>0</v>
      </c>
      <c r="CY1002">
        <v>600.69655647382933</v>
      </c>
      <c r="CZ1002">
        <v>1134.5762477646549</v>
      </c>
      <c r="DC1002" s="2" t="b">
        <f t="shared" si="60"/>
        <v>0</v>
      </c>
      <c r="DD1002" s="2">
        <f t="shared" si="61"/>
        <v>0</v>
      </c>
      <c r="DE1002" s="2">
        <f t="shared" si="62"/>
        <v>0</v>
      </c>
      <c r="DF1002" s="2" t="b">
        <f t="shared" si="63"/>
        <v>0</v>
      </c>
    </row>
    <row r="1003" spans="1:110" x14ac:dyDescent="0.25">
      <c r="A1003" t="s">
        <v>6444</v>
      </c>
      <c r="B1003" t="s">
        <v>6445</v>
      </c>
      <c r="C1003" t="s">
        <v>6446</v>
      </c>
      <c r="D1003" t="s">
        <v>6447</v>
      </c>
      <c r="E1003" t="s">
        <v>6448</v>
      </c>
      <c r="F1003" t="s">
        <v>109</v>
      </c>
      <c r="G1003" t="s">
        <v>110</v>
      </c>
      <c r="H1003" t="s">
        <v>6449</v>
      </c>
      <c r="I1003" t="s">
        <v>141</v>
      </c>
      <c r="J1003" t="s">
        <v>142</v>
      </c>
      <c r="K1003" t="s">
        <v>114</v>
      </c>
      <c r="L1003" t="s">
        <v>115</v>
      </c>
      <c r="M1003">
        <v>5415</v>
      </c>
      <c r="N1003">
        <v>5415</v>
      </c>
      <c r="O1003" t="s">
        <v>619</v>
      </c>
      <c r="P1003" t="s">
        <v>620</v>
      </c>
      <c r="Q1003" t="s">
        <v>118</v>
      </c>
      <c r="R1003" t="s">
        <v>621</v>
      </c>
      <c r="S1003" t="s">
        <v>622</v>
      </c>
      <c r="T1003" t="s">
        <v>623</v>
      </c>
      <c r="U1003" t="s">
        <v>122</v>
      </c>
      <c r="V1003" t="b">
        <v>0</v>
      </c>
      <c r="W1003" t="s">
        <v>123</v>
      </c>
      <c r="X1003">
        <v>0</v>
      </c>
      <c r="Y1003">
        <v>0</v>
      </c>
      <c r="Z1003" s="1">
        <v>73050</v>
      </c>
      <c r="AA1003" s="1">
        <v>73050</v>
      </c>
      <c r="AD1003" t="s">
        <v>6450</v>
      </c>
      <c r="AE1003" t="s">
        <v>6451</v>
      </c>
      <c r="AF1003">
        <v>1</v>
      </c>
      <c r="AG1003" t="s">
        <v>6452</v>
      </c>
      <c r="AH1003" t="s">
        <v>6453</v>
      </c>
      <c r="AI1003">
        <v>0</v>
      </c>
      <c r="BH1003">
        <v>4</v>
      </c>
      <c r="BI1003">
        <v>0</v>
      </c>
      <c r="BJ1003">
        <v>1977.0355</v>
      </c>
      <c r="BK1003">
        <v>0</v>
      </c>
      <c r="BL1003">
        <v>0</v>
      </c>
      <c r="BM1003">
        <v>0</v>
      </c>
      <c r="BN1003">
        <v>0</v>
      </c>
      <c r="BU1003">
        <v>0</v>
      </c>
      <c r="BV1003">
        <v>1936.31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40.725499999999997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5415</v>
      </c>
      <c r="CI1003">
        <v>1</v>
      </c>
      <c r="CJ1003">
        <v>5415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1977.0355</v>
      </c>
      <c r="CS1003">
        <v>0</v>
      </c>
      <c r="CT1003">
        <v>0</v>
      </c>
      <c r="CU1003">
        <v>0</v>
      </c>
      <c r="CV1003">
        <v>0</v>
      </c>
      <c r="CW1003">
        <v>5415</v>
      </c>
      <c r="CX1003" t="b">
        <v>1</v>
      </c>
      <c r="CY1003">
        <v>2970.6975213675209</v>
      </c>
      <c r="CZ1003">
        <v>6484.7772836903596</v>
      </c>
      <c r="DC1003" s="2" t="b">
        <f t="shared" si="60"/>
        <v>0</v>
      </c>
      <c r="DD1003" s="2">
        <f t="shared" si="61"/>
        <v>0</v>
      </c>
      <c r="DE1003" s="2">
        <f t="shared" si="62"/>
        <v>0</v>
      </c>
      <c r="DF1003" s="2" t="b">
        <f t="shared" si="63"/>
        <v>0</v>
      </c>
    </row>
    <row r="1004" spans="1:110" x14ac:dyDescent="0.25">
      <c r="A1004" t="s">
        <v>6454</v>
      </c>
      <c r="B1004" t="s">
        <v>6455</v>
      </c>
      <c r="C1004" t="s">
        <v>6456</v>
      </c>
      <c r="D1004" t="s">
        <v>6457</v>
      </c>
      <c r="E1004" t="s">
        <v>6458</v>
      </c>
      <c r="F1004" t="s">
        <v>138</v>
      </c>
      <c r="G1004" t="s">
        <v>139</v>
      </c>
      <c r="H1004" t="s">
        <v>6459</v>
      </c>
      <c r="I1004" t="s">
        <v>141</v>
      </c>
      <c r="J1004" t="s">
        <v>142</v>
      </c>
      <c r="K1004" t="s">
        <v>114</v>
      </c>
      <c r="L1004" t="s">
        <v>115</v>
      </c>
      <c r="M1004">
        <v>58</v>
      </c>
      <c r="N1004">
        <v>58</v>
      </c>
      <c r="O1004" t="s">
        <v>1236</v>
      </c>
      <c r="P1004" t="s">
        <v>1237</v>
      </c>
      <c r="Q1004" t="s">
        <v>118</v>
      </c>
      <c r="R1004" t="s">
        <v>856</v>
      </c>
      <c r="S1004" t="s">
        <v>857</v>
      </c>
      <c r="T1004" t="s">
        <v>858</v>
      </c>
      <c r="U1004" t="s">
        <v>122</v>
      </c>
      <c r="V1004" t="b">
        <v>0</v>
      </c>
      <c r="W1004" t="s">
        <v>123</v>
      </c>
      <c r="X1004">
        <v>0</v>
      </c>
      <c r="Y1004">
        <v>0</v>
      </c>
      <c r="Z1004" s="1">
        <v>73050</v>
      </c>
      <c r="AA1004" s="1">
        <v>47399</v>
      </c>
      <c r="AB1004" t="s">
        <v>6460</v>
      </c>
      <c r="AC1004" s="1">
        <v>44197</v>
      </c>
      <c r="AD1004" t="s">
        <v>6461</v>
      </c>
      <c r="AE1004" t="s">
        <v>6462</v>
      </c>
      <c r="AF1004">
        <v>1</v>
      </c>
      <c r="AG1004" t="s">
        <v>6463</v>
      </c>
      <c r="AI1004">
        <v>0</v>
      </c>
      <c r="BH1004">
        <v>0</v>
      </c>
      <c r="CG1004">
        <v>0</v>
      </c>
      <c r="CH1004">
        <v>58</v>
      </c>
      <c r="CI1004">
        <v>1</v>
      </c>
      <c r="CJ1004">
        <v>58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58</v>
      </c>
      <c r="CX1004" t="b">
        <v>0</v>
      </c>
      <c r="CY1004">
        <v>600.69655647382933</v>
      </c>
      <c r="CZ1004">
        <v>1134.5762477646549</v>
      </c>
      <c r="DC1004" s="2" t="b">
        <f t="shared" si="60"/>
        <v>0</v>
      </c>
      <c r="DD1004" s="2">
        <f t="shared" si="61"/>
        <v>0</v>
      </c>
      <c r="DE1004" s="2">
        <f t="shared" si="62"/>
        <v>0</v>
      </c>
      <c r="DF1004" s="2" t="b">
        <f t="shared" si="63"/>
        <v>0</v>
      </c>
    </row>
    <row r="1005" spans="1:110" x14ac:dyDescent="0.25">
      <c r="A1005" t="s">
        <v>6464</v>
      </c>
      <c r="B1005" t="s">
        <v>6465</v>
      </c>
      <c r="C1005" t="s">
        <v>6466</v>
      </c>
      <c r="D1005" t="s">
        <v>6467</v>
      </c>
      <c r="E1005" t="s">
        <v>6468</v>
      </c>
      <c r="F1005" t="s">
        <v>138</v>
      </c>
      <c r="G1005" t="s">
        <v>139</v>
      </c>
      <c r="H1005" t="s">
        <v>6469</v>
      </c>
      <c r="I1005" t="s">
        <v>112</v>
      </c>
      <c r="J1005" t="s">
        <v>113</v>
      </c>
      <c r="K1005" t="s">
        <v>114</v>
      </c>
      <c r="L1005" t="s">
        <v>115</v>
      </c>
      <c r="M1005">
        <v>0</v>
      </c>
      <c r="N1005">
        <v>0</v>
      </c>
      <c r="O1005" t="s">
        <v>1236</v>
      </c>
      <c r="P1005" t="s">
        <v>1237</v>
      </c>
      <c r="Q1005" t="s">
        <v>118</v>
      </c>
      <c r="R1005" t="s">
        <v>856</v>
      </c>
      <c r="S1005" t="s">
        <v>857</v>
      </c>
      <c r="T1005" t="s">
        <v>858</v>
      </c>
      <c r="U1005" t="s">
        <v>122</v>
      </c>
      <c r="V1005" t="b">
        <v>0</v>
      </c>
      <c r="W1005" t="s">
        <v>123</v>
      </c>
      <c r="X1005">
        <v>0</v>
      </c>
      <c r="Y1005">
        <v>0</v>
      </c>
      <c r="Z1005" s="1">
        <v>46290</v>
      </c>
      <c r="AA1005" s="1">
        <v>46290</v>
      </c>
      <c r="AB1005" t="s">
        <v>6470</v>
      </c>
      <c r="AD1005" t="s">
        <v>6471</v>
      </c>
      <c r="AE1005" t="s">
        <v>6472</v>
      </c>
      <c r="AF1005">
        <v>1</v>
      </c>
      <c r="AG1005" t="s">
        <v>6473</v>
      </c>
      <c r="AI1005">
        <v>0</v>
      </c>
      <c r="BH1005">
        <v>0</v>
      </c>
      <c r="CG1005">
        <v>0</v>
      </c>
      <c r="CH1005">
        <v>0</v>
      </c>
      <c r="CI1005">
        <v>1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 t="b">
        <v>0</v>
      </c>
      <c r="CY1005">
        <v>600.69655647382933</v>
      </c>
      <c r="CZ1005">
        <v>1134.5762477646549</v>
      </c>
      <c r="DC1005" s="2" t="b">
        <f t="shared" si="60"/>
        <v>0</v>
      </c>
      <c r="DD1005" s="2">
        <f t="shared" si="61"/>
        <v>0</v>
      </c>
      <c r="DE1005" s="2">
        <f t="shared" si="62"/>
        <v>0</v>
      </c>
      <c r="DF1005" s="2" t="b">
        <f t="shared" si="63"/>
        <v>0</v>
      </c>
    </row>
    <row r="1006" spans="1:110" x14ac:dyDescent="0.25">
      <c r="A1006" t="s">
        <v>6474</v>
      </c>
      <c r="B1006" t="s">
        <v>6475</v>
      </c>
      <c r="C1006" t="s">
        <v>6476</v>
      </c>
      <c r="D1006" t="s">
        <v>6477</v>
      </c>
      <c r="E1006" t="s">
        <v>6478</v>
      </c>
      <c r="F1006" t="s">
        <v>138</v>
      </c>
      <c r="G1006" t="s">
        <v>139</v>
      </c>
      <c r="H1006" t="s">
        <v>6479</v>
      </c>
      <c r="I1006" t="s">
        <v>880</v>
      </c>
      <c r="J1006" t="s">
        <v>881</v>
      </c>
      <c r="K1006" t="s">
        <v>114</v>
      </c>
      <c r="L1006" t="s">
        <v>115</v>
      </c>
      <c r="M1006">
        <v>82</v>
      </c>
      <c r="N1006">
        <v>82</v>
      </c>
      <c r="O1006" t="s">
        <v>1236</v>
      </c>
      <c r="P1006" t="s">
        <v>1237</v>
      </c>
      <c r="Q1006" t="s">
        <v>118</v>
      </c>
      <c r="R1006" t="s">
        <v>856</v>
      </c>
      <c r="S1006" t="s">
        <v>857</v>
      </c>
      <c r="T1006" t="s">
        <v>858</v>
      </c>
      <c r="U1006" t="s">
        <v>122</v>
      </c>
      <c r="V1006" t="b">
        <v>0</v>
      </c>
      <c r="W1006" t="s">
        <v>123</v>
      </c>
      <c r="X1006">
        <v>0</v>
      </c>
      <c r="Y1006">
        <v>0</v>
      </c>
      <c r="Z1006" s="1">
        <v>46327</v>
      </c>
      <c r="AA1006" s="1">
        <v>46327</v>
      </c>
      <c r="AB1006" t="s">
        <v>1179</v>
      </c>
      <c r="AD1006" t="s">
        <v>6480</v>
      </c>
      <c r="AE1006" t="s">
        <v>6481</v>
      </c>
      <c r="AF1006">
        <v>1</v>
      </c>
      <c r="AG1006" t="s">
        <v>6482</v>
      </c>
      <c r="AI1006">
        <v>0</v>
      </c>
      <c r="BH1006">
        <v>0</v>
      </c>
      <c r="CG1006">
        <v>0</v>
      </c>
      <c r="CH1006">
        <v>82</v>
      </c>
      <c r="CI1006">
        <v>1</v>
      </c>
      <c r="CJ1006">
        <v>82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82</v>
      </c>
      <c r="CX1006" t="b">
        <v>0</v>
      </c>
      <c r="CY1006">
        <v>600.69655647382933</v>
      </c>
      <c r="CZ1006">
        <v>1134.5762477646549</v>
      </c>
      <c r="DC1006" s="2" t="b">
        <f t="shared" si="60"/>
        <v>0</v>
      </c>
      <c r="DD1006" s="2">
        <f t="shared" si="61"/>
        <v>0</v>
      </c>
      <c r="DE1006" s="2">
        <f t="shared" si="62"/>
        <v>0</v>
      </c>
      <c r="DF1006" s="2" t="b">
        <f t="shared" si="63"/>
        <v>0</v>
      </c>
    </row>
    <row r="1007" spans="1:110" x14ac:dyDescent="0.25">
      <c r="A1007" t="s">
        <v>6483</v>
      </c>
      <c r="B1007" t="s">
        <v>6484</v>
      </c>
      <c r="C1007" t="s">
        <v>6485</v>
      </c>
      <c r="D1007" t="s">
        <v>1527</v>
      </c>
      <c r="E1007" t="s">
        <v>1528</v>
      </c>
      <c r="F1007" t="s">
        <v>413</v>
      </c>
      <c r="G1007" t="s">
        <v>2590</v>
      </c>
      <c r="H1007" t="s">
        <v>4248</v>
      </c>
      <c r="I1007" t="s">
        <v>4249</v>
      </c>
      <c r="J1007" t="s">
        <v>1159</v>
      </c>
      <c r="K1007" t="s">
        <v>114</v>
      </c>
      <c r="L1007" t="s">
        <v>115</v>
      </c>
      <c r="M1007">
        <v>1425</v>
      </c>
      <c r="N1007">
        <v>1425</v>
      </c>
      <c r="O1007" t="s">
        <v>1530</v>
      </c>
      <c r="P1007" t="s">
        <v>1531</v>
      </c>
      <c r="Q1007" t="s">
        <v>990</v>
      </c>
      <c r="R1007" t="s">
        <v>1490</v>
      </c>
      <c r="S1007" t="s">
        <v>565</v>
      </c>
      <c r="T1007" t="s">
        <v>1532</v>
      </c>
      <c r="U1007" t="s">
        <v>122</v>
      </c>
      <c r="V1007" t="b">
        <v>0</v>
      </c>
      <c r="W1007" t="s">
        <v>123</v>
      </c>
      <c r="X1007">
        <v>0</v>
      </c>
      <c r="Y1007">
        <v>0</v>
      </c>
      <c r="Z1007" s="1">
        <v>73050</v>
      </c>
      <c r="AA1007" s="1">
        <v>73050</v>
      </c>
      <c r="AD1007" t="s">
        <v>1534</v>
      </c>
      <c r="AE1007" t="s">
        <v>1535</v>
      </c>
      <c r="AF1007">
        <v>1</v>
      </c>
      <c r="AG1007" t="s">
        <v>1536</v>
      </c>
      <c r="AI1007">
        <v>0</v>
      </c>
      <c r="BH1007">
        <v>0</v>
      </c>
      <c r="CG1007">
        <v>1500</v>
      </c>
      <c r="CH1007">
        <v>1425</v>
      </c>
      <c r="CI1007">
        <v>51</v>
      </c>
      <c r="CJ1007">
        <v>73600.740000000005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1425</v>
      </c>
      <c r="CX1007" t="b">
        <v>0</v>
      </c>
      <c r="CY1007">
        <v>929.04458333333332</v>
      </c>
      <c r="CZ1007">
        <v>1516.381062991353</v>
      </c>
      <c r="DC1007" s="2" t="b">
        <f t="shared" si="60"/>
        <v>0</v>
      </c>
      <c r="DD1007" s="2">
        <f t="shared" si="61"/>
        <v>0</v>
      </c>
      <c r="DE1007" s="2">
        <f t="shared" si="62"/>
        <v>0</v>
      </c>
      <c r="DF1007" s="2" t="b">
        <f t="shared" si="63"/>
        <v>0</v>
      </c>
    </row>
    <row r="1008" spans="1:110" x14ac:dyDescent="0.25">
      <c r="A1008" t="s">
        <v>6486</v>
      </c>
      <c r="B1008" t="s">
        <v>6487</v>
      </c>
      <c r="C1008" t="s">
        <v>6488</v>
      </c>
      <c r="D1008" t="s">
        <v>1527</v>
      </c>
      <c r="E1008" t="s">
        <v>1528</v>
      </c>
      <c r="F1008" t="s">
        <v>413</v>
      </c>
      <c r="G1008" t="s">
        <v>2590</v>
      </c>
      <c r="H1008" t="s">
        <v>4248</v>
      </c>
      <c r="I1008" t="s">
        <v>4249</v>
      </c>
      <c r="J1008" t="s">
        <v>1159</v>
      </c>
      <c r="K1008" t="s">
        <v>114</v>
      </c>
      <c r="L1008" t="s">
        <v>115</v>
      </c>
      <c r="M1008">
        <v>3058</v>
      </c>
      <c r="N1008">
        <v>3058</v>
      </c>
      <c r="O1008" t="s">
        <v>1530</v>
      </c>
      <c r="P1008" t="s">
        <v>1531</v>
      </c>
      <c r="Q1008" t="s">
        <v>990</v>
      </c>
      <c r="R1008" t="s">
        <v>1490</v>
      </c>
      <c r="S1008" t="s">
        <v>565</v>
      </c>
      <c r="T1008" t="s">
        <v>1532</v>
      </c>
      <c r="U1008" t="s">
        <v>122</v>
      </c>
      <c r="V1008" t="b">
        <v>0</v>
      </c>
      <c r="W1008" t="s">
        <v>123</v>
      </c>
      <c r="X1008">
        <v>0</v>
      </c>
      <c r="Y1008">
        <v>0</v>
      </c>
      <c r="Z1008" s="1">
        <v>73050</v>
      </c>
      <c r="AA1008" s="1">
        <v>73050</v>
      </c>
      <c r="AD1008" t="s">
        <v>1534</v>
      </c>
      <c r="AE1008" t="s">
        <v>1535</v>
      </c>
      <c r="AF1008">
        <v>1</v>
      </c>
      <c r="AG1008" t="s">
        <v>1536</v>
      </c>
      <c r="AI1008">
        <v>0</v>
      </c>
      <c r="BH1008">
        <v>0</v>
      </c>
      <c r="CG1008">
        <v>3210.9</v>
      </c>
      <c r="CH1008">
        <v>3058</v>
      </c>
      <c r="CI1008">
        <v>51</v>
      </c>
      <c r="CJ1008">
        <v>73600.740000000005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3058</v>
      </c>
      <c r="CX1008" t="b">
        <v>0</v>
      </c>
      <c r="CY1008">
        <v>929.04458333333332</v>
      </c>
      <c r="CZ1008">
        <v>1516.381062991353</v>
      </c>
      <c r="DC1008" s="2" t="b">
        <f t="shared" si="60"/>
        <v>0</v>
      </c>
      <c r="DD1008" s="2">
        <f t="shared" si="61"/>
        <v>0</v>
      </c>
      <c r="DE1008" s="2">
        <f t="shared" si="62"/>
        <v>0</v>
      </c>
      <c r="DF1008" s="2" t="b">
        <f t="shared" si="63"/>
        <v>0</v>
      </c>
    </row>
    <row r="1009" spans="1:110" x14ac:dyDescent="0.25">
      <c r="A1009" t="s">
        <v>6489</v>
      </c>
      <c r="B1009" t="s">
        <v>6490</v>
      </c>
      <c r="C1009" t="s">
        <v>6491</v>
      </c>
      <c r="D1009" t="s">
        <v>6492</v>
      </c>
      <c r="E1009" t="s">
        <v>6493</v>
      </c>
      <c r="F1009" t="s">
        <v>138</v>
      </c>
      <c r="G1009" t="s">
        <v>139</v>
      </c>
      <c r="H1009" t="s">
        <v>6494</v>
      </c>
      <c r="I1009" t="s">
        <v>1058</v>
      </c>
      <c r="J1009" t="s">
        <v>1059</v>
      </c>
      <c r="K1009" t="s">
        <v>114</v>
      </c>
      <c r="L1009" t="s">
        <v>115</v>
      </c>
      <c r="M1009">
        <v>70</v>
      </c>
      <c r="N1009">
        <v>70</v>
      </c>
      <c r="O1009" t="s">
        <v>1236</v>
      </c>
      <c r="P1009" t="s">
        <v>1237</v>
      </c>
      <c r="Q1009" t="s">
        <v>118</v>
      </c>
      <c r="R1009" t="s">
        <v>856</v>
      </c>
      <c r="S1009" t="s">
        <v>857</v>
      </c>
      <c r="T1009" t="s">
        <v>858</v>
      </c>
      <c r="U1009" t="s">
        <v>122</v>
      </c>
      <c r="V1009" t="b">
        <v>0</v>
      </c>
      <c r="W1009" t="s">
        <v>123</v>
      </c>
      <c r="X1009">
        <v>0</v>
      </c>
      <c r="Y1009">
        <v>0</v>
      </c>
      <c r="Z1009" s="1">
        <v>47450</v>
      </c>
      <c r="AA1009" s="1">
        <v>47450</v>
      </c>
      <c r="AB1009" t="s">
        <v>6495</v>
      </c>
      <c r="AD1009" t="s">
        <v>6496</v>
      </c>
      <c r="AE1009" t="s">
        <v>6497</v>
      </c>
      <c r="AF1009">
        <v>1</v>
      </c>
      <c r="AG1009" t="s">
        <v>6498</v>
      </c>
      <c r="AI1009">
        <v>0</v>
      </c>
      <c r="BH1009">
        <v>0</v>
      </c>
      <c r="CG1009">
        <v>0</v>
      </c>
      <c r="CH1009">
        <v>70</v>
      </c>
      <c r="CI1009">
        <v>1</v>
      </c>
      <c r="CJ1009">
        <v>70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70</v>
      </c>
      <c r="CX1009" t="b">
        <v>0</v>
      </c>
      <c r="CY1009">
        <v>600.69655647382933</v>
      </c>
      <c r="CZ1009">
        <v>1134.5762477646549</v>
      </c>
      <c r="DC1009" s="2" t="b">
        <f t="shared" si="60"/>
        <v>0</v>
      </c>
      <c r="DD1009" s="2">
        <f t="shared" si="61"/>
        <v>0</v>
      </c>
      <c r="DE1009" s="2">
        <f t="shared" si="62"/>
        <v>0</v>
      </c>
      <c r="DF1009" s="2" t="b">
        <f t="shared" si="63"/>
        <v>0</v>
      </c>
    </row>
    <row r="1010" spans="1:110" x14ac:dyDescent="0.25">
      <c r="A1010" t="s">
        <v>6499</v>
      </c>
      <c r="B1010" t="s">
        <v>6500</v>
      </c>
      <c r="C1010" t="s">
        <v>6501</v>
      </c>
      <c r="D1010" t="s">
        <v>6502</v>
      </c>
      <c r="E1010" t="s">
        <v>6503</v>
      </c>
      <c r="F1010" t="s">
        <v>582</v>
      </c>
      <c r="G1010" t="s">
        <v>6504</v>
      </c>
      <c r="H1010" t="s">
        <v>6505</v>
      </c>
      <c r="I1010" t="s">
        <v>141</v>
      </c>
      <c r="J1010" t="s">
        <v>142</v>
      </c>
      <c r="K1010" t="s">
        <v>114</v>
      </c>
      <c r="L1010" t="s">
        <v>115</v>
      </c>
      <c r="M1010">
        <v>2133</v>
      </c>
      <c r="N1010">
        <v>2133</v>
      </c>
      <c r="O1010" t="s">
        <v>1236</v>
      </c>
      <c r="P1010" t="s">
        <v>1237</v>
      </c>
      <c r="Q1010" t="s">
        <v>118</v>
      </c>
      <c r="R1010" t="s">
        <v>856</v>
      </c>
      <c r="S1010" t="s">
        <v>857</v>
      </c>
      <c r="T1010" t="s">
        <v>858</v>
      </c>
      <c r="U1010" t="s">
        <v>122</v>
      </c>
      <c r="V1010" t="b">
        <v>0</v>
      </c>
      <c r="W1010" t="s">
        <v>123</v>
      </c>
      <c r="X1010">
        <v>0</v>
      </c>
      <c r="Y1010">
        <v>0</v>
      </c>
      <c r="Z1010" s="1">
        <v>73050</v>
      </c>
      <c r="AA1010" s="1">
        <v>73050</v>
      </c>
      <c r="AB1010" t="s">
        <v>6506</v>
      </c>
      <c r="AD1010" t="s">
        <v>6507</v>
      </c>
      <c r="AE1010" t="s">
        <v>6508</v>
      </c>
      <c r="AF1010">
        <v>1</v>
      </c>
      <c r="AG1010" t="s">
        <v>6509</v>
      </c>
      <c r="AH1010" t="s">
        <v>2634</v>
      </c>
      <c r="AI1010">
        <v>12</v>
      </c>
      <c r="AJ1010">
        <v>251515.5</v>
      </c>
      <c r="AK1010">
        <v>138221</v>
      </c>
      <c r="AL1010">
        <v>0</v>
      </c>
      <c r="AM1010">
        <v>0</v>
      </c>
      <c r="AN1010">
        <v>0</v>
      </c>
      <c r="AO1010">
        <v>0</v>
      </c>
      <c r="AP1010">
        <v>10560.26774193548</v>
      </c>
      <c r="AQ1010">
        <v>11516.08108108108</v>
      </c>
      <c r="AR1010">
        <v>0</v>
      </c>
      <c r="AS1010">
        <v>0</v>
      </c>
      <c r="AT1010">
        <v>0</v>
      </c>
      <c r="AU1010">
        <v>0</v>
      </c>
      <c r="AV1010">
        <v>219659.0177419355</v>
      </c>
      <c r="AW1010">
        <v>91116.046743464802</v>
      </c>
      <c r="AX1010">
        <v>0</v>
      </c>
      <c r="AY1010">
        <v>0</v>
      </c>
      <c r="AZ1010">
        <v>0</v>
      </c>
      <c r="BA1010">
        <v>0</v>
      </c>
      <c r="BB1010">
        <v>31856.482258064509</v>
      </c>
      <c r="BC1010">
        <v>47104.953256535227</v>
      </c>
      <c r="BD1010">
        <v>0</v>
      </c>
      <c r="BE1010">
        <v>0</v>
      </c>
      <c r="BF1010">
        <v>0</v>
      </c>
      <c r="BG1010">
        <v>0</v>
      </c>
      <c r="BH1010">
        <v>12</v>
      </c>
      <c r="BI1010">
        <v>291764</v>
      </c>
      <c r="BJ1010">
        <v>128217.5</v>
      </c>
      <c r="BK1010">
        <v>0</v>
      </c>
      <c r="BL1010">
        <v>0</v>
      </c>
      <c r="BM1010">
        <v>0</v>
      </c>
      <c r="BN1010">
        <v>0</v>
      </c>
      <c r="BO1010">
        <v>21375</v>
      </c>
      <c r="BP1010">
        <v>10925.47826086957</v>
      </c>
      <c r="BQ1010">
        <v>0</v>
      </c>
      <c r="BR1010">
        <v>0</v>
      </c>
      <c r="BS1010">
        <v>0</v>
      </c>
      <c r="BT1010">
        <v>0</v>
      </c>
      <c r="BU1010">
        <v>266757</v>
      </c>
      <c r="BV1010">
        <v>87402.400724637671</v>
      </c>
      <c r="BW1010">
        <v>0</v>
      </c>
      <c r="BX1010">
        <v>0</v>
      </c>
      <c r="BY1010">
        <v>0</v>
      </c>
      <c r="BZ1010">
        <v>0</v>
      </c>
      <c r="CA1010">
        <v>25007</v>
      </c>
      <c r="CB1010">
        <v>40815.099275362329</v>
      </c>
      <c r="CC1010">
        <v>0</v>
      </c>
      <c r="CD1010">
        <v>0</v>
      </c>
      <c r="CE1010">
        <v>0</v>
      </c>
      <c r="CF1010">
        <v>0</v>
      </c>
      <c r="CG1010">
        <v>1394</v>
      </c>
      <c r="CH1010">
        <v>2133</v>
      </c>
      <c r="CW1010">
        <v>2133</v>
      </c>
      <c r="CX1010" t="b">
        <v>0</v>
      </c>
      <c r="CY1010">
        <v>2441.101052631579</v>
      </c>
      <c r="CZ1010">
        <v>5037.7771227997127</v>
      </c>
      <c r="DC1010" s="2" t="b">
        <f t="shared" si="60"/>
        <v>0</v>
      </c>
      <c r="DD1010" s="2">
        <f t="shared" si="61"/>
        <v>0</v>
      </c>
      <c r="DE1010" s="2">
        <f t="shared" si="62"/>
        <v>0</v>
      </c>
      <c r="DF1010" s="2" t="b">
        <f t="shared" si="63"/>
        <v>0</v>
      </c>
    </row>
    <row r="1011" spans="1:110" x14ac:dyDescent="0.25">
      <c r="A1011" t="s">
        <v>6510</v>
      </c>
      <c r="B1011" t="s">
        <v>6511</v>
      </c>
      <c r="C1011" t="s">
        <v>6512</v>
      </c>
      <c r="D1011" t="s">
        <v>6502</v>
      </c>
      <c r="E1011" t="s">
        <v>6503</v>
      </c>
      <c r="F1011" t="s">
        <v>582</v>
      </c>
      <c r="G1011" t="s">
        <v>6504</v>
      </c>
      <c r="H1011" t="s">
        <v>6505</v>
      </c>
      <c r="I1011" t="s">
        <v>141</v>
      </c>
      <c r="J1011" t="s">
        <v>142</v>
      </c>
      <c r="K1011" t="s">
        <v>114</v>
      </c>
      <c r="L1011" t="s">
        <v>115</v>
      </c>
      <c r="M1011">
        <v>1792</v>
      </c>
      <c r="N1011">
        <v>1792</v>
      </c>
      <c r="O1011" t="s">
        <v>1236</v>
      </c>
      <c r="P1011" t="s">
        <v>1237</v>
      </c>
      <c r="Q1011" t="s">
        <v>118</v>
      </c>
      <c r="R1011" t="s">
        <v>856</v>
      </c>
      <c r="S1011" t="s">
        <v>857</v>
      </c>
      <c r="T1011" t="s">
        <v>858</v>
      </c>
      <c r="U1011" t="s">
        <v>122</v>
      </c>
      <c r="V1011" t="b">
        <v>0</v>
      </c>
      <c r="W1011" t="s">
        <v>123</v>
      </c>
      <c r="X1011">
        <v>88</v>
      </c>
      <c r="Y1011">
        <v>0</v>
      </c>
      <c r="Z1011" s="1">
        <v>73050</v>
      </c>
      <c r="AA1011" s="1">
        <v>73050</v>
      </c>
      <c r="AB1011" t="s">
        <v>6506</v>
      </c>
      <c r="AD1011" t="s">
        <v>6507</v>
      </c>
      <c r="AE1011" t="s">
        <v>6508</v>
      </c>
      <c r="AF1011">
        <v>1</v>
      </c>
      <c r="AG1011" t="s">
        <v>6509</v>
      </c>
      <c r="AH1011" t="s">
        <v>2634</v>
      </c>
      <c r="AI1011">
        <v>12</v>
      </c>
      <c r="AJ1011">
        <v>251515.5</v>
      </c>
      <c r="AK1011">
        <v>138221</v>
      </c>
      <c r="AL1011">
        <v>0</v>
      </c>
      <c r="AM1011">
        <v>0</v>
      </c>
      <c r="AN1011">
        <v>0</v>
      </c>
      <c r="AO1011">
        <v>0</v>
      </c>
      <c r="AP1011">
        <v>10560.26774193548</v>
      </c>
      <c r="AQ1011">
        <v>11516.08108108108</v>
      </c>
      <c r="AR1011">
        <v>0</v>
      </c>
      <c r="AS1011">
        <v>0</v>
      </c>
      <c r="AT1011">
        <v>0</v>
      </c>
      <c r="AU1011">
        <v>0</v>
      </c>
      <c r="AV1011">
        <v>219659.0177419355</v>
      </c>
      <c r="AW1011">
        <v>91116.046743464802</v>
      </c>
      <c r="AX1011">
        <v>0</v>
      </c>
      <c r="AY1011">
        <v>0</v>
      </c>
      <c r="AZ1011">
        <v>0</v>
      </c>
      <c r="BA1011">
        <v>0</v>
      </c>
      <c r="BB1011">
        <v>31856.482258064509</v>
      </c>
      <c r="BC1011">
        <v>47104.953256535227</v>
      </c>
      <c r="BD1011">
        <v>0</v>
      </c>
      <c r="BE1011">
        <v>0</v>
      </c>
      <c r="BF1011">
        <v>0</v>
      </c>
      <c r="BG1011">
        <v>0</v>
      </c>
      <c r="BH1011">
        <v>12</v>
      </c>
      <c r="BI1011">
        <v>291764</v>
      </c>
      <c r="BJ1011">
        <v>128217.5</v>
      </c>
      <c r="BK1011">
        <v>0</v>
      </c>
      <c r="BL1011">
        <v>0</v>
      </c>
      <c r="BM1011">
        <v>0</v>
      </c>
      <c r="BN1011">
        <v>0</v>
      </c>
      <c r="BO1011">
        <v>21375</v>
      </c>
      <c r="BP1011">
        <v>10925.47826086957</v>
      </c>
      <c r="BQ1011">
        <v>0</v>
      </c>
      <c r="BR1011">
        <v>0</v>
      </c>
      <c r="BS1011">
        <v>0</v>
      </c>
      <c r="BT1011">
        <v>0</v>
      </c>
      <c r="BU1011">
        <v>266757</v>
      </c>
      <c r="BV1011">
        <v>87402.400724637671</v>
      </c>
      <c r="BW1011">
        <v>0</v>
      </c>
      <c r="BX1011">
        <v>0</v>
      </c>
      <c r="BY1011">
        <v>0</v>
      </c>
      <c r="BZ1011">
        <v>0</v>
      </c>
      <c r="CA1011">
        <v>25007</v>
      </c>
      <c r="CB1011">
        <v>40815.099275362329</v>
      </c>
      <c r="CC1011">
        <v>0</v>
      </c>
      <c r="CD1011">
        <v>0</v>
      </c>
      <c r="CE1011">
        <v>0</v>
      </c>
      <c r="CF1011">
        <v>0</v>
      </c>
      <c r="CG1011">
        <v>1394</v>
      </c>
      <c r="CH1011">
        <v>1792</v>
      </c>
      <c r="CW1011">
        <v>1792</v>
      </c>
      <c r="CX1011" t="b">
        <v>0</v>
      </c>
      <c r="CY1011">
        <v>2441.101052631579</v>
      </c>
      <c r="CZ1011">
        <v>5037.7771227997127</v>
      </c>
      <c r="DC1011" s="2" t="b">
        <f t="shared" si="60"/>
        <v>0</v>
      </c>
      <c r="DD1011" s="2">
        <f t="shared" si="61"/>
        <v>0</v>
      </c>
      <c r="DE1011" s="2">
        <f t="shared" si="62"/>
        <v>0</v>
      </c>
      <c r="DF1011" s="2" t="b">
        <f t="shared" si="63"/>
        <v>0</v>
      </c>
    </row>
    <row r="1012" spans="1:110" x14ac:dyDescent="0.25">
      <c r="A1012" t="s">
        <v>6513</v>
      </c>
      <c r="B1012" t="s">
        <v>6514</v>
      </c>
      <c r="C1012" t="s">
        <v>6515</v>
      </c>
      <c r="D1012" t="s">
        <v>6516</v>
      </c>
      <c r="E1012" t="s">
        <v>6517</v>
      </c>
      <c r="F1012" t="s">
        <v>109</v>
      </c>
      <c r="G1012" t="s">
        <v>110</v>
      </c>
      <c r="H1012" t="s">
        <v>6518</v>
      </c>
      <c r="I1012" t="s">
        <v>141</v>
      </c>
      <c r="J1012" t="s">
        <v>142</v>
      </c>
      <c r="K1012" t="s">
        <v>114</v>
      </c>
      <c r="L1012" t="s">
        <v>115</v>
      </c>
      <c r="M1012">
        <v>0</v>
      </c>
      <c r="N1012">
        <v>0</v>
      </c>
      <c r="O1012" t="s">
        <v>1046</v>
      </c>
      <c r="P1012" t="s">
        <v>1047</v>
      </c>
      <c r="Q1012" t="s">
        <v>118</v>
      </c>
      <c r="R1012" t="s">
        <v>165</v>
      </c>
      <c r="S1012" t="s">
        <v>166</v>
      </c>
      <c r="T1012" t="s">
        <v>167</v>
      </c>
      <c r="U1012" t="s">
        <v>122</v>
      </c>
      <c r="V1012" t="b">
        <v>0</v>
      </c>
      <c r="W1012" t="s">
        <v>123</v>
      </c>
      <c r="Z1012" s="1">
        <v>73050</v>
      </c>
      <c r="AA1012" s="1">
        <v>47678</v>
      </c>
      <c r="AD1012" t="s">
        <v>6519</v>
      </c>
      <c r="AE1012" t="s">
        <v>6520</v>
      </c>
      <c r="AF1012">
        <v>1</v>
      </c>
      <c r="AG1012" t="s">
        <v>6521</v>
      </c>
      <c r="AI1012">
        <v>0</v>
      </c>
      <c r="BH1012">
        <v>0</v>
      </c>
      <c r="CG1012">
        <v>0</v>
      </c>
      <c r="CH1012">
        <v>0</v>
      </c>
      <c r="CI1012">
        <v>1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 t="b">
        <v>1</v>
      </c>
      <c r="CY1012">
        <v>2970.6975213675209</v>
      </c>
      <c r="CZ1012">
        <v>6484.7772836903596</v>
      </c>
      <c r="DC1012" s="2" t="b">
        <f t="shared" si="60"/>
        <v>0</v>
      </c>
      <c r="DD1012" s="2">
        <f t="shared" si="61"/>
        <v>0</v>
      </c>
      <c r="DE1012" s="2">
        <f t="shared" si="62"/>
        <v>0</v>
      </c>
      <c r="DF1012" s="2" t="b">
        <f t="shared" si="63"/>
        <v>0</v>
      </c>
    </row>
    <row r="1013" spans="1:110" x14ac:dyDescent="0.25">
      <c r="A1013" t="s">
        <v>6522</v>
      </c>
      <c r="B1013" t="s">
        <v>6523</v>
      </c>
      <c r="C1013" t="s">
        <v>6524</v>
      </c>
      <c r="D1013" t="s">
        <v>6525</v>
      </c>
      <c r="E1013" t="s">
        <v>6526</v>
      </c>
      <c r="F1013" t="s">
        <v>109</v>
      </c>
      <c r="G1013" t="s">
        <v>110</v>
      </c>
      <c r="H1013" t="s">
        <v>6527</v>
      </c>
      <c r="I1013" t="s">
        <v>1024</v>
      </c>
      <c r="J1013" t="s">
        <v>1025</v>
      </c>
      <c r="K1013" t="s">
        <v>114</v>
      </c>
      <c r="L1013" t="s">
        <v>115</v>
      </c>
      <c r="M1013">
        <v>4560</v>
      </c>
      <c r="N1013">
        <v>4560</v>
      </c>
      <c r="O1013" t="s">
        <v>6528</v>
      </c>
      <c r="P1013" t="s">
        <v>6529</v>
      </c>
      <c r="Q1013" t="s">
        <v>118</v>
      </c>
      <c r="R1013" t="s">
        <v>1490</v>
      </c>
      <c r="S1013" t="s">
        <v>565</v>
      </c>
      <c r="T1013" t="s">
        <v>2932</v>
      </c>
      <c r="U1013" t="s">
        <v>122</v>
      </c>
      <c r="V1013" t="b">
        <v>0</v>
      </c>
      <c r="W1013" t="s">
        <v>123</v>
      </c>
      <c r="X1013">
        <v>0</v>
      </c>
      <c r="Y1013">
        <v>0</v>
      </c>
      <c r="Z1013" s="1">
        <v>48593</v>
      </c>
      <c r="AA1013" s="1">
        <v>48593</v>
      </c>
      <c r="AD1013" t="s">
        <v>6530</v>
      </c>
      <c r="AE1013" t="s">
        <v>6531</v>
      </c>
      <c r="AF1013">
        <v>1</v>
      </c>
      <c r="AG1013" t="s">
        <v>6532</v>
      </c>
      <c r="AI1013">
        <v>0</v>
      </c>
      <c r="BH1013">
        <v>0</v>
      </c>
      <c r="CG1013">
        <v>0</v>
      </c>
      <c r="CH1013">
        <v>4560</v>
      </c>
      <c r="CI1013">
        <v>1</v>
      </c>
      <c r="CJ1013">
        <v>4560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4560</v>
      </c>
      <c r="CX1013" t="b">
        <v>1</v>
      </c>
      <c r="CY1013">
        <v>2970.6975213675209</v>
      </c>
      <c r="CZ1013">
        <v>6484.7772836903596</v>
      </c>
      <c r="DC1013" s="2" t="b">
        <f t="shared" si="60"/>
        <v>0</v>
      </c>
      <c r="DD1013" s="2">
        <f t="shared" si="61"/>
        <v>0</v>
      </c>
      <c r="DE1013" s="2">
        <f t="shared" si="62"/>
        <v>0</v>
      </c>
      <c r="DF1013" s="2" t="b">
        <f t="shared" si="63"/>
        <v>0</v>
      </c>
    </row>
    <row r="1014" spans="1:110" x14ac:dyDescent="0.25">
      <c r="A1014" t="s">
        <v>6533</v>
      </c>
      <c r="B1014" t="s">
        <v>6534</v>
      </c>
      <c r="C1014" t="s">
        <v>6535</v>
      </c>
      <c r="D1014" t="s">
        <v>6536</v>
      </c>
      <c r="E1014" t="s">
        <v>6537</v>
      </c>
      <c r="F1014" t="s">
        <v>138</v>
      </c>
      <c r="G1014" t="s">
        <v>139</v>
      </c>
      <c r="H1014" t="s">
        <v>6538</v>
      </c>
      <c r="I1014" t="s">
        <v>215</v>
      </c>
      <c r="J1014" t="s">
        <v>216</v>
      </c>
      <c r="K1014" t="s">
        <v>114</v>
      </c>
      <c r="L1014" t="s">
        <v>115</v>
      </c>
      <c r="M1014">
        <v>109.44</v>
      </c>
      <c r="N1014">
        <v>109.44</v>
      </c>
      <c r="O1014" t="s">
        <v>821</v>
      </c>
      <c r="P1014" t="s">
        <v>822</v>
      </c>
      <c r="Q1014" t="s">
        <v>118</v>
      </c>
      <c r="R1014" t="s">
        <v>165</v>
      </c>
      <c r="S1014" t="s">
        <v>166</v>
      </c>
      <c r="T1014" t="s">
        <v>167</v>
      </c>
      <c r="U1014" t="s">
        <v>122</v>
      </c>
      <c r="V1014" t="b">
        <v>0</v>
      </c>
      <c r="W1014" t="s">
        <v>123</v>
      </c>
      <c r="X1014">
        <v>0</v>
      </c>
      <c r="Y1014">
        <v>0</v>
      </c>
      <c r="Z1014" s="1">
        <v>46398</v>
      </c>
      <c r="AA1014" s="1">
        <v>46398</v>
      </c>
      <c r="AD1014" t="s">
        <v>6539</v>
      </c>
      <c r="AE1014" t="s">
        <v>6540</v>
      </c>
      <c r="AF1014">
        <v>1</v>
      </c>
      <c r="AG1014" t="s">
        <v>6541</v>
      </c>
      <c r="AI1014">
        <v>0</v>
      </c>
      <c r="BH1014">
        <v>0</v>
      </c>
      <c r="CG1014">
        <v>0</v>
      </c>
      <c r="CH1014">
        <v>109.44</v>
      </c>
      <c r="CI1014">
        <v>1</v>
      </c>
      <c r="CJ1014">
        <v>109.44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109.44</v>
      </c>
      <c r="CX1014" t="b">
        <v>0</v>
      </c>
      <c r="CY1014">
        <v>600.69655647382933</v>
      </c>
      <c r="CZ1014">
        <v>1134.5762477646549</v>
      </c>
      <c r="DC1014" s="2" t="b">
        <f t="shared" si="60"/>
        <v>0</v>
      </c>
      <c r="DD1014" s="2">
        <f t="shared" si="61"/>
        <v>0</v>
      </c>
      <c r="DE1014" s="2">
        <f t="shared" si="62"/>
        <v>0</v>
      </c>
      <c r="DF1014" s="2" t="b">
        <f t="shared" si="63"/>
        <v>0</v>
      </c>
    </row>
    <row r="1015" spans="1:110" x14ac:dyDescent="0.25">
      <c r="A1015" t="s">
        <v>6542</v>
      </c>
      <c r="B1015" t="s">
        <v>6543</v>
      </c>
      <c r="C1015" t="s">
        <v>6544</v>
      </c>
      <c r="D1015" t="s">
        <v>6545</v>
      </c>
      <c r="E1015" t="s">
        <v>6546</v>
      </c>
      <c r="F1015" t="s">
        <v>138</v>
      </c>
      <c r="G1015" t="s">
        <v>139</v>
      </c>
      <c r="H1015" t="s">
        <v>6547</v>
      </c>
      <c r="I1015" t="s">
        <v>943</v>
      </c>
      <c r="J1015" t="s">
        <v>944</v>
      </c>
      <c r="K1015" t="s">
        <v>114</v>
      </c>
      <c r="L1015" t="s">
        <v>115</v>
      </c>
      <c r="M1015">
        <v>85.23</v>
      </c>
      <c r="N1015">
        <v>85.23</v>
      </c>
      <c r="O1015" t="s">
        <v>805</v>
      </c>
      <c r="P1015" t="s">
        <v>806</v>
      </c>
      <c r="Q1015" t="s">
        <v>118</v>
      </c>
      <c r="R1015" t="s">
        <v>165</v>
      </c>
      <c r="S1015" t="s">
        <v>166</v>
      </c>
      <c r="T1015" t="s">
        <v>167</v>
      </c>
      <c r="U1015" t="s">
        <v>122</v>
      </c>
      <c r="V1015" t="b">
        <v>0</v>
      </c>
      <c r="W1015" t="s">
        <v>123</v>
      </c>
      <c r="X1015">
        <v>0</v>
      </c>
      <c r="Y1015">
        <v>0</v>
      </c>
      <c r="Z1015" s="1">
        <v>73050</v>
      </c>
      <c r="AA1015" s="1">
        <v>73050</v>
      </c>
      <c r="AD1015" t="s">
        <v>6548</v>
      </c>
      <c r="AE1015" t="s">
        <v>6549</v>
      </c>
      <c r="AF1015">
        <v>1</v>
      </c>
      <c r="AG1015" t="s">
        <v>6550</v>
      </c>
      <c r="AI1015">
        <v>0</v>
      </c>
      <c r="BH1015">
        <v>0</v>
      </c>
      <c r="CG1015">
        <v>0</v>
      </c>
      <c r="CH1015">
        <v>85.23</v>
      </c>
      <c r="CI1015">
        <v>1</v>
      </c>
      <c r="CJ1015">
        <v>85.23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85.23</v>
      </c>
      <c r="CX1015" t="b">
        <v>0</v>
      </c>
      <c r="CY1015">
        <v>600.69655647382933</v>
      </c>
      <c r="CZ1015">
        <v>1134.5762477646549</v>
      </c>
      <c r="DC1015" s="2" t="b">
        <f t="shared" si="60"/>
        <v>0</v>
      </c>
      <c r="DD1015" s="2">
        <f t="shared" si="61"/>
        <v>0</v>
      </c>
      <c r="DE1015" s="2">
        <f t="shared" si="62"/>
        <v>0</v>
      </c>
      <c r="DF1015" s="2" t="b">
        <f t="shared" si="63"/>
        <v>0</v>
      </c>
    </row>
    <row r="1016" spans="1:110" x14ac:dyDescent="0.25">
      <c r="A1016" t="s">
        <v>6551</v>
      </c>
      <c r="B1016" t="s">
        <v>6552</v>
      </c>
      <c r="C1016" t="s">
        <v>6553</v>
      </c>
      <c r="D1016" t="s">
        <v>6554</v>
      </c>
      <c r="E1016" t="s">
        <v>6555</v>
      </c>
      <c r="F1016" t="s">
        <v>109</v>
      </c>
      <c r="G1016" t="s">
        <v>110</v>
      </c>
      <c r="H1016" t="s">
        <v>6556</v>
      </c>
      <c r="I1016" t="s">
        <v>1024</v>
      </c>
      <c r="J1016" t="s">
        <v>1025</v>
      </c>
      <c r="K1016" t="s">
        <v>114</v>
      </c>
      <c r="L1016" t="s">
        <v>115</v>
      </c>
      <c r="M1016">
        <v>14285.72</v>
      </c>
      <c r="N1016">
        <v>14285.72</v>
      </c>
      <c r="O1016" t="s">
        <v>1582</v>
      </c>
      <c r="P1016" t="s">
        <v>1583</v>
      </c>
      <c r="Q1016" t="s">
        <v>118</v>
      </c>
      <c r="R1016" t="s">
        <v>1474</v>
      </c>
      <c r="S1016" t="s">
        <v>1475</v>
      </c>
      <c r="T1016" t="s">
        <v>1476</v>
      </c>
      <c r="U1016" t="s">
        <v>122</v>
      </c>
      <c r="V1016" t="b">
        <v>0</v>
      </c>
      <c r="W1016" t="s">
        <v>123</v>
      </c>
      <c r="X1016">
        <v>0</v>
      </c>
      <c r="Y1016">
        <v>0</v>
      </c>
      <c r="Z1016" s="1">
        <v>73050</v>
      </c>
      <c r="AA1016" s="1">
        <v>73050</v>
      </c>
      <c r="AD1016" t="s">
        <v>6557</v>
      </c>
      <c r="AE1016" t="s">
        <v>2577</v>
      </c>
      <c r="AF1016">
        <v>1</v>
      </c>
      <c r="AG1016" t="s">
        <v>6558</v>
      </c>
      <c r="AI1016">
        <v>0</v>
      </c>
      <c r="BH1016">
        <v>0</v>
      </c>
      <c r="CG1016">
        <v>0</v>
      </c>
      <c r="CH1016">
        <v>14285.72</v>
      </c>
      <c r="CI1016">
        <v>1</v>
      </c>
      <c r="CJ1016">
        <v>14285.72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14285.72</v>
      </c>
      <c r="CX1016" t="b">
        <v>1</v>
      </c>
      <c r="CY1016">
        <v>2970.6975213675209</v>
      </c>
      <c r="CZ1016">
        <v>6484.7772836903596</v>
      </c>
      <c r="DC1016" s="2" t="b">
        <f t="shared" si="60"/>
        <v>0</v>
      </c>
      <c r="DD1016" s="2">
        <f t="shared" si="61"/>
        <v>0</v>
      </c>
      <c r="DE1016" s="2">
        <f t="shared" si="62"/>
        <v>0</v>
      </c>
      <c r="DF1016" s="2" t="b">
        <f t="shared" si="63"/>
        <v>0</v>
      </c>
    </row>
    <row r="1017" spans="1:110" x14ac:dyDescent="0.25">
      <c r="A1017" t="s">
        <v>6559</v>
      </c>
      <c r="B1017" t="s">
        <v>6560</v>
      </c>
      <c r="C1017" t="s">
        <v>6561</v>
      </c>
      <c r="D1017" t="s">
        <v>2627</v>
      </c>
      <c r="E1017" t="s">
        <v>2628</v>
      </c>
      <c r="F1017" t="s">
        <v>983</v>
      </c>
      <c r="G1017" t="s">
        <v>1486</v>
      </c>
      <c r="H1017" t="s">
        <v>6562</v>
      </c>
      <c r="I1017" t="s">
        <v>189</v>
      </c>
      <c r="J1017" t="s">
        <v>190</v>
      </c>
      <c r="K1017" t="s">
        <v>114</v>
      </c>
      <c r="L1017" t="s">
        <v>115</v>
      </c>
      <c r="M1017">
        <v>0</v>
      </c>
      <c r="N1017">
        <v>0</v>
      </c>
      <c r="O1017" t="s">
        <v>2930</v>
      </c>
      <c r="P1017" t="s">
        <v>2931</v>
      </c>
      <c r="Q1017" t="s">
        <v>118</v>
      </c>
      <c r="R1017" t="s">
        <v>1490</v>
      </c>
      <c r="S1017" t="s">
        <v>565</v>
      </c>
      <c r="T1017" t="s">
        <v>2932</v>
      </c>
      <c r="U1017" t="s">
        <v>122</v>
      </c>
      <c r="V1017" t="b">
        <v>0</v>
      </c>
      <c r="W1017" t="s">
        <v>123</v>
      </c>
      <c r="X1017">
        <v>0</v>
      </c>
      <c r="Y1017">
        <v>0</v>
      </c>
      <c r="Z1017" s="1">
        <v>73050</v>
      </c>
      <c r="AA1017" s="1">
        <v>73050</v>
      </c>
      <c r="AD1017" t="s">
        <v>6563</v>
      </c>
      <c r="AE1017" t="s">
        <v>6564</v>
      </c>
      <c r="AF1017">
        <v>1</v>
      </c>
      <c r="AG1017" t="s">
        <v>2633</v>
      </c>
      <c r="AI1017">
        <v>0</v>
      </c>
      <c r="BH1017">
        <v>0</v>
      </c>
      <c r="CG1017">
        <v>1197</v>
      </c>
      <c r="CH1017">
        <v>0</v>
      </c>
      <c r="CI1017">
        <v>9</v>
      </c>
      <c r="CJ1017">
        <v>12810</v>
      </c>
      <c r="CK1017">
        <v>1271740.11431329</v>
      </c>
      <c r="CL1017">
        <v>707160.05</v>
      </c>
      <c r="CM1017">
        <v>0</v>
      </c>
      <c r="CN1017">
        <v>0</v>
      </c>
      <c r="CO1017">
        <v>0</v>
      </c>
      <c r="CP1017">
        <v>0</v>
      </c>
      <c r="CQ1017">
        <v>1110221.3059702599</v>
      </c>
      <c r="CR1017">
        <v>588874.44499999995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 t="b">
        <v>1</v>
      </c>
      <c r="CY1017">
        <v>5288.4231428571429</v>
      </c>
      <c r="CZ1017">
        <v>6688.017203055143</v>
      </c>
      <c r="DC1017" s="2" t="b">
        <f t="shared" si="60"/>
        <v>1</v>
      </c>
      <c r="DD1017" s="2">
        <f t="shared" si="61"/>
        <v>0</v>
      </c>
      <c r="DE1017" s="2">
        <f t="shared" si="62"/>
        <v>0</v>
      </c>
      <c r="DF1017" s="2" t="b">
        <f t="shared" si="63"/>
        <v>0</v>
      </c>
    </row>
    <row r="1018" spans="1:110" x14ac:dyDescent="0.25">
      <c r="A1018" t="s">
        <v>6565</v>
      </c>
      <c r="B1018" t="s">
        <v>6566</v>
      </c>
      <c r="C1018" t="s">
        <v>6567</v>
      </c>
      <c r="D1018" t="s">
        <v>6568</v>
      </c>
      <c r="E1018" t="s">
        <v>6569</v>
      </c>
      <c r="F1018" t="s">
        <v>138</v>
      </c>
      <c r="G1018" t="s">
        <v>139</v>
      </c>
      <c r="H1018" t="s">
        <v>6570</v>
      </c>
      <c r="I1018" t="s">
        <v>1310</v>
      </c>
      <c r="J1018" t="s">
        <v>1311</v>
      </c>
      <c r="K1018" t="s">
        <v>114</v>
      </c>
      <c r="L1018" t="s">
        <v>115</v>
      </c>
      <c r="M1018">
        <v>110.29</v>
      </c>
      <c r="N1018">
        <v>110.29</v>
      </c>
      <c r="O1018" t="s">
        <v>163</v>
      </c>
      <c r="P1018" t="s">
        <v>164</v>
      </c>
      <c r="Q1018" t="s">
        <v>118</v>
      </c>
      <c r="R1018" t="s">
        <v>165</v>
      </c>
      <c r="S1018" t="s">
        <v>166</v>
      </c>
      <c r="T1018" t="s">
        <v>167</v>
      </c>
      <c r="U1018" t="s">
        <v>122</v>
      </c>
      <c r="V1018" t="b">
        <v>0</v>
      </c>
      <c r="W1018" t="s">
        <v>123</v>
      </c>
      <c r="X1018">
        <v>0</v>
      </c>
      <c r="Y1018">
        <v>0</v>
      </c>
      <c r="Z1018" s="1">
        <v>47573</v>
      </c>
      <c r="AA1018" s="1">
        <v>47573</v>
      </c>
      <c r="AD1018" t="s">
        <v>6571</v>
      </c>
      <c r="AE1018" t="s">
        <v>6572</v>
      </c>
      <c r="AF1018">
        <v>1</v>
      </c>
      <c r="AG1018" t="s">
        <v>6573</v>
      </c>
      <c r="AI1018">
        <v>0</v>
      </c>
      <c r="BH1018">
        <v>0</v>
      </c>
      <c r="CG1018">
        <v>0</v>
      </c>
      <c r="CH1018">
        <v>110.29</v>
      </c>
      <c r="CI1018">
        <v>1</v>
      </c>
      <c r="CJ1018">
        <v>110.29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110.29</v>
      </c>
      <c r="CX1018" t="b">
        <v>0</v>
      </c>
      <c r="CY1018">
        <v>600.69655647382933</v>
      </c>
      <c r="CZ1018">
        <v>1134.5762477646549</v>
      </c>
      <c r="DC1018" s="2" t="b">
        <f t="shared" si="60"/>
        <v>0</v>
      </c>
      <c r="DD1018" s="2">
        <f t="shared" si="61"/>
        <v>0</v>
      </c>
      <c r="DE1018" s="2">
        <f t="shared" si="62"/>
        <v>0</v>
      </c>
      <c r="DF1018" s="2" t="b">
        <f t="shared" si="63"/>
        <v>0</v>
      </c>
    </row>
    <row r="1019" spans="1:110" x14ac:dyDescent="0.25">
      <c r="A1019" t="s">
        <v>6574</v>
      </c>
      <c r="B1019" t="s">
        <v>6575</v>
      </c>
      <c r="C1019" t="s">
        <v>6576</v>
      </c>
      <c r="D1019" t="s">
        <v>6577</v>
      </c>
      <c r="E1019" t="s">
        <v>6578</v>
      </c>
      <c r="F1019" t="s">
        <v>138</v>
      </c>
      <c r="G1019" t="s">
        <v>139</v>
      </c>
      <c r="H1019" t="s">
        <v>6579</v>
      </c>
      <c r="I1019" t="s">
        <v>1024</v>
      </c>
      <c r="J1019" t="s">
        <v>1025</v>
      </c>
      <c r="K1019" t="s">
        <v>114</v>
      </c>
      <c r="L1019" t="s">
        <v>115</v>
      </c>
      <c r="M1019">
        <v>67.099999999999994</v>
      </c>
      <c r="N1019">
        <v>67.099999999999994</v>
      </c>
      <c r="O1019" t="s">
        <v>163</v>
      </c>
      <c r="P1019" t="s">
        <v>164</v>
      </c>
      <c r="Q1019" t="s">
        <v>118</v>
      </c>
      <c r="R1019" t="s">
        <v>165</v>
      </c>
      <c r="S1019" t="s">
        <v>166</v>
      </c>
      <c r="T1019" t="s">
        <v>167</v>
      </c>
      <c r="U1019" t="s">
        <v>122</v>
      </c>
      <c r="V1019" t="b">
        <v>0</v>
      </c>
      <c r="W1019" t="s">
        <v>123</v>
      </c>
      <c r="X1019">
        <v>0</v>
      </c>
      <c r="Y1019">
        <v>0</v>
      </c>
      <c r="Z1019" s="1">
        <v>73050</v>
      </c>
      <c r="AA1019" s="1">
        <v>73050</v>
      </c>
      <c r="AD1019" t="s">
        <v>6580</v>
      </c>
      <c r="AE1019" t="s">
        <v>6581</v>
      </c>
      <c r="AF1019">
        <v>1</v>
      </c>
      <c r="AG1019" t="s">
        <v>6582</v>
      </c>
      <c r="AI1019">
        <v>0</v>
      </c>
      <c r="BH1019">
        <v>0</v>
      </c>
      <c r="CG1019">
        <v>0</v>
      </c>
      <c r="CH1019">
        <v>67.099999999999994</v>
      </c>
      <c r="CI1019">
        <v>1</v>
      </c>
      <c r="CJ1019">
        <v>67.099999999999994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67.099999999999994</v>
      </c>
      <c r="CX1019" t="b">
        <v>0</v>
      </c>
      <c r="CY1019">
        <v>600.69655647382933</v>
      </c>
      <c r="CZ1019">
        <v>1134.5762477646549</v>
      </c>
      <c r="DC1019" s="2" t="b">
        <f t="shared" si="60"/>
        <v>0</v>
      </c>
      <c r="DD1019" s="2">
        <f t="shared" si="61"/>
        <v>0</v>
      </c>
      <c r="DE1019" s="2">
        <f t="shared" si="62"/>
        <v>0</v>
      </c>
      <c r="DF1019" s="2" t="b">
        <f t="shared" si="63"/>
        <v>0</v>
      </c>
    </row>
    <row r="1020" spans="1:110" x14ac:dyDescent="0.25">
      <c r="A1020" t="s">
        <v>6583</v>
      </c>
      <c r="B1020" t="s">
        <v>6584</v>
      </c>
      <c r="C1020" t="s">
        <v>6585</v>
      </c>
      <c r="D1020" t="s">
        <v>6586</v>
      </c>
      <c r="E1020" t="s">
        <v>6587</v>
      </c>
      <c r="F1020" t="s">
        <v>138</v>
      </c>
      <c r="G1020" t="s">
        <v>139</v>
      </c>
      <c r="H1020" t="s">
        <v>6588</v>
      </c>
      <c r="I1020" t="s">
        <v>215</v>
      </c>
      <c r="J1020" t="s">
        <v>216</v>
      </c>
      <c r="K1020" t="s">
        <v>114</v>
      </c>
      <c r="L1020" t="s">
        <v>115</v>
      </c>
      <c r="M1020">
        <v>111.33</v>
      </c>
      <c r="N1020">
        <v>111.33</v>
      </c>
      <c r="O1020" t="s">
        <v>6589</v>
      </c>
      <c r="P1020" t="s">
        <v>6590</v>
      </c>
      <c r="Q1020" t="s">
        <v>118</v>
      </c>
      <c r="R1020" t="s">
        <v>119</v>
      </c>
      <c r="S1020" t="s">
        <v>120</v>
      </c>
      <c r="T1020" t="s">
        <v>3600</v>
      </c>
      <c r="U1020" t="s">
        <v>122</v>
      </c>
      <c r="V1020" t="b">
        <v>0</v>
      </c>
      <c r="W1020" t="s">
        <v>123</v>
      </c>
      <c r="X1020">
        <v>0</v>
      </c>
      <c r="Y1020">
        <v>0</v>
      </c>
      <c r="Z1020" s="1">
        <v>47589</v>
      </c>
      <c r="AA1020" s="1">
        <v>47589</v>
      </c>
      <c r="AD1020" t="s">
        <v>6591</v>
      </c>
      <c r="AE1020" t="s">
        <v>6592</v>
      </c>
      <c r="AF1020">
        <v>1</v>
      </c>
      <c r="AG1020" t="s">
        <v>6593</v>
      </c>
      <c r="AI1020">
        <v>0</v>
      </c>
      <c r="BH1020">
        <v>0</v>
      </c>
      <c r="CG1020">
        <v>0</v>
      </c>
      <c r="CH1020">
        <v>111.33</v>
      </c>
      <c r="CI1020">
        <v>1</v>
      </c>
      <c r="CJ1020">
        <v>111.33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111.33</v>
      </c>
      <c r="CX1020" t="b">
        <v>0</v>
      </c>
      <c r="CY1020">
        <v>600.69655647382933</v>
      </c>
      <c r="CZ1020">
        <v>1134.5762477646549</v>
      </c>
      <c r="DC1020" s="2" t="b">
        <f t="shared" si="60"/>
        <v>0</v>
      </c>
      <c r="DD1020" s="2">
        <f t="shared" si="61"/>
        <v>0</v>
      </c>
      <c r="DE1020" s="2">
        <f t="shared" si="62"/>
        <v>0</v>
      </c>
      <c r="DF1020" s="2" t="b">
        <f t="shared" si="63"/>
        <v>0</v>
      </c>
    </row>
    <row r="1021" spans="1:110" x14ac:dyDescent="0.25">
      <c r="A1021" t="s">
        <v>6594</v>
      </c>
      <c r="B1021" t="s">
        <v>6595</v>
      </c>
      <c r="C1021" t="s">
        <v>6596</v>
      </c>
      <c r="D1021" t="s">
        <v>801</v>
      </c>
      <c r="E1021" t="s">
        <v>802</v>
      </c>
      <c r="F1021" t="s">
        <v>109</v>
      </c>
      <c r="G1021" t="s">
        <v>110</v>
      </c>
      <c r="H1021" t="s">
        <v>804</v>
      </c>
      <c r="I1021" t="s">
        <v>141</v>
      </c>
      <c r="J1021" t="s">
        <v>142</v>
      </c>
      <c r="K1021" t="s">
        <v>114</v>
      </c>
      <c r="L1021" t="s">
        <v>115</v>
      </c>
      <c r="M1021">
        <v>0</v>
      </c>
      <c r="N1021">
        <v>5770</v>
      </c>
      <c r="O1021" t="s">
        <v>805</v>
      </c>
      <c r="P1021" t="s">
        <v>806</v>
      </c>
      <c r="Q1021" t="s">
        <v>118</v>
      </c>
      <c r="R1021" t="s">
        <v>165</v>
      </c>
      <c r="S1021" t="s">
        <v>166</v>
      </c>
      <c r="T1021" t="s">
        <v>167</v>
      </c>
      <c r="U1021" t="s">
        <v>122</v>
      </c>
      <c r="V1021" t="b">
        <v>1</v>
      </c>
      <c r="W1021" t="s">
        <v>123</v>
      </c>
      <c r="X1021">
        <v>0</v>
      </c>
      <c r="Y1021">
        <v>0</v>
      </c>
      <c r="Z1021" s="1">
        <v>73050</v>
      </c>
      <c r="AA1021" s="1">
        <v>73050</v>
      </c>
      <c r="AB1021" t="s">
        <v>6597</v>
      </c>
      <c r="AD1021" t="s">
        <v>6598</v>
      </c>
      <c r="AE1021" t="s">
        <v>6599</v>
      </c>
      <c r="AF1021">
        <v>3</v>
      </c>
      <c r="AG1021" t="s">
        <v>810</v>
      </c>
      <c r="AI1021">
        <v>0</v>
      </c>
      <c r="BH1021">
        <v>0</v>
      </c>
      <c r="CG1021">
        <v>7830</v>
      </c>
      <c r="CH1021">
        <v>5770</v>
      </c>
      <c r="CI1021">
        <v>13</v>
      </c>
      <c r="CJ1021">
        <v>38045.15</v>
      </c>
      <c r="CK1021">
        <v>0</v>
      </c>
      <c r="CL1021">
        <v>5430666.1500000004</v>
      </c>
      <c r="CM1021">
        <v>5978331</v>
      </c>
      <c r="CN1021">
        <v>1593000</v>
      </c>
      <c r="CO1021">
        <v>0</v>
      </c>
      <c r="CP1021">
        <v>0</v>
      </c>
      <c r="CQ1021">
        <v>0</v>
      </c>
      <c r="CR1021">
        <v>5443405.9499999993</v>
      </c>
      <c r="CS1021">
        <v>4501023.75</v>
      </c>
      <c r="CT1021">
        <v>1487499</v>
      </c>
      <c r="CU1021">
        <v>0</v>
      </c>
      <c r="CV1021">
        <v>0</v>
      </c>
      <c r="CW1021">
        <v>0</v>
      </c>
      <c r="CX1021" t="b">
        <v>1</v>
      </c>
      <c r="CY1021">
        <v>2970.6975213675209</v>
      </c>
      <c r="CZ1021">
        <v>6484.7772836903596</v>
      </c>
      <c r="DC1021" s="2" t="b">
        <f t="shared" si="60"/>
        <v>1</v>
      </c>
      <c r="DD1021" s="2">
        <f t="shared" si="61"/>
        <v>0</v>
      </c>
      <c r="DE1021" s="2">
        <f t="shared" si="62"/>
        <v>0</v>
      </c>
      <c r="DF1021" s="2" t="b">
        <f t="shared" si="63"/>
        <v>0</v>
      </c>
    </row>
    <row r="1022" spans="1:110" x14ac:dyDescent="0.25">
      <c r="A1022" t="s">
        <v>6600</v>
      </c>
      <c r="B1022" t="s">
        <v>6595</v>
      </c>
      <c r="C1022" t="s">
        <v>6601</v>
      </c>
      <c r="D1022" t="s">
        <v>801</v>
      </c>
      <c r="E1022" t="s">
        <v>802</v>
      </c>
      <c r="F1022" t="s">
        <v>109</v>
      </c>
      <c r="G1022" t="s">
        <v>110</v>
      </c>
      <c r="H1022" t="s">
        <v>804</v>
      </c>
      <c r="I1022" t="s">
        <v>141</v>
      </c>
      <c r="J1022" t="s">
        <v>142</v>
      </c>
      <c r="K1022" t="s">
        <v>114</v>
      </c>
      <c r="L1022" t="s">
        <v>115</v>
      </c>
      <c r="M1022">
        <v>0</v>
      </c>
      <c r="N1022">
        <v>5770</v>
      </c>
      <c r="O1022" t="s">
        <v>619</v>
      </c>
      <c r="P1022" t="s">
        <v>620</v>
      </c>
      <c r="Q1022" t="s">
        <v>118</v>
      </c>
      <c r="R1022" t="s">
        <v>621</v>
      </c>
      <c r="S1022" t="s">
        <v>622</v>
      </c>
      <c r="T1022" t="s">
        <v>623</v>
      </c>
      <c r="U1022" t="s">
        <v>122</v>
      </c>
      <c r="V1022" t="b">
        <v>1</v>
      </c>
      <c r="W1022" t="s">
        <v>123</v>
      </c>
      <c r="X1022">
        <v>0</v>
      </c>
      <c r="Y1022">
        <v>0</v>
      </c>
      <c r="Z1022" s="1">
        <v>73050</v>
      </c>
      <c r="AA1022" s="1">
        <v>73050</v>
      </c>
      <c r="AB1022" t="s">
        <v>6597</v>
      </c>
      <c r="AD1022" t="s">
        <v>6598</v>
      </c>
      <c r="AE1022" t="s">
        <v>6599</v>
      </c>
      <c r="AF1022">
        <v>3</v>
      </c>
      <c r="AG1022" t="s">
        <v>810</v>
      </c>
      <c r="AI1022">
        <v>0</v>
      </c>
      <c r="BH1022">
        <v>0</v>
      </c>
      <c r="CG1022">
        <v>7830</v>
      </c>
      <c r="CH1022">
        <v>5770</v>
      </c>
      <c r="CI1022">
        <v>13</v>
      </c>
      <c r="CJ1022">
        <v>38045.15</v>
      </c>
      <c r="CK1022">
        <v>0</v>
      </c>
      <c r="CL1022">
        <v>5430666.1500000004</v>
      </c>
      <c r="CM1022">
        <v>5978331</v>
      </c>
      <c r="CN1022">
        <v>1593000</v>
      </c>
      <c r="CO1022">
        <v>0</v>
      </c>
      <c r="CP1022">
        <v>0</v>
      </c>
      <c r="CQ1022">
        <v>0</v>
      </c>
      <c r="CR1022">
        <v>5443405.9499999993</v>
      </c>
      <c r="CS1022">
        <v>4501023.75</v>
      </c>
      <c r="CT1022">
        <v>1487499</v>
      </c>
      <c r="CU1022">
        <v>0</v>
      </c>
      <c r="CV1022">
        <v>0</v>
      </c>
      <c r="CW1022">
        <v>0</v>
      </c>
      <c r="CX1022" t="b">
        <v>1</v>
      </c>
      <c r="CY1022">
        <v>2970.6975213675209</v>
      </c>
      <c r="CZ1022">
        <v>6484.7772836903596</v>
      </c>
      <c r="DC1022" s="2" t="b">
        <f t="shared" si="60"/>
        <v>1</v>
      </c>
      <c r="DD1022" s="2">
        <f t="shared" si="61"/>
        <v>0</v>
      </c>
      <c r="DE1022" s="2">
        <f t="shared" si="62"/>
        <v>0</v>
      </c>
      <c r="DF1022" s="2" t="b">
        <f t="shared" si="63"/>
        <v>0</v>
      </c>
    </row>
    <row r="1023" spans="1:110" x14ac:dyDescent="0.25">
      <c r="A1023" t="s">
        <v>6602</v>
      </c>
      <c r="B1023" t="s">
        <v>6595</v>
      </c>
      <c r="C1023" t="s">
        <v>6603</v>
      </c>
      <c r="D1023" t="s">
        <v>801</v>
      </c>
      <c r="E1023" t="s">
        <v>802</v>
      </c>
      <c r="F1023" t="s">
        <v>109</v>
      </c>
      <c r="G1023" t="s">
        <v>110</v>
      </c>
      <c r="H1023" t="s">
        <v>804</v>
      </c>
      <c r="I1023" t="s">
        <v>141</v>
      </c>
      <c r="J1023" t="s">
        <v>142</v>
      </c>
      <c r="K1023" t="s">
        <v>114</v>
      </c>
      <c r="L1023" t="s">
        <v>115</v>
      </c>
      <c r="M1023">
        <v>0</v>
      </c>
      <c r="N1023">
        <v>5770</v>
      </c>
      <c r="O1023" t="s">
        <v>6604</v>
      </c>
      <c r="P1023" t="s">
        <v>6605</v>
      </c>
      <c r="Q1023" t="s">
        <v>118</v>
      </c>
      <c r="R1023" t="s">
        <v>564</v>
      </c>
      <c r="S1023" t="s">
        <v>565</v>
      </c>
      <c r="T1023" t="s">
        <v>566</v>
      </c>
      <c r="U1023" t="s">
        <v>122</v>
      </c>
      <c r="V1023" t="b">
        <v>1</v>
      </c>
      <c r="W1023" t="s">
        <v>123</v>
      </c>
      <c r="X1023">
        <v>0</v>
      </c>
      <c r="Y1023">
        <v>0</v>
      </c>
      <c r="Z1023" s="1">
        <v>73050</v>
      </c>
      <c r="AA1023" s="1">
        <v>73050</v>
      </c>
      <c r="AB1023" t="s">
        <v>6597</v>
      </c>
      <c r="AD1023" t="s">
        <v>6598</v>
      </c>
      <c r="AE1023" t="s">
        <v>6599</v>
      </c>
      <c r="AF1023">
        <v>3</v>
      </c>
      <c r="AG1023" t="s">
        <v>810</v>
      </c>
      <c r="AI1023">
        <v>0</v>
      </c>
      <c r="BH1023">
        <v>0</v>
      </c>
      <c r="CG1023">
        <v>7830</v>
      </c>
      <c r="CH1023">
        <v>5770</v>
      </c>
      <c r="CI1023">
        <v>13</v>
      </c>
      <c r="CJ1023">
        <v>38045.15</v>
      </c>
      <c r="CK1023">
        <v>0</v>
      </c>
      <c r="CL1023">
        <v>5430666.1500000004</v>
      </c>
      <c r="CM1023">
        <v>5978331</v>
      </c>
      <c r="CN1023">
        <v>1593000</v>
      </c>
      <c r="CO1023">
        <v>0</v>
      </c>
      <c r="CP1023">
        <v>0</v>
      </c>
      <c r="CQ1023">
        <v>0</v>
      </c>
      <c r="CR1023">
        <v>5443405.9499999993</v>
      </c>
      <c r="CS1023">
        <v>4501023.75</v>
      </c>
      <c r="CT1023">
        <v>1487499</v>
      </c>
      <c r="CU1023">
        <v>0</v>
      </c>
      <c r="CV1023">
        <v>0</v>
      </c>
      <c r="CW1023">
        <v>0</v>
      </c>
      <c r="CX1023" t="b">
        <v>1</v>
      </c>
      <c r="CY1023">
        <v>2970.6975213675209</v>
      </c>
      <c r="CZ1023">
        <v>6484.7772836903596</v>
      </c>
      <c r="DC1023" s="2" t="b">
        <f t="shared" si="60"/>
        <v>1</v>
      </c>
      <c r="DD1023" s="2">
        <f t="shared" si="61"/>
        <v>0</v>
      </c>
      <c r="DE1023" s="2">
        <f t="shared" si="62"/>
        <v>0</v>
      </c>
      <c r="DF1023" s="2" t="b">
        <f t="shared" si="63"/>
        <v>0</v>
      </c>
    </row>
    <row r="1024" spans="1:110" x14ac:dyDescent="0.25">
      <c r="A1024" t="s">
        <v>6606</v>
      </c>
      <c r="B1024" t="s">
        <v>6607</v>
      </c>
      <c r="C1024" t="s">
        <v>6608</v>
      </c>
      <c r="D1024" t="s">
        <v>6609</v>
      </c>
      <c r="E1024" t="s">
        <v>6610</v>
      </c>
      <c r="F1024" t="s">
        <v>138</v>
      </c>
      <c r="G1024" t="s">
        <v>139</v>
      </c>
      <c r="H1024" t="s">
        <v>6611</v>
      </c>
      <c r="I1024" t="s">
        <v>986</v>
      </c>
      <c r="J1024" t="s">
        <v>987</v>
      </c>
      <c r="K1024" t="s">
        <v>114</v>
      </c>
      <c r="L1024" t="s">
        <v>115</v>
      </c>
      <c r="M1024">
        <v>104.9</v>
      </c>
      <c r="N1024">
        <v>104.9</v>
      </c>
      <c r="O1024" t="s">
        <v>1236</v>
      </c>
      <c r="P1024" t="s">
        <v>1237</v>
      </c>
      <c r="Q1024" t="s">
        <v>118</v>
      </c>
      <c r="R1024" t="s">
        <v>856</v>
      </c>
      <c r="S1024" t="s">
        <v>857</v>
      </c>
      <c r="T1024" t="s">
        <v>858</v>
      </c>
      <c r="U1024" t="s">
        <v>122</v>
      </c>
      <c r="V1024" t="b">
        <v>0</v>
      </c>
      <c r="W1024" t="s">
        <v>123</v>
      </c>
      <c r="X1024">
        <v>0</v>
      </c>
      <c r="Y1024">
        <v>0</v>
      </c>
      <c r="Z1024" s="1">
        <v>47634</v>
      </c>
      <c r="AA1024" s="1">
        <v>47634</v>
      </c>
      <c r="AD1024" t="s">
        <v>6612</v>
      </c>
      <c r="AE1024" t="s">
        <v>6613</v>
      </c>
      <c r="AF1024">
        <v>1</v>
      </c>
      <c r="AG1024" t="s">
        <v>6614</v>
      </c>
      <c r="AI1024">
        <v>0</v>
      </c>
      <c r="BH1024">
        <v>0</v>
      </c>
      <c r="CG1024">
        <v>0</v>
      </c>
      <c r="CH1024">
        <v>104.9</v>
      </c>
      <c r="CI1024">
        <v>1</v>
      </c>
      <c r="CJ1024">
        <v>104.9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104.9</v>
      </c>
      <c r="CX1024" t="b">
        <v>0</v>
      </c>
      <c r="CY1024">
        <v>600.69655647382933</v>
      </c>
      <c r="CZ1024">
        <v>1134.5762477646549</v>
      </c>
      <c r="DC1024" s="2" t="b">
        <f t="shared" si="60"/>
        <v>0</v>
      </c>
      <c r="DD1024" s="2">
        <f t="shared" si="61"/>
        <v>0</v>
      </c>
      <c r="DE1024" s="2">
        <f t="shared" si="62"/>
        <v>0</v>
      </c>
      <c r="DF1024" s="2" t="b">
        <f t="shared" si="63"/>
        <v>0</v>
      </c>
    </row>
    <row r="1025" spans="1:110" x14ac:dyDescent="0.25">
      <c r="A1025" t="s">
        <v>6615</v>
      </c>
      <c r="B1025" t="s">
        <v>6616</v>
      </c>
      <c r="C1025" t="s">
        <v>6617</v>
      </c>
      <c r="D1025" t="s">
        <v>6618</v>
      </c>
      <c r="E1025" t="s">
        <v>6619</v>
      </c>
      <c r="F1025" t="s">
        <v>138</v>
      </c>
      <c r="G1025" t="s">
        <v>139</v>
      </c>
      <c r="H1025" t="s">
        <v>6620</v>
      </c>
      <c r="I1025" t="s">
        <v>202</v>
      </c>
      <c r="J1025" t="s">
        <v>203</v>
      </c>
      <c r="K1025" t="s">
        <v>114</v>
      </c>
      <c r="L1025" t="s">
        <v>115</v>
      </c>
      <c r="M1025">
        <v>79.98</v>
      </c>
      <c r="N1025">
        <v>79.98</v>
      </c>
      <c r="O1025" t="s">
        <v>6589</v>
      </c>
      <c r="P1025" t="s">
        <v>6590</v>
      </c>
      <c r="Q1025" t="s">
        <v>118</v>
      </c>
      <c r="R1025" t="s">
        <v>119</v>
      </c>
      <c r="S1025" t="s">
        <v>120</v>
      </c>
      <c r="T1025" t="s">
        <v>3600</v>
      </c>
      <c r="U1025" t="s">
        <v>122</v>
      </c>
      <c r="V1025" t="b">
        <v>0</v>
      </c>
      <c r="W1025" t="s">
        <v>123</v>
      </c>
      <c r="X1025">
        <v>0</v>
      </c>
      <c r="Y1025">
        <v>0</v>
      </c>
      <c r="Z1025" s="1">
        <v>73050</v>
      </c>
      <c r="AA1025" s="1">
        <v>73050</v>
      </c>
      <c r="AD1025" t="s">
        <v>6621</v>
      </c>
      <c r="AE1025" t="s">
        <v>6622</v>
      </c>
      <c r="AF1025">
        <v>1</v>
      </c>
      <c r="AG1025" t="s">
        <v>6623</v>
      </c>
      <c r="AI1025">
        <v>0</v>
      </c>
      <c r="BH1025">
        <v>0</v>
      </c>
      <c r="CG1025">
        <v>0</v>
      </c>
      <c r="CH1025">
        <v>79.98</v>
      </c>
      <c r="CI1025">
        <v>1</v>
      </c>
      <c r="CJ1025">
        <v>79.98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79.98</v>
      </c>
      <c r="CX1025" t="b">
        <v>0</v>
      </c>
      <c r="CY1025">
        <v>600.69655647382933</v>
      </c>
      <c r="CZ1025">
        <v>1134.5762477646549</v>
      </c>
      <c r="DC1025" s="2" t="b">
        <f t="shared" si="60"/>
        <v>0</v>
      </c>
      <c r="DD1025" s="2">
        <f t="shared" si="61"/>
        <v>0</v>
      </c>
      <c r="DE1025" s="2">
        <f t="shared" si="62"/>
        <v>0</v>
      </c>
      <c r="DF1025" s="2" t="b">
        <f t="shared" si="63"/>
        <v>0</v>
      </c>
    </row>
    <row r="1026" spans="1:110" x14ac:dyDescent="0.25">
      <c r="A1026" t="s">
        <v>6624</v>
      </c>
      <c r="B1026" t="s">
        <v>6625</v>
      </c>
      <c r="C1026" t="s">
        <v>6626</v>
      </c>
      <c r="D1026" t="s">
        <v>6627</v>
      </c>
      <c r="E1026" t="s">
        <v>6628</v>
      </c>
      <c r="F1026" t="s">
        <v>109</v>
      </c>
      <c r="G1026" t="s">
        <v>110</v>
      </c>
      <c r="H1026" t="s">
        <v>6629</v>
      </c>
      <c r="I1026" t="s">
        <v>1001</v>
      </c>
      <c r="J1026" t="s">
        <v>1002</v>
      </c>
      <c r="K1026" t="s">
        <v>114</v>
      </c>
      <c r="L1026" t="s">
        <v>115</v>
      </c>
      <c r="M1026">
        <v>158.81</v>
      </c>
      <c r="N1026">
        <v>158.81</v>
      </c>
      <c r="O1026" t="s">
        <v>562</v>
      </c>
      <c r="P1026" t="s">
        <v>563</v>
      </c>
      <c r="Q1026" t="s">
        <v>118</v>
      </c>
      <c r="R1026" t="s">
        <v>564</v>
      </c>
      <c r="S1026" t="s">
        <v>565</v>
      </c>
      <c r="T1026" t="s">
        <v>566</v>
      </c>
      <c r="U1026" t="s">
        <v>122</v>
      </c>
      <c r="V1026" t="b">
        <v>0</v>
      </c>
      <c r="W1026" t="s">
        <v>123</v>
      </c>
      <c r="X1026">
        <v>0</v>
      </c>
      <c r="Y1026">
        <v>0</v>
      </c>
      <c r="Z1026" s="1">
        <v>73050</v>
      </c>
      <c r="AA1026" s="1">
        <v>73050</v>
      </c>
      <c r="AD1026" t="s">
        <v>6630</v>
      </c>
      <c r="AE1026" t="s">
        <v>6631</v>
      </c>
      <c r="AF1026">
        <v>1</v>
      </c>
      <c r="AG1026" t="s">
        <v>6632</v>
      </c>
      <c r="AI1026">
        <v>0</v>
      </c>
      <c r="BH1026">
        <v>0</v>
      </c>
      <c r="CG1026">
        <v>0</v>
      </c>
      <c r="CH1026">
        <v>158.81</v>
      </c>
      <c r="CI1026">
        <v>1</v>
      </c>
      <c r="CJ1026">
        <v>158.81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158.81</v>
      </c>
      <c r="CX1026" t="b">
        <v>1</v>
      </c>
      <c r="CY1026">
        <v>2970.6975213675209</v>
      </c>
      <c r="CZ1026">
        <v>6484.7772836903596</v>
      </c>
      <c r="DC1026" s="2" t="b">
        <f t="shared" si="60"/>
        <v>0</v>
      </c>
      <c r="DD1026" s="2">
        <f t="shared" si="61"/>
        <v>0</v>
      </c>
      <c r="DE1026" s="2">
        <f t="shared" si="62"/>
        <v>0</v>
      </c>
      <c r="DF1026" s="2" t="b">
        <f t="shared" si="63"/>
        <v>0</v>
      </c>
    </row>
    <row r="1027" spans="1:110" x14ac:dyDescent="0.25">
      <c r="A1027" t="s">
        <v>6633</v>
      </c>
      <c r="B1027" t="s">
        <v>6634</v>
      </c>
      <c r="C1027" t="s">
        <v>6635</v>
      </c>
      <c r="D1027" t="s">
        <v>6636</v>
      </c>
      <c r="E1027" t="s">
        <v>6637</v>
      </c>
      <c r="F1027" t="s">
        <v>138</v>
      </c>
      <c r="G1027" t="s">
        <v>139</v>
      </c>
      <c r="H1027" t="s">
        <v>6638</v>
      </c>
      <c r="I1027" t="s">
        <v>310</v>
      </c>
      <c r="J1027" t="s">
        <v>311</v>
      </c>
      <c r="K1027" t="s">
        <v>114</v>
      </c>
      <c r="L1027" t="s">
        <v>115</v>
      </c>
      <c r="M1027">
        <v>0</v>
      </c>
      <c r="N1027">
        <v>0</v>
      </c>
      <c r="O1027" t="s">
        <v>163</v>
      </c>
      <c r="P1027" t="s">
        <v>164</v>
      </c>
      <c r="Q1027" t="s">
        <v>118</v>
      </c>
      <c r="R1027" t="s">
        <v>165</v>
      </c>
      <c r="S1027" t="s">
        <v>166</v>
      </c>
      <c r="T1027" t="s">
        <v>167</v>
      </c>
      <c r="U1027" t="s">
        <v>122</v>
      </c>
      <c r="V1027" t="b">
        <v>0</v>
      </c>
      <c r="W1027" t="s">
        <v>123</v>
      </c>
      <c r="Z1027" s="1">
        <v>73050</v>
      </c>
      <c r="AA1027" s="1">
        <v>73050</v>
      </c>
      <c r="AD1027" t="s">
        <v>6639</v>
      </c>
      <c r="AE1027" t="s">
        <v>6640</v>
      </c>
      <c r="AF1027">
        <v>1</v>
      </c>
      <c r="AG1027" t="s">
        <v>6641</v>
      </c>
      <c r="AI1027">
        <v>0</v>
      </c>
      <c r="BH1027">
        <v>0</v>
      </c>
      <c r="CG1027">
        <v>0</v>
      </c>
      <c r="CH1027">
        <v>74.94</v>
      </c>
      <c r="CI1027">
        <v>1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 t="b">
        <v>0</v>
      </c>
      <c r="CY1027">
        <v>600.69655647382933</v>
      </c>
      <c r="CZ1027">
        <v>1134.5762477646549</v>
      </c>
      <c r="DC1027" s="2" t="b">
        <f t="shared" ref="DC1027:DC1028" si="64">IF(CI1027&gt;1,IF(CJ1027=0,FALSE,SUM(CK1027:CP1027)/CJ1027&gt;=86),FALSE)</f>
        <v>0</v>
      </c>
      <c r="DD1027" s="2">
        <f t="shared" ref="DD1027:DD1028" si="65">IF(DC1027,IF(M1027=0,0,IF(SUM(CK1027:CP1027)/CJ1027*5&lt;SUM(AJ1027:AO1027)/M1027,1,0)),0)</f>
        <v>0</v>
      </c>
      <c r="DE1027" s="2">
        <f t="shared" ref="DE1027:DE1028" si="66">SUMIF(D:D,"="&amp;D1027,DD:DD)</f>
        <v>0</v>
      </c>
      <c r="DF1027" s="2" t="b">
        <f t="shared" ref="DF1027:DF1028" si="67">AND(DC1027,DE1027&gt;=1)</f>
        <v>0</v>
      </c>
    </row>
    <row r="1028" spans="1:110" x14ac:dyDescent="0.25">
      <c r="A1028" t="s">
        <v>6642</v>
      </c>
      <c r="B1028" t="s">
        <v>6643</v>
      </c>
      <c r="C1028" t="s">
        <v>6644</v>
      </c>
      <c r="D1028" t="s">
        <v>6645</v>
      </c>
      <c r="E1028" t="s">
        <v>6646</v>
      </c>
      <c r="F1028" t="s">
        <v>138</v>
      </c>
      <c r="G1028" t="s">
        <v>139</v>
      </c>
      <c r="H1028" t="s">
        <v>6647</v>
      </c>
      <c r="I1028" t="s">
        <v>2663</v>
      </c>
      <c r="J1028" t="s">
        <v>311</v>
      </c>
      <c r="K1028" t="s">
        <v>114</v>
      </c>
      <c r="L1028" t="s">
        <v>115</v>
      </c>
      <c r="M1028">
        <v>0</v>
      </c>
      <c r="N1028">
        <v>0</v>
      </c>
      <c r="O1028" t="s">
        <v>163</v>
      </c>
      <c r="P1028" t="s">
        <v>164</v>
      </c>
      <c r="Q1028" t="s">
        <v>118</v>
      </c>
      <c r="R1028" t="s">
        <v>165</v>
      </c>
      <c r="S1028" t="s">
        <v>166</v>
      </c>
      <c r="T1028" t="s">
        <v>167</v>
      </c>
      <c r="U1028" t="s">
        <v>122</v>
      </c>
      <c r="V1028" t="b">
        <v>0</v>
      </c>
      <c r="W1028" t="s">
        <v>123</v>
      </c>
      <c r="Z1028" s="1">
        <v>73050</v>
      </c>
      <c r="AA1028" s="1">
        <v>73050</v>
      </c>
      <c r="AD1028" t="s">
        <v>6648</v>
      </c>
      <c r="AE1028" t="s">
        <v>6649</v>
      </c>
      <c r="AF1028">
        <v>1</v>
      </c>
      <c r="AG1028" t="s">
        <v>6650</v>
      </c>
      <c r="AI1028">
        <v>0</v>
      </c>
      <c r="BH1028">
        <v>0</v>
      </c>
      <c r="CG1028">
        <v>0</v>
      </c>
      <c r="CH1028">
        <v>66.900000000000006</v>
      </c>
      <c r="CI1028">
        <v>1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 t="b">
        <v>0</v>
      </c>
      <c r="CY1028">
        <v>600.69655647382933</v>
      </c>
      <c r="CZ1028">
        <v>1134.5762477646549</v>
      </c>
      <c r="DC1028" s="2" t="b">
        <f t="shared" si="64"/>
        <v>0</v>
      </c>
      <c r="DD1028" s="2">
        <f t="shared" si="65"/>
        <v>0</v>
      </c>
      <c r="DE1028" s="2">
        <f t="shared" si="66"/>
        <v>0</v>
      </c>
      <c r="DF1028" s="2" t="b">
        <f t="shared" si="67"/>
        <v>0</v>
      </c>
    </row>
  </sheetData>
  <autoFilter ref="DD1:DD1028" xr:uid="{DB79ACE2-A43B-4EB6-AE0A-873B4D285CD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Sacha MAILLER</cp:lastModifiedBy>
  <dcterms:created xsi:type="dcterms:W3CDTF">2024-09-24T17:31:23Z</dcterms:created>
  <dcterms:modified xsi:type="dcterms:W3CDTF">2024-09-24T17:49:14Z</dcterms:modified>
</cp:coreProperties>
</file>