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71B9F2E9-D0E5-4ACF-B239-1BF542FF5C4C}" xr6:coauthVersionLast="47" xr6:coauthVersionMax="47" xr10:uidLastSave="{00000000-0000-0000-0000-000000000000}"/>
  <bookViews>
    <workbookView xWindow="-90" yWindow="0" windowWidth="9780" windowHeight="108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" l="1"/>
  <c r="G21" i="1"/>
  <c r="G22" i="1"/>
  <c r="G23" i="1"/>
  <c r="G19" i="1"/>
  <c r="G11" i="1"/>
  <c r="C11" i="1"/>
  <c r="D11" i="1"/>
  <c r="E11" i="1"/>
  <c r="F11" i="1"/>
  <c r="B11" i="1"/>
</calcChain>
</file>

<file path=xl/sharedStrings.xml><?xml version="1.0" encoding="utf-8"?>
<sst xmlns="http://schemas.openxmlformats.org/spreadsheetml/2006/main" count="46" uniqueCount="21">
  <si>
    <t>绿十字</t>
    <phoneticPr fontId="1" type="noConversion"/>
  </si>
  <si>
    <t>197°8′</t>
    <phoneticPr fontId="1" type="noConversion"/>
  </si>
  <si>
    <t>176°45′</t>
    <phoneticPr fontId="1" type="noConversion"/>
  </si>
  <si>
    <t>229°3’</t>
    <phoneticPr fontId="1" type="noConversion"/>
  </si>
  <si>
    <t>蓝紫光</t>
    <phoneticPr fontId="1" type="noConversion"/>
  </si>
  <si>
    <t>179°10′</t>
    <phoneticPr fontId="1" type="noConversion"/>
  </si>
  <si>
    <t>青光</t>
    <phoneticPr fontId="1" type="noConversion"/>
  </si>
  <si>
    <t>绿光</t>
    <phoneticPr fontId="1" type="noConversion"/>
  </si>
  <si>
    <t>174°25′</t>
    <phoneticPr fontId="1" type="noConversion"/>
  </si>
  <si>
    <t>橙黄1</t>
    <phoneticPr fontId="1" type="noConversion"/>
  </si>
  <si>
    <t>橙黄2</t>
    <phoneticPr fontId="1" type="noConversion"/>
  </si>
  <si>
    <t>173°5′</t>
    <phoneticPr fontId="1" type="noConversion"/>
  </si>
  <si>
    <t>172°57′</t>
    <phoneticPr fontId="1" type="noConversion"/>
  </si>
  <si>
    <t>197°8.5′</t>
    <phoneticPr fontId="1" type="noConversion"/>
  </si>
  <si>
    <t>229°3.5’</t>
    <phoneticPr fontId="1" type="noConversion"/>
  </si>
  <si>
    <t>179°10.5′</t>
    <phoneticPr fontId="1" type="noConversion"/>
  </si>
  <si>
    <t>176°44.5′</t>
    <phoneticPr fontId="1" type="noConversion"/>
  </si>
  <si>
    <t>174°24.5′</t>
    <phoneticPr fontId="1" type="noConversion"/>
  </si>
  <si>
    <t>173°4.5′</t>
    <phoneticPr fontId="1" type="noConversion"/>
  </si>
  <si>
    <t>theta0</t>
    <phoneticPr fontId="1" type="noConversion"/>
  </si>
  <si>
    <t>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</si>
</sst>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topLeftCell="A10" workbookViewId="0">
      <selection activeCell="G21" sqref="G21"/>
    </sheetView>
  </sheetViews>
  <sheetFormatPr defaultRowHeight="14" x14ac:dyDescent="0.3"/>
  <sheetData>
    <row r="1" spans="1:7" x14ac:dyDescent="0.3">
      <c r="A1">
        <v>0</v>
      </c>
      <c r="B1" t="s">
        <v>0</v>
      </c>
      <c r="C1" t="s">
        <v>4</v>
      </c>
      <c r="D1" t="s">
        <v>6</v>
      </c>
      <c r="E1" t="s">
        <v>7</v>
      </c>
      <c r="F1" t="s">
        <v>9</v>
      </c>
      <c r="G1" t="s">
        <v>10</v>
      </c>
    </row>
    <row r="2" spans="1:7" x14ac:dyDescent="0.3">
      <c r="A2" t="s">
        <v>1</v>
      </c>
      <c r="B2" t="s">
        <v>14</v>
      </c>
      <c r="C2" t="s">
        <v>15</v>
      </c>
      <c r="D2" t="s">
        <v>2</v>
      </c>
      <c r="E2" t="s">
        <v>8</v>
      </c>
      <c r="F2" t="s">
        <v>11</v>
      </c>
      <c r="G2" t="s">
        <v>12</v>
      </c>
    </row>
    <row r="3" spans="1:7" x14ac:dyDescent="0.3">
      <c r="A3" t="s">
        <v>13</v>
      </c>
      <c r="B3" t="s">
        <v>14</v>
      </c>
      <c r="C3" t="s">
        <v>5</v>
      </c>
      <c r="D3" t="s">
        <v>16</v>
      </c>
      <c r="E3" t="s">
        <v>17</v>
      </c>
      <c r="F3" t="s">
        <v>18</v>
      </c>
      <c r="G3" t="s">
        <v>12</v>
      </c>
    </row>
    <row r="4" spans="1:7" x14ac:dyDescent="0.3">
      <c r="A4" t="s">
        <v>1</v>
      </c>
      <c r="B4" t="s">
        <v>3</v>
      </c>
      <c r="C4" t="s">
        <v>5</v>
      </c>
      <c r="D4" t="s">
        <v>2</v>
      </c>
      <c r="E4" t="s">
        <v>8</v>
      </c>
      <c r="F4" t="s">
        <v>11</v>
      </c>
      <c r="G4" t="s">
        <v>12</v>
      </c>
    </row>
    <row r="6" spans="1:7" x14ac:dyDescent="0.3">
      <c r="A6" t="s">
        <v>1</v>
      </c>
      <c r="B6" t="s">
        <v>3</v>
      </c>
      <c r="C6" t="s">
        <v>5</v>
      </c>
      <c r="D6" t="s">
        <v>2</v>
      </c>
      <c r="E6" t="s">
        <v>8</v>
      </c>
      <c r="F6" t="s">
        <v>11</v>
      </c>
      <c r="G6" t="s">
        <v>12</v>
      </c>
    </row>
    <row r="8" spans="1:7" x14ac:dyDescent="0.3">
      <c r="A8">
        <v>197.13</v>
      </c>
      <c r="B8">
        <v>229.05</v>
      </c>
      <c r="C8">
        <v>179.16</v>
      </c>
      <c r="D8">
        <v>176.75</v>
      </c>
      <c r="E8">
        <v>174.42</v>
      </c>
      <c r="F8">
        <v>173.08</v>
      </c>
      <c r="G8">
        <v>172.95</v>
      </c>
    </row>
    <row r="10" spans="1:7" x14ac:dyDescent="0.3">
      <c r="B10" t="s">
        <v>19</v>
      </c>
      <c r="C10" t="s">
        <v>4</v>
      </c>
      <c r="D10" t="s">
        <v>6</v>
      </c>
      <c r="E10" t="s">
        <v>7</v>
      </c>
      <c r="F10" t="s">
        <v>9</v>
      </c>
      <c r="G10" t="s">
        <v>10</v>
      </c>
    </row>
    <row r="11" spans="1:7" x14ac:dyDescent="0.3">
      <c r="B11">
        <f>B8-$A$8</f>
        <v>31.920000000000016</v>
      </c>
      <c r="C11">
        <f t="shared" ref="C11:F11" si="0">C8-$A$8</f>
        <v>-17.97</v>
      </c>
      <c r="D11">
        <f t="shared" si="0"/>
        <v>-20.379999999999995</v>
      </c>
      <c r="E11">
        <f t="shared" si="0"/>
        <v>-22.710000000000008</v>
      </c>
      <c r="F11">
        <f t="shared" si="0"/>
        <v>-24.049999999999983</v>
      </c>
      <c r="G11">
        <f>G8-$A$8</f>
        <v>-24.180000000000007</v>
      </c>
    </row>
    <row r="13" spans="1:7" x14ac:dyDescent="0.3">
      <c r="B13" t="s">
        <v>20</v>
      </c>
      <c r="C13" t="s">
        <v>4</v>
      </c>
      <c r="D13" t="s">
        <v>6</v>
      </c>
      <c r="E13" t="s">
        <v>7</v>
      </c>
      <c r="F13" t="s">
        <v>9</v>
      </c>
      <c r="G13" t="s">
        <v>10</v>
      </c>
    </row>
    <row r="14" spans="1:7" x14ac:dyDescent="0.3">
      <c r="B14">
        <v>8332.14</v>
      </c>
      <c r="C14">
        <v>4363.83</v>
      </c>
      <c r="D14">
        <v>4925.7299999999996</v>
      </c>
      <c r="E14">
        <v>5460.7</v>
      </c>
      <c r="F14">
        <v>5764.33</v>
      </c>
      <c r="G14">
        <v>5793.63</v>
      </c>
    </row>
    <row r="18" spans="5:7" ht="14.5" thickBot="1" x14ac:dyDescent="0.35"/>
    <row r="19" spans="5:7" ht="14.5" thickBot="1" x14ac:dyDescent="0.35">
      <c r="E19" s="1">
        <v>4363.83</v>
      </c>
      <c r="F19" s="2">
        <v>4358.3999999999996</v>
      </c>
      <c r="G19">
        <f>(E19-F19)/F19</f>
        <v>1.2458700440529304E-3</v>
      </c>
    </row>
    <row r="20" spans="5:7" ht="14.5" thickBot="1" x14ac:dyDescent="0.35">
      <c r="E20" s="3">
        <v>4925.7299999999996</v>
      </c>
      <c r="F20" s="4">
        <v>4916</v>
      </c>
      <c r="G20">
        <f t="shared" ref="G20:G23" si="1">(E20-F20)/F20</f>
        <v>1.9792514239217987E-3</v>
      </c>
    </row>
    <row r="21" spans="5:7" ht="14.5" thickBot="1" x14ac:dyDescent="0.35">
      <c r="E21" s="3">
        <v>5460.7</v>
      </c>
      <c r="F21" s="5">
        <v>5460.7</v>
      </c>
      <c r="G21">
        <f t="shared" si="1"/>
        <v>0</v>
      </c>
    </row>
    <row r="22" spans="5:7" ht="14.5" thickBot="1" x14ac:dyDescent="0.35">
      <c r="E22" s="3">
        <v>5764.33</v>
      </c>
      <c r="F22" s="5">
        <v>5769.6</v>
      </c>
      <c r="G22">
        <f t="shared" si="1"/>
        <v>-9.1340820854139563E-4</v>
      </c>
    </row>
    <row r="23" spans="5:7" ht="14.5" thickBot="1" x14ac:dyDescent="0.35">
      <c r="E23" s="3">
        <v>5793.63</v>
      </c>
      <c r="F23" s="5">
        <v>5790.7</v>
      </c>
      <c r="G23">
        <f t="shared" si="1"/>
        <v>5.0598373253670393E-4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Yihao Chen</dc:creator>
  <cp:lastModifiedBy>Yihao Chen</cp:lastModifiedBy>
  <dcterms:created xsi:type="dcterms:W3CDTF">2015-06-05T18:19:34Z</dcterms:created>
  <dcterms:modified xsi:type="dcterms:W3CDTF">2023-11-28T00:29:54Z</dcterms:modified>
</cp:coreProperties>
</file>