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690009\TP2\final_project\member\NTJ\"/>
    </mc:Choice>
  </mc:AlternateContent>
  <bookViews>
    <workbookView xWindow="0" yWindow="0" windowWidth="11220" windowHeight="7068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32" i="1"/>
  <c r="A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/>
</calcChain>
</file>

<file path=xl/sharedStrings.xml><?xml version="1.0" encoding="utf-8"?>
<sst xmlns="http://schemas.openxmlformats.org/spreadsheetml/2006/main" count="168" uniqueCount="95">
  <si>
    <t>브랜드</t>
    <phoneticPr fontId="1" type="noConversion"/>
  </si>
  <si>
    <t>키워드</t>
    <phoneticPr fontId="1" type="noConversion"/>
  </si>
  <si>
    <t>갤럭시J</t>
  </si>
  <si>
    <t>갤럭시A</t>
  </si>
  <si>
    <t>갤럭시노트</t>
  </si>
  <si>
    <t>갤럭시폴더</t>
  </si>
  <si>
    <t>갤럭시보급형</t>
  </si>
  <si>
    <t>갤럭시폴더(블)</t>
  </si>
  <si>
    <t>갤럭시폰</t>
  </si>
  <si>
    <t>삼성폴더폰</t>
  </si>
  <si>
    <t>삼성A</t>
  </si>
  <si>
    <t>삼성J</t>
  </si>
  <si>
    <t>갤노트</t>
  </si>
  <si>
    <t>삼성보급폰</t>
  </si>
  <si>
    <t>갤럭시워치</t>
  </si>
  <si>
    <t>갤럭시버즈</t>
  </si>
  <si>
    <t>버즈</t>
  </si>
  <si>
    <t>갤럭시탭</t>
  </si>
  <si>
    <t>갤탭</t>
  </si>
  <si>
    <t>노트 + 숫자</t>
  </si>
  <si>
    <t>갤워치</t>
  </si>
  <si>
    <t>삼성스마트워치</t>
  </si>
  <si>
    <t>삼성스마트시계</t>
  </si>
  <si>
    <t>갤럭시기어</t>
  </si>
  <si>
    <t>기어워치</t>
  </si>
  <si>
    <t>삼성탭</t>
  </si>
  <si>
    <t>삼성무선이어폰</t>
  </si>
  <si>
    <t>아이폰</t>
  </si>
  <si>
    <t>맥북</t>
  </si>
  <si>
    <t>에어팟</t>
  </si>
  <si>
    <t>아이패드</t>
  </si>
  <si>
    <t>아이맥</t>
  </si>
  <si>
    <t>뉴맥</t>
  </si>
  <si>
    <t>애플노트북</t>
  </si>
  <si>
    <t>애플워치</t>
  </si>
  <si>
    <t>애플와치</t>
  </si>
  <si>
    <t>애플시계</t>
  </si>
  <si>
    <t>아이폰시계</t>
  </si>
  <si>
    <t>iphone</t>
  </si>
  <si>
    <t>ipad</t>
  </si>
  <si>
    <t>airpod</t>
  </si>
  <si>
    <t>브랜드</t>
    <phoneticPr fontId="1" type="noConversion"/>
  </si>
  <si>
    <t>키워드</t>
    <phoneticPr fontId="1" type="noConversion"/>
  </si>
  <si>
    <t>샤오미워치</t>
  </si>
  <si>
    <t>샤오미폰</t>
  </si>
  <si>
    <t>샤오미휴대폰</t>
  </si>
  <si>
    <t>홍미노트</t>
  </si>
  <si>
    <t>레드미노트</t>
  </si>
  <si>
    <t>샤오미노트</t>
  </si>
  <si>
    <t>미밴드</t>
    <phoneticPr fontId="1" type="noConversion"/>
  </si>
  <si>
    <t>미워치</t>
    <phoneticPr fontId="1" type="noConversion"/>
  </si>
  <si>
    <t>샤오미노트북</t>
    <phoneticPr fontId="1" type="noConversion"/>
  </si>
  <si>
    <t>메모</t>
    <phoneticPr fontId="1" type="noConversion"/>
  </si>
  <si>
    <t>hongmi</t>
    <phoneticPr fontId="1" type="noConversion"/>
  </si>
  <si>
    <t>redmi</t>
    <phoneticPr fontId="1" type="noConversion"/>
  </si>
  <si>
    <t>미믹스</t>
    <phoneticPr fontId="1" type="noConversion"/>
  </si>
  <si>
    <t>미맥스</t>
    <phoneticPr fontId="1" type="noConversion"/>
  </si>
  <si>
    <t>미플립</t>
    <phoneticPr fontId="1" type="noConversion"/>
  </si>
  <si>
    <t>(i)mac</t>
    <phoneticPr fontId="1" type="noConversion"/>
  </si>
  <si>
    <t>갤버즈</t>
    <phoneticPr fontId="1" type="noConversion"/>
  </si>
  <si>
    <t>갤럭시북</t>
    <phoneticPr fontId="1" type="noConversion"/>
  </si>
  <si>
    <t>스마트폰</t>
  </si>
  <si>
    <t>무선이어폰</t>
  </si>
  <si>
    <t>워치</t>
  </si>
  <si>
    <t>태블릿</t>
  </si>
  <si>
    <t>노트북</t>
    <phoneticPr fontId="1" type="noConversion"/>
  </si>
  <si>
    <t>대상 제품군</t>
    <phoneticPr fontId="1" type="noConversion"/>
  </si>
  <si>
    <t>제품군</t>
    <phoneticPr fontId="1" type="noConversion"/>
  </si>
  <si>
    <t>제품군</t>
    <phoneticPr fontId="1" type="noConversion"/>
  </si>
  <si>
    <t>제품군</t>
    <phoneticPr fontId="1" type="noConversion"/>
  </si>
  <si>
    <t>브랜드 + 제품군 검색은 기본
2개 이상의 키워드 포함 교집크롤링 가능한지</t>
    <phoneticPr fontId="1" type="noConversion"/>
  </si>
  <si>
    <t>* 삼성, 갤럭시, 애플, 샤오미 단독 키워드는 수집 대상 오염 가능성이 있음</t>
    <phoneticPr fontId="1" type="noConversion"/>
  </si>
  <si>
    <t>스마트폰</t>
    <phoneticPr fontId="1" type="noConversion"/>
  </si>
  <si>
    <t>에어닷</t>
    <phoneticPr fontId="1" type="noConversion"/>
  </si>
  <si>
    <t>airdot(s)</t>
    <phoneticPr fontId="1" type="noConversion"/>
  </si>
  <si>
    <t>어메이즈핏</t>
    <phoneticPr fontId="1" type="noConversion"/>
  </si>
  <si>
    <t>이미랩</t>
    <phoneticPr fontId="1" type="noConversion"/>
  </si>
  <si>
    <t>각 제품 모델명으로 수집할 필요가 있는지(M1, 이온, 플렉스 등)</t>
    <phoneticPr fontId="1" type="noConversion"/>
  </si>
  <si>
    <t>생각보다 위 키워드를 포함하는 평가 멘트가 많지 않아보임</t>
    <phoneticPr fontId="1" type="noConversion"/>
  </si>
  <si>
    <t>_맥_</t>
    <phoneticPr fontId="1" type="noConversion"/>
  </si>
  <si>
    <t>1. 제품 키워드 줄이는 기준</t>
    <phoneticPr fontId="1" type="noConversion"/>
  </si>
  <si>
    <t>2. 모델명 크롤링 어디까지?</t>
    <phoneticPr fontId="1" type="noConversion"/>
  </si>
  <si>
    <t>3. 브랜드별 적정 키워드 수</t>
    <phoneticPr fontId="1" type="noConversion"/>
  </si>
  <si>
    <t xml:space="preserve">학습시킬 내용이 부재 </t>
    <phoneticPr fontId="1" type="noConversion"/>
  </si>
  <si>
    <t>삼성</t>
  </si>
  <si>
    <t>갤럭시</t>
  </si>
  <si>
    <t>버즈라이브</t>
  </si>
  <si>
    <t>버즈플러스</t>
  </si>
  <si>
    <t>갤럭시북</t>
  </si>
  <si>
    <t>애플</t>
  </si>
  <si>
    <t>M1</t>
  </si>
  <si>
    <t>샤오미</t>
  </si>
  <si>
    <t>미밴드</t>
  </si>
  <si>
    <t>어메이즈핏</t>
  </si>
  <si>
    <t>최종 검색 키워드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</si>
</sst>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J1" zoomScale="85" zoomScaleNormal="85" workbookViewId="0">
      <selection activeCell="P7" sqref="P7:Q7"/>
    </sheetView>
  </sheetViews>
  <sheetFormatPr defaultRowHeight="17.399999999999999" x14ac:dyDescent="0.4"/>
  <cols>
    <col min="1" max="7" width="12" customWidth="1"/>
    <col min="8" max="8" width="18.19921875" customWidth="1"/>
    <col min="9" max="11" width="12" customWidth="1"/>
  </cols>
  <sheetData>
    <row r="1" spans="1:19" x14ac:dyDescent="0.4">
      <c r="A1" s="32" t="s">
        <v>66</v>
      </c>
      <c r="B1" s="33"/>
      <c r="C1" s="3">
        <v>1</v>
      </c>
      <c r="D1" s="3">
        <v>2</v>
      </c>
      <c r="E1" s="3">
        <v>3</v>
      </c>
      <c r="F1" s="3">
        <v>4</v>
      </c>
      <c r="G1" s="4">
        <v>5</v>
      </c>
    </row>
    <row r="2" spans="1:19" ht="18" thickBot="1" x14ac:dyDescent="0.45">
      <c r="A2" s="35"/>
      <c r="B2" s="36"/>
      <c r="C2" s="5" t="s">
        <v>65</v>
      </c>
      <c r="D2" s="5" t="s">
        <v>72</v>
      </c>
      <c r="E2" s="5" t="s">
        <v>62</v>
      </c>
      <c r="F2" s="5" t="s">
        <v>63</v>
      </c>
      <c r="G2" s="6" t="s">
        <v>64</v>
      </c>
    </row>
    <row r="3" spans="1:19" ht="18" thickBot="1" x14ac:dyDescent="0.45">
      <c r="A3" s="1"/>
      <c r="B3" s="1"/>
      <c r="C3" s="1"/>
      <c r="D3" s="1"/>
      <c r="E3" s="1"/>
      <c r="F3" s="1"/>
      <c r="G3" s="1"/>
    </row>
    <row r="4" spans="1:19" ht="18" thickBot="1" x14ac:dyDescent="0.45">
      <c r="A4" s="7" t="s">
        <v>0</v>
      </c>
      <c r="B4" s="8" t="s">
        <v>1</v>
      </c>
      <c r="C4" s="9" t="s">
        <v>67</v>
      </c>
      <c r="D4" s="1"/>
      <c r="E4" s="7" t="s">
        <v>0</v>
      </c>
      <c r="F4" s="8" t="s">
        <v>1</v>
      </c>
      <c r="G4" s="9" t="s">
        <v>68</v>
      </c>
      <c r="H4" s="1"/>
      <c r="I4" s="7" t="s">
        <v>41</v>
      </c>
      <c r="J4" s="8" t="s">
        <v>42</v>
      </c>
      <c r="K4" s="9" t="s">
        <v>69</v>
      </c>
      <c r="N4" s="32" t="s">
        <v>94</v>
      </c>
      <c r="O4" s="33"/>
      <c r="P4" s="33"/>
      <c r="Q4" s="33"/>
      <c r="R4" s="33"/>
      <c r="S4" s="34"/>
    </row>
    <row r="5" spans="1:19" x14ac:dyDescent="0.4">
      <c r="A5" s="10" t="str">
        <f>IF(COUNTA(B5)&gt;0, "삼성", "")</f>
        <v>삼성</v>
      </c>
      <c r="B5" s="11" t="s">
        <v>12</v>
      </c>
      <c r="C5" s="12" t="s">
        <v>61</v>
      </c>
      <c r="E5" s="18" t="str">
        <f>IF(COUNTA(F5)&gt;0, "애플", "")</f>
        <v>애플</v>
      </c>
      <c r="F5" s="19" t="s">
        <v>58</v>
      </c>
      <c r="G5" s="4" t="s">
        <v>65</v>
      </c>
      <c r="I5" s="10" t="str">
        <f>IF(COUNTA(J5)&gt;0, "샤오미", "")</f>
        <v>샤오미</v>
      </c>
      <c r="J5" s="11" t="s">
        <v>53</v>
      </c>
      <c r="K5" s="12" t="s">
        <v>61</v>
      </c>
      <c r="N5" s="27" t="s">
        <v>84</v>
      </c>
      <c r="O5" s="28"/>
      <c r="P5" s="28" t="s">
        <v>89</v>
      </c>
      <c r="Q5" s="28"/>
      <c r="R5" s="28" t="s">
        <v>91</v>
      </c>
      <c r="S5" s="29"/>
    </row>
    <row r="6" spans="1:19" x14ac:dyDescent="0.4">
      <c r="A6" s="10" t="str">
        <f>IF(COUNTA(B6)&gt;0, "삼성", "")</f>
        <v>삼성</v>
      </c>
      <c r="B6" s="11" t="s">
        <v>3</v>
      </c>
      <c r="C6" s="12" t="s">
        <v>61</v>
      </c>
      <c r="E6" s="10" t="str">
        <f t="shared" ref="E6:E32" si="0">IF(COUNTA(F6)&gt;0, "애플", "")</f>
        <v>애플</v>
      </c>
      <c r="F6" s="11" t="s">
        <v>40</v>
      </c>
      <c r="G6" s="12" t="s">
        <v>62</v>
      </c>
      <c r="I6" s="10" t="str">
        <f t="shared" ref="I6:I32" si="1">IF(COUNTA(J6)&gt;0, "샤오미", "")</f>
        <v>샤오미</v>
      </c>
      <c r="J6" s="11" t="s">
        <v>54</v>
      </c>
      <c r="K6" s="12" t="s">
        <v>61</v>
      </c>
      <c r="N6" s="30" t="s">
        <v>85</v>
      </c>
      <c r="O6" s="23"/>
      <c r="P6" s="23" t="s">
        <v>28</v>
      </c>
      <c r="Q6" s="23"/>
      <c r="R6" s="23" t="s">
        <v>92</v>
      </c>
      <c r="S6" s="24"/>
    </row>
    <row r="7" spans="1:19" x14ac:dyDescent="0.4">
      <c r="A7" s="10" t="str">
        <f t="shared" ref="A7:A33" si="2">IF(COUNTA(B7)&gt;0, "삼성", "")</f>
        <v>삼성</v>
      </c>
      <c r="B7" s="11" t="s">
        <v>2</v>
      </c>
      <c r="C7" s="12" t="s">
        <v>61</v>
      </c>
      <c r="E7" s="10" t="str">
        <f t="shared" si="0"/>
        <v>애플</v>
      </c>
      <c r="F7" s="11" t="s">
        <v>39</v>
      </c>
      <c r="G7" s="12" t="s">
        <v>64</v>
      </c>
      <c r="I7" s="10" t="str">
        <f t="shared" si="1"/>
        <v>샤오미</v>
      </c>
      <c r="J7" s="11" t="s">
        <v>47</v>
      </c>
      <c r="K7" s="12" t="s">
        <v>61</v>
      </c>
      <c r="N7" s="30" t="s">
        <v>86</v>
      </c>
      <c r="O7" s="23"/>
      <c r="P7" s="23" t="s">
        <v>90</v>
      </c>
      <c r="Q7" s="23"/>
      <c r="R7" s="23" t="s">
        <v>46</v>
      </c>
      <c r="S7" s="24"/>
    </row>
    <row r="8" spans="1:19" x14ac:dyDescent="0.4">
      <c r="A8" s="10" t="str">
        <f t="shared" si="2"/>
        <v>삼성</v>
      </c>
      <c r="B8" s="11" t="s">
        <v>23</v>
      </c>
      <c r="C8" s="12" t="s">
        <v>63</v>
      </c>
      <c r="E8" s="10" t="str">
        <f t="shared" si="0"/>
        <v>애플</v>
      </c>
      <c r="F8" s="11" t="s">
        <v>38</v>
      </c>
      <c r="G8" s="12" t="s">
        <v>61</v>
      </c>
      <c r="I8" s="10" t="str">
        <f t="shared" si="1"/>
        <v>샤오미</v>
      </c>
      <c r="J8" s="11" t="s">
        <v>56</v>
      </c>
      <c r="K8" s="12" t="s">
        <v>61</v>
      </c>
      <c r="N8" s="30" t="s">
        <v>87</v>
      </c>
      <c r="O8" s="23"/>
      <c r="P8" s="23" t="s">
        <v>27</v>
      </c>
      <c r="Q8" s="23"/>
      <c r="R8" s="23" t="s">
        <v>43</v>
      </c>
      <c r="S8" s="24"/>
    </row>
    <row r="9" spans="1:19" x14ac:dyDescent="0.4">
      <c r="A9" s="10" t="str">
        <f t="shared" si="2"/>
        <v>삼성</v>
      </c>
      <c r="B9" s="11" t="s">
        <v>4</v>
      </c>
      <c r="C9" s="12" t="s">
        <v>61</v>
      </c>
      <c r="E9" s="10" t="str">
        <f t="shared" si="0"/>
        <v>애플</v>
      </c>
      <c r="F9" s="11" t="s">
        <v>32</v>
      </c>
      <c r="G9" s="12" t="s">
        <v>65</v>
      </c>
      <c r="I9" s="10" t="str">
        <f t="shared" si="1"/>
        <v>샤오미</v>
      </c>
      <c r="J9" s="11" t="s">
        <v>55</v>
      </c>
      <c r="K9" s="12" t="s">
        <v>61</v>
      </c>
      <c r="N9" s="30" t="s">
        <v>18</v>
      </c>
      <c r="O9" s="23"/>
      <c r="P9" s="23" t="s">
        <v>29</v>
      </c>
      <c r="Q9" s="23"/>
      <c r="R9" s="23" t="s">
        <v>93</v>
      </c>
      <c r="S9" s="24"/>
    </row>
    <row r="10" spans="1:19" x14ac:dyDescent="0.4">
      <c r="A10" s="10" t="str">
        <f t="shared" si="2"/>
        <v>삼성</v>
      </c>
      <c r="B10" s="11" t="s">
        <v>15</v>
      </c>
      <c r="C10" s="12" t="s">
        <v>62</v>
      </c>
      <c r="E10" s="10" t="str">
        <f t="shared" si="0"/>
        <v>애플</v>
      </c>
      <c r="F10" s="11" t="s">
        <v>28</v>
      </c>
      <c r="G10" s="12" t="s">
        <v>65</v>
      </c>
      <c r="I10" s="10" t="str">
        <f t="shared" si="1"/>
        <v>샤오미</v>
      </c>
      <c r="J10" s="11" t="s">
        <v>49</v>
      </c>
      <c r="K10" s="12" t="s">
        <v>63</v>
      </c>
      <c r="N10" s="30" t="s">
        <v>88</v>
      </c>
      <c r="O10" s="23"/>
      <c r="P10" s="23" t="s">
        <v>34</v>
      </c>
      <c r="Q10" s="23"/>
      <c r="R10" s="23" t="s">
        <v>44</v>
      </c>
      <c r="S10" s="24"/>
    </row>
    <row r="11" spans="1:19" ht="18" thickBot="1" x14ac:dyDescent="0.45">
      <c r="A11" s="10" t="str">
        <f t="shared" si="2"/>
        <v>삼성</v>
      </c>
      <c r="B11" s="11" t="s">
        <v>6</v>
      </c>
      <c r="C11" s="12" t="s">
        <v>61</v>
      </c>
      <c r="E11" s="10" t="str">
        <f t="shared" si="0"/>
        <v>애플</v>
      </c>
      <c r="F11" s="11" t="s">
        <v>31</v>
      </c>
      <c r="G11" s="12" t="s">
        <v>65</v>
      </c>
      <c r="I11" s="10" t="str">
        <f t="shared" si="1"/>
        <v>샤오미</v>
      </c>
      <c r="J11" s="11" t="s">
        <v>50</v>
      </c>
      <c r="K11" s="12" t="s">
        <v>63</v>
      </c>
      <c r="N11" s="31" t="s">
        <v>23</v>
      </c>
      <c r="O11" s="25"/>
      <c r="P11" s="25" t="s">
        <v>30</v>
      </c>
      <c r="Q11" s="25"/>
      <c r="R11" s="25" t="s">
        <v>45</v>
      </c>
      <c r="S11" s="26"/>
    </row>
    <row r="12" spans="1:19" x14ac:dyDescent="0.4">
      <c r="A12" s="10" t="str">
        <f t="shared" si="2"/>
        <v>삼성</v>
      </c>
      <c r="B12" s="11" t="s">
        <v>14</v>
      </c>
      <c r="C12" s="12" t="s">
        <v>63</v>
      </c>
      <c r="E12" s="10" t="str">
        <f t="shared" si="0"/>
        <v>애플</v>
      </c>
      <c r="F12" s="11" t="s">
        <v>30</v>
      </c>
      <c r="G12" s="12" t="s">
        <v>64</v>
      </c>
      <c r="I12" s="10" t="str">
        <f t="shared" si="1"/>
        <v>샤오미</v>
      </c>
      <c r="J12" s="11" t="s">
        <v>57</v>
      </c>
      <c r="K12" s="12" t="s">
        <v>61</v>
      </c>
    </row>
    <row r="13" spans="1:19" x14ac:dyDescent="0.4">
      <c r="A13" s="10" t="str">
        <f t="shared" si="2"/>
        <v>삼성</v>
      </c>
      <c r="B13" s="11" t="s">
        <v>17</v>
      </c>
      <c r="C13" s="12" t="s">
        <v>64</v>
      </c>
      <c r="E13" s="10" t="str">
        <f t="shared" si="0"/>
        <v>애플</v>
      </c>
      <c r="F13" s="11" t="s">
        <v>27</v>
      </c>
      <c r="G13" s="12" t="s">
        <v>61</v>
      </c>
      <c r="I13" s="10" t="str">
        <f t="shared" si="1"/>
        <v>샤오미</v>
      </c>
      <c r="J13" s="11" t="s">
        <v>48</v>
      </c>
      <c r="K13" s="12" t="s">
        <v>61</v>
      </c>
    </row>
    <row r="14" spans="1:19" x14ac:dyDescent="0.4">
      <c r="A14" s="10" t="str">
        <f t="shared" si="2"/>
        <v>삼성</v>
      </c>
      <c r="B14" s="11" t="s">
        <v>8</v>
      </c>
      <c r="C14" s="12" t="s">
        <v>61</v>
      </c>
      <c r="E14" s="10" t="str">
        <f t="shared" si="0"/>
        <v>애플</v>
      </c>
      <c r="F14" s="11" t="s">
        <v>37</v>
      </c>
      <c r="G14" s="12" t="s">
        <v>63</v>
      </c>
      <c r="I14" s="10" t="str">
        <f t="shared" si="1"/>
        <v>샤오미</v>
      </c>
      <c r="J14" s="11" t="s">
        <v>51</v>
      </c>
      <c r="K14" s="12" t="s">
        <v>65</v>
      </c>
    </row>
    <row r="15" spans="1:19" x14ac:dyDescent="0.4">
      <c r="A15" s="10" t="str">
        <f t="shared" si="2"/>
        <v>삼성</v>
      </c>
      <c r="B15" s="11" t="s">
        <v>5</v>
      </c>
      <c r="C15" s="12" t="s">
        <v>61</v>
      </c>
      <c r="E15" s="10" t="str">
        <f t="shared" si="0"/>
        <v>애플</v>
      </c>
      <c r="F15" s="11" t="s">
        <v>33</v>
      </c>
      <c r="G15" s="12" t="s">
        <v>65</v>
      </c>
      <c r="I15" s="10" t="str">
        <f t="shared" si="1"/>
        <v>샤오미</v>
      </c>
      <c r="J15" s="11" t="s">
        <v>43</v>
      </c>
      <c r="K15" s="12" t="s">
        <v>63</v>
      </c>
    </row>
    <row r="16" spans="1:19" x14ac:dyDescent="0.4">
      <c r="A16" s="10" t="str">
        <f t="shared" si="2"/>
        <v>삼성</v>
      </c>
      <c r="B16" s="11" t="s">
        <v>7</v>
      </c>
      <c r="C16" s="12" t="s">
        <v>61</v>
      </c>
      <c r="E16" s="10" t="str">
        <f t="shared" si="0"/>
        <v>애플</v>
      </c>
      <c r="F16" s="11" t="s">
        <v>36</v>
      </c>
      <c r="G16" s="12" t="s">
        <v>63</v>
      </c>
      <c r="I16" s="10" t="str">
        <f t="shared" si="1"/>
        <v>샤오미</v>
      </c>
      <c r="J16" s="11" t="s">
        <v>44</v>
      </c>
      <c r="K16" s="12" t="s">
        <v>61</v>
      </c>
    </row>
    <row r="17" spans="1:11" x14ac:dyDescent="0.4">
      <c r="A17" s="10" t="str">
        <f t="shared" si="2"/>
        <v>삼성</v>
      </c>
      <c r="B17" s="11" t="s">
        <v>59</v>
      </c>
      <c r="C17" s="12" t="s">
        <v>62</v>
      </c>
      <c r="E17" s="10" t="str">
        <f t="shared" si="0"/>
        <v>애플</v>
      </c>
      <c r="F17" s="11" t="s">
        <v>35</v>
      </c>
      <c r="G17" s="12" t="s">
        <v>63</v>
      </c>
      <c r="I17" s="10" t="str">
        <f t="shared" si="1"/>
        <v>샤오미</v>
      </c>
      <c r="J17" s="11" t="s">
        <v>45</v>
      </c>
      <c r="K17" s="12" t="s">
        <v>61</v>
      </c>
    </row>
    <row r="18" spans="1:11" x14ac:dyDescent="0.4">
      <c r="A18" s="10" t="str">
        <f t="shared" si="2"/>
        <v>삼성</v>
      </c>
      <c r="B18" s="11" t="s">
        <v>20</v>
      </c>
      <c r="C18" s="12" t="s">
        <v>63</v>
      </c>
      <c r="E18" s="10" t="str">
        <f t="shared" si="0"/>
        <v>애플</v>
      </c>
      <c r="F18" s="11" t="s">
        <v>34</v>
      </c>
      <c r="G18" s="12" t="s">
        <v>63</v>
      </c>
      <c r="I18" s="10" t="str">
        <f t="shared" si="1"/>
        <v>샤오미</v>
      </c>
      <c r="J18" s="11" t="s">
        <v>46</v>
      </c>
      <c r="K18" s="12" t="s">
        <v>61</v>
      </c>
    </row>
    <row r="19" spans="1:11" x14ac:dyDescent="0.4">
      <c r="A19" s="10" t="str">
        <f t="shared" si="2"/>
        <v>삼성</v>
      </c>
      <c r="B19" s="11" t="s">
        <v>18</v>
      </c>
      <c r="C19" s="12" t="s">
        <v>64</v>
      </c>
      <c r="E19" s="10" t="str">
        <f t="shared" si="0"/>
        <v>애플</v>
      </c>
      <c r="F19" s="11" t="s">
        <v>29</v>
      </c>
      <c r="G19" s="12" t="s">
        <v>62</v>
      </c>
      <c r="I19" s="10" t="str">
        <f>IF(COUNTA(#REF!)&gt;0, "샤오미", "")</f>
        <v>샤오미</v>
      </c>
      <c r="J19" s="16" t="s">
        <v>73</v>
      </c>
      <c r="K19" s="12" t="s">
        <v>62</v>
      </c>
    </row>
    <row r="20" spans="1:11" ht="18" thickBot="1" x14ac:dyDescent="0.45">
      <c r="A20" s="10" t="str">
        <f t="shared" si="2"/>
        <v>삼성</v>
      </c>
      <c r="B20" s="11" t="s">
        <v>24</v>
      </c>
      <c r="C20" s="12" t="s">
        <v>63</v>
      </c>
      <c r="E20" s="13" t="str">
        <f t="shared" si="0"/>
        <v>애플</v>
      </c>
      <c r="F20" s="20" t="s">
        <v>79</v>
      </c>
      <c r="G20" s="6" t="s">
        <v>65</v>
      </c>
      <c r="I20" s="10" t="str">
        <f>IF(COUNTA(#REF!)&gt;0, "샤오미", "")</f>
        <v>샤오미</v>
      </c>
      <c r="J20" s="16" t="s">
        <v>74</v>
      </c>
      <c r="K20" s="12" t="s">
        <v>62</v>
      </c>
    </row>
    <row r="21" spans="1:11" x14ac:dyDescent="0.4">
      <c r="A21" s="10" t="str">
        <f t="shared" si="2"/>
        <v>삼성</v>
      </c>
      <c r="B21" s="11" t="s">
        <v>19</v>
      </c>
      <c r="C21" s="12" t="s">
        <v>61</v>
      </c>
      <c r="E21" s="1" t="str">
        <f t="shared" si="0"/>
        <v/>
      </c>
      <c r="I21" s="10" t="str">
        <f t="shared" si="1"/>
        <v>샤오미</v>
      </c>
      <c r="J21" s="15" t="s">
        <v>75</v>
      </c>
      <c r="K21" s="12" t="s">
        <v>63</v>
      </c>
    </row>
    <row r="22" spans="1:11" ht="18" thickBot="1" x14ac:dyDescent="0.45">
      <c r="A22" s="10" t="str">
        <f t="shared" si="2"/>
        <v>삼성</v>
      </c>
      <c r="B22" s="22" t="s">
        <v>16</v>
      </c>
      <c r="C22" s="12" t="s">
        <v>62</v>
      </c>
      <c r="E22" s="1" t="str">
        <f t="shared" si="0"/>
        <v/>
      </c>
      <c r="I22" s="13" t="str">
        <f t="shared" si="1"/>
        <v>샤오미</v>
      </c>
      <c r="J22" s="20" t="s">
        <v>76</v>
      </c>
      <c r="K22" s="6" t="s">
        <v>63</v>
      </c>
    </row>
    <row r="23" spans="1:11" x14ac:dyDescent="0.4">
      <c r="A23" s="10" t="str">
        <f t="shared" si="2"/>
        <v>삼성</v>
      </c>
      <c r="B23" s="11" t="s">
        <v>10</v>
      </c>
      <c r="C23" s="12" t="s">
        <v>61</v>
      </c>
      <c r="E23" s="1" t="str">
        <f t="shared" si="0"/>
        <v/>
      </c>
      <c r="I23" s="1" t="str">
        <f t="shared" si="1"/>
        <v/>
      </c>
    </row>
    <row r="24" spans="1:11" x14ac:dyDescent="0.4">
      <c r="A24" s="10" t="str">
        <f t="shared" si="2"/>
        <v>삼성</v>
      </c>
      <c r="B24" s="11" t="s">
        <v>11</v>
      </c>
      <c r="C24" s="12" t="s">
        <v>61</v>
      </c>
      <c r="E24" s="1" t="str">
        <f t="shared" si="0"/>
        <v/>
      </c>
      <c r="I24" s="1" t="str">
        <f t="shared" si="1"/>
        <v/>
      </c>
    </row>
    <row r="25" spans="1:11" x14ac:dyDescent="0.4">
      <c r="A25" s="10" t="str">
        <f t="shared" si="2"/>
        <v>삼성</v>
      </c>
      <c r="B25" s="11" t="s">
        <v>26</v>
      </c>
      <c r="C25" s="12" t="s">
        <v>62</v>
      </c>
      <c r="E25" s="1" t="str">
        <f t="shared" si="0"/>
        <v/>
      </c>
      <c r="I25" s="1" t="str">
        <f t="shared" si="1"/>
        <v/>
      </c>
    </row>
    <row r="26" spans="1:11" x14ac:dyDescent="0.4">
      <c r="A26" s="10" t="str">
        <f t="shared" si="2"/>
        <v>삼성</v>
      </c>
      <c r="B26" s="11" t="s">
        <v>13</v>
      </c>
      <c r="C26" s="12" t="s">
        <v>61</v>
      </c>
      <c r="E26" s="1" t="str">
        <f t="shared" si="0"/>
        <v/>
      </c>
      <c r="I26" s="1" t="str">
        <f t="shared" si="1"/>
        <v/>
      </c>
    </row>
    <row r="27" spans="1:11" x14ac:dyDescent="0.4">
      <c r="A27" s="10" t="str">
        <f t="shared" si="2"/>
        <v>삼성</v>
      </c>
      <c r="B27" s="11" t="s">
        <v>22</v>
      </c>
      <c r="C27" s="12" t="s">
        <v>63</v>
      </c>
      <c r="E27" s="1" t="str">
        <f t="shared" si="0"/>
        <v/>
      </c>
      <c r="I27" s="1" t="str">
        <f t="shared" si="1"/>
        <v/>
      </c>
    </row>
    <row r="28" spans="1:11" x14ac:dyDescent="0.4">
      <c r="A28" s="10" t="str">
        <f t="shared" si="2"/>
        <v>삼성</v>
      </c>
      <c r="B28" s="11" t="s">
        <v>21</v>
      </c>
      <c r="C28" s="12" t="s">
        <v>63</v>
      </c>
      <c r="E28" s="1" t="str">
        <f t="shared" si="0"/>
        <v/>
      </c>
      <c r="I28" s="1" t="str">
        <f t="shared" si="1"/>
        <v/>
      </c>
    </row>
    <row r="29" spans="1:11" x14ac:dyDescent="0.4">
      <c r="A29" s="10" t="str">
        <f t="shared" si="2"/>
        <v>삼성</v>
      </c>
      <c r="B29" s="11" t="s">
        <v>25</v>
      </c>
      <c r="C29" s="12" t="s">
        <v>64</v>
      </c>
      <c r="E29" s="1" t="str">
        <f t="shared" si="0"/>
        <v/>
      </c>
      <c r="I29" s="1" t="str">
        <f t="shared" si="1"/>
        <v/>
      </c>
    </row>
    <row r="30" spans="1:11" x14ac:dyDescent="0.4">
      <c r="A30" s="10" t="str">
        <f t="shared" si="2"/>
        <v>삼성</v>
      </c>
      <c r="B30" s="11" t="s">
        <v>9</v>
      </c>
      <c r="C30" s="12" t="s">
        <v>61</v>
      </c>
      <c r="E30" s="1" t="str">
        <f t="shared" si="0"/>
        <v/>
      </c>
      <c r="I30" s="1" t="str">
        <f t="shared" si="1"/>
        <v/>
      </c>
    </row>
    <row r="31" spans="1:11" ht="18" thickBot="1" x14ac:dyDescent="0.45">
      <c r="A31" s="13" t="str">
        <f t="shared" si="2"/>
        <v>삼성</v>
      </c>
      <c r="B31" s="14" t="s">
        <v>60</v>
      </c>
      <c r="C31" s="6" t="s">
        <v>65</v>
      </c>
      <c r="E31" s="1" t="str">
        <f t="shared" si="0"/>
        <v/>
      </c>
      <c r="I31" s="1" t="str">
        <f t="shared" si="1"/>
        <v/>
      </c>
    </row>
    <row r="32" spans="1:11" ht="10.199999999999999" customHeight="1" x14ac:dyDescent="0.4">
      <c r="A32" s="1" t="str">
        <f t="shared" si="2"/>
        <v/>
      </c>
      <c r="E32" s="1" t="str">
        <f t="shared" si="0"/>
        <v/>
      </c>
      <c r="I32" s="1" t="str">
        <f t="shared" si="1"/>
        <v/>
      </c>
    </row>
    <row r="33" spans="1:10" ht="37.799999999999997" customHeight="1" x14ac:dyDescent="0.4">
      <c r="A33" s="1" t="str">
        <f t="shared" si="2"/>
        <v/>
      </c>
      <c r="E33" s="1" t="s">
        <v>80</v>
      </c>
      <c r="H33" s="21" t="s">
        <v>81</v>
      </c>
      <c r="I33" s="1"/>
      <c r="J33" t="s">
        <v>82</v>
      </c>
    </row>
    <row r="34" spans="1:10" x14ac:dyDescent="0.4">
      <c r="E34" s="1"/>
      <c r="I34" s="1"/>
    </row>
    <row r="35" spans="1:10" x14ac:dyDescent="0.4">
      <c r="A35" s="2" t="s">
        <v>52</v>
      </c>
      <c r="B35" s="17"/>
      <c r="C35" s="17"/>
      <c r="D35" s="17"/>
      <c r="E35" s="17"/>
      <c r="F35" s="17"/>
      <c r="G35" s="17"/>
      <c r="H35" s="17"/>
      <c r="J35" t="s">
        <v>83</v>
      </c>
    </row>
    <row r="36" spans="1:10" x14ac:dyDescent="0.4">
      <c r="A36" s="37" t="s">
        <v>70</v>
      </c>
      <c r="B36" s="38"/>
      <c r="C36" s="38"/>
      <c r="D36" s="38"/>
      <c r="E36" s="37" t="s">
        <v>71</v>
      </c>
      <c r="F36" s="37"/>
      <c r="G36" s="37"/>
      <c r="H36" s="37"/>
    </row>
    <row r="37" spans="1:10" x14ac:dyDescent="0.4">
      <c r="A37" s="38"/>
      <c r="B37" s="38"/>
      <c r="C37" s="38"/>
      <c r="D37" s="38"/>
      <c r="E37" s="37"/>
      <c r="F37" s="37"/>
      <c r="G37" s="37"/>
      <c r="H37" s="37"/>
    </row>
    <row r="38" spans="1:10" x14ac:dyDescent="0.4">
      <c r="A38" s="37" t="s">
        <v>77</v>
      </c>
      <c r="B38" s="37"/>
      <c r="C38" s="37"/>
      <c r="D38" s="37"/>
      <c r="E38" s="37" t="s">
        <v>78</v>
      </c>
      <c r="F38" s="37"/>
      <c r="G38" s="37"/>
      <c r="H38" s="37"/>
    </row>
    <row r="39" spans="1:10" x14ac:dyDescent="0.4">
      <c r="A39" s="37"/>
      <c r="B39" s="37"/>
      <c r="C39" s="37"/>
      <c r="D39" s="37"/>
      <c r="E39" s="37"/>
      <c r="F39" s="37"/>
      <c r="G39" s="37"/>
      <c r="H39" s="37"/>
    </row>
  </sheetData>
  <autoFilter ref="A4:J4"/>
  <sortState ref="A2:B28">
    <sortCondition ref="A2"/>
  </sortState>
  <mergeCells count="27">
    <mergeCell ref="A1:B2"/>
    <mergeCell ref="A36:D37"/>
    <mergeCell ref="E36:H37"/>
    <mergeCell ref="A38:D39"/>
    <mergeCell ref="E38:H39"/>
    <mergeCell ref="N4:S4"/>
    <mergeCell ref="N6:O6"/>
    <mergeCell ref="N7:O7"/>
    <mergeCell ref="N8:O8"/>
    <mergeCell ref="N9:O9"/>
    <mergeCell ref="R6:S6"/>
    <mergeCell ref="R7:S7"/>
    <mergeCell ref="R8:S8"/>
    <mergeCell ref="R9:S9"/>
    <mergeCell ref="R10:S10"/>
    <mergeCell ref="R11:S11"/>
    <mergeCell ref="N5:O5"/>
    <mergeCell ref="P5:Q5"/>
    <mergeCell ref="R5:S5"/>
    <mergeCell ref="N10:O10"/>
    <mergeCell ref="N11:O11"/>
    <mergeCell ref="P6:Q6"/>
    <mergeCell ref="P7:Q7"/>
    <mergeCell ref="P9:Q9"/>
    <mergeCell ref="P8:Q8"/>
    <mergeCell ref="P10:Q10"/>
    <mergeCell ref="P11:Q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taejin Noh</dc:creator>
  <cp:lastModifiedBy>taejin Noh</cp:lastModifiedBy>
  <dcterms:created xsi:type="dcterms:W3CDTF">2021-07-29T01:38:37Z</dcterms:created>
  <dcterms:modified xsi:type="dcterms:W3CDTF">2021-08-05T04:42:17Z</dcterms:modified>
</cp:coreProperties>
</file>