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B162687F-6D33-4178-A4F8-46EE45A05971}" xr6:coauthVersionLast="45" xr6:coauthVersionMax="45" xr10:uidLastSave="{00000000-0000-0000-0000-000000000000}"/>
  <bookViews>
    <workbookView xWindow="-120" yWindow="-120" windowWidth="20730" windowHeight="11160" activeTab="1" xr2:uid="{1A1A1C07-F415-4062-AF83-746E68B08CEC}"/>
  </bookViews>
  <sheets>
    <sheet name="Hoja1" sheetId="1" r:id="rId1"/>
    <sheet name="AllUDEP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H39" i="1"/>
  <c r="G39" i="1"/>
  <c r="F39" i="1"/>
  <c r="E39" i="1"/>
  <c r="D39" i="1"/>
  <c r="L38" i="1"/>
  <c r="K38" i="1"/>
  <c r="J38" i="1"/>
  <c r="H38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I38" i="1" s="1"/>
  <c r="H33" i="1"/>
  <c r="G33" i="1"/>
  <c r="F33" i="1"/>
  <c r="E33" i="1"/>
  <c r="D33" i="1"/>
  <c r="C33" i="1"/>
  <c r="B33" i="1"/>
  <c r="M32" i="1"/>
  <c r="M38" i="1" s="1"/>
  <c r="G32" i="1"/>
  <c r="G38" i="1" s="1"/>
  <c r="F32" i="1"/>
  <c r="E32" i="1"/>
  <c r="D32" i="1"/>
  <c r="C32" i="1"/>
  <c r="B32" i="1"/>
  <c r="O31" i="1"/>
  <c r="N31" i="1"/>
  <c r="O30" i="1"/>
  <c r="N30" i="1"/>
  <c r="O29" i="1"/>
  <c r="N29" i="1"/>
  <c r="O28" i="1"/>
  <c r="N28" i="1"/>
  <c r="F27" i="1"/>
  <c r="E27" i="1"/>
  <c r="D27" i="1"/>
  <c r="C27" i="1"/>
  <c r="C39" i="1" s="1"/>
  <c r="B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36" i="1" l="1"/>
  <c r="E38" i="1"/>
  <c r="F38" i="1"/>
  <c r="N27" i="1"/>
  <c r="N32" i="1"/>
  <c r="O33" i="1"/>
  <c r="N34" i="1"/>
  <c r="O35" i="1"/>
  <c r="B39" i="1"/>
  <c r="O32" i="1"/>
  <c r="D38" i="1"/>
  <c r="B38" i="1"/>
  <c r="O34" i="1"/>
  <c r="C38" i="1"/>
  <c r="O27" i="1"/>
  <c r="N33" i="1"/>
  <c r="N35" i="1"/>
  <c r="N36" i="1"/>
</calcChain>
</file>

<file path=xl/sharedStrings.xml><?xml version="1.0" encoding="utf-8"?>
<sst xmlns="http://schemas.openxmlformats.org/spreadsheetml/2006/main" count="56" uniqueCount="46">
  <si>
    <t>Universidad de Piura</t>
  </si>
  <si>
    <t>Parametro</t>
  </si>
  <si>
    <t>Lluvia</t>
  </si>
  <si>
    <t>Estacion:</t>
  </si>
  <si>
    <t>UDEP</t>
  </si>
  <si>
    <t>Cuenca:</t>
  </si>
  <si>
    <t>Piura</t>
  </si>
  <si>
    <t>Region:</t>
  </si>
  <si>
    <t>Facultad de Ingenieria</t>
  </si>
  <si>
    <t>Tipo:</t>
  </si>
  <si>
    <t>Total</t>
  </si>
  <si>
    <t>Latitud:</t>
  </si>
  <si>
    <t>05°10'14"S</t>
  </si>
  <si>
    <t>Lugar:</t>
  </si>
  <si>
    <t>Fuentes:</t>
  </si>
  <si>
    <t>Laboratorio de Fisica</t>
  </si>
  <si>
    <t>Resolucion:</t>
  </si>
  <si>
    <t>Mensual</t>
  </si>
  <si>
    <t>Longitud:</t>
  </si>
  <si>
    <t>80°38'18"W</t>
  </si>
  <si>
    <t>Distrito:</t>
  </si>
  <si>
    <t>Datos Meteorologicos</t>
  </si>
  <si>
    <t>Unidad:</t>
  </si>
  <si>
    <t>mm</t>
  </si>
  <si>
    <t>Altitud:</t>
  </si>
  <si>
    <t>45msnm</t>
  </si>
  <si>
    <t>Provincia:</t>
  </si>
  <si>
    <t>Año\Mes</t>
  </si>
  <si>
    <t>E</t>
  </si>
  <si>
    <t>F</t>
  </si>
  <si>
    <t>M</t>
  </si>
  <si>
    <t>A</t>
  </si>
  <si>
    <t>J</t>
  </si>
  <si>
    <t>S</t>
  </si>
  <si>
    <t>O</t>
  </si>
  <si>
    <t>N</t>
  </si>
  <si>
    <t>D</t>
  </si>
  <si>
    <t>Max</t>
  </si>
  <si>
    <t>PROM</t>
  </si>
  <si>
    <t>MAX</t>
  </si>
  <si>
    <t>year</t>
  </si>
  <si>
    <t>month</t>
  </si>
  <si>
    <t>rain</t>
  </si>
  <si>
    <t>temp_max</t>
  </si>
  <si>
    <t>temp_min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</si>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</sst>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164" fontId="5" fillId="0" borderId="0" xfId="0" applyNumberFormat="1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right"/>
    </xf>
    <xf numFmtId="0" fontId="6" fillId="0" borderId="2" xfId="0" applyFont="1" applyBorder="1"/>
    <xf numFmtId="164" fontId="7" fillId="0" borderId="3" xfId="0" applyNumberFormat="1" applyFont="1" applyBorder="1"/>
    <xf numFmtId="164" fontId="6" fillId="0" borderId="3" xfId="0" applyNumberFormat="1" applyFont="1" applyBorder="1"/>
    <xf numFmtId="164" fontId="6" fillId="0" borderId="4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164" fontId="6" fillId="0" borderId="5" xfId="0" applyNumberFormat="1" applyFont="1" applyBorder="1"/>
    <xf numFmtId="164" fontId="6" fillId="0" borderId="3" xfId="0" applyNumberFormat="1" applyFont="1" applyBorder="1" applyAlignment="1">
      <alignment horizontal="right"/>
    </xf>
    <xf numFmtId="0" fontId="7" fillId="0" borderId="3" xfId="0" applyFont="1" applyBorder="1"/>
    <xf numFmtId="164" fontId="7" fillId="0" borderId="5" xfId="0" applyNumberFormat="1" applyFont="1" applyBorder="1"/>
    <xf numFmtId="164" fontId="8" fillId="0" borderId="3" xfId="0" applyNumberFormat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9" fillId="0" borderId="0" xfId="1"/>
    <xf numFmtId="164" fontId="7" fillId="0" borderId="3" xfId="0" applyNumberFormat="1" applyFont="1" applyFill="1" applyBorder="1"/>
    <xf numFmtId="164" fontId="6" fillId="0" borderId="3" xfId="0" applyNumberFormat="1" applyFont="1" applyFill="1" applyBorder="1"/>
    <xf numFmtId="0" fontId="0" fillId="0" borderId="6" xfId="0" applyBorder="1"/>
    <xf numFmtId="0" fontId="0" fillId="0" borderId="0" xfId="0" applyFill="1" applyBorder="1"/>
    <xf numFmtId="164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/>
    <xf numFmtId="164" fontId="5" fillId="0" borderId="3" xfId="0" applyNumberFormat="1" applyFont="1" applyBorder="1"/>
    <xf numFmtId="164" fontId="5" fillId="0" borderId="3" xfId="0" applyNumberFormat="1" applyFont="1" applyFill="1" applyBorder="1"/>
  </cellXfs>
  <cellStyles count="2">
    <cellStyle name="Normal" xfId="0" builtinId="0"/>
    <cellStyle name="Normal 2" xfId="1" xr:uid="{2607479F-5775-4E1C-BAD4-812F2F191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DataBase\DataBaseUdep\BDatosAtmosfericos\MetData\RainData\RainPiuraCity\RainUdep\RainPiuraUde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helia/Documents/TESIS/Base%20de%20Datos/RainPiuraUdepDiaD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Mes"/>
      <sheetName val="RainEnsos"/>
      <sheetName val="Gráfico1"/>
      <sheetName val="Gráfico2"/>
      <sheetName val="Gráfico3"/>
      <sheetName val="Gráfico4"/>
      <sheetName val="Hoja3"/>
    </sheetNames>
    <sheetDataSet>
      <sheetData sheetId="0" refreshError="1">
        <row r="9">
          <cell r="AB9">
            <v>0</v>
          </cell>
        </row>
        <row r="10">
          <cell r="AB10">
            <v>0</v>
          </cell>
        </row>
        <row r="11">
          <cell r="AB11">
            <v>0</v>
          </cell>
        </row>
        <row r="12">
          <cell r="AB12">
            <v>0</v>
          </cell>
        </row>
        <row r="13">
          <cell r="AB13">
            <v>0</v>
          </cell>
        </row>
        <row r="14">
          <cell r="AB14">
            <v>0</v>
          </cell>
        </row>
        <row r="15">
          <cell r="AB15">
            <v>0</v>
          </cell>
        </row>
        <row r="16">
          <cell r="AB16">
            <v>0</v>
          </cell>
        </row>
        <row r="17">
          <cell r="AB17">
            <v>0</v>
          </cell>
        </row>
        <row r="18">
          <cell r="AB18">
            <v>0</v>
          </cell>
        </row>
        <row r="19">
          <cell r="AB19">
            <v>1.2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</v>
          </cell>
        </row>
        <row r="23">
          <cell r="AB23">
            <v>0</v>
          </cell>
        </row>
        <row r="24">
          <cell r="AB24">
            <v>0</v>
          </cell>
        </row>
        <row r="25">
          <cell r="AB25">
            <v>0</v>
          </cell>
        </row>
        <row r="26">
          <cell r="AB26">
            <v>0</v>
          </cell>
        </row>
        <row r="27">
          <cell r="AB27">
            <v>0</v>
          </cell>
        </row>
        <row r="28">
          <cell r="AB28">
            <v>0</v>
          </cell>
        </row>
        <row r="29">
          <cell r="AB29">
            <v>0</v>
          </cell>
        </row>
        <row r="30">
          <cell r="AB30">
            <v>0</v>
          </cell>
        </row>
        <row r="31">
          <cell r="AB31">
            <v>0</v>
          </cell>
        </row>
        <row r="32">
          <cell r="AB32">
            <v>0</v>
          </cell>
        </row>
        <row r="33">
          <cell r="AB33">
            <v>0</v>
          </cell>
        </row>
        <row r="34">
          <cell r="AB34">
            <v>0</v>
          </cell>
        </row>
        <row r="35">
          <cell r="AB35">
            <v>0</v>
          </cell>
        </row>
        <row r="36">
          <cell r="AB36">
            <v>0</v>
          </cell>
        </row>
        <row r="37">
          <cell r="AB37">
            <v>0</v>
          </cell>
        </row>
        <row r="38">
          <cell r="AB38">
            <v>0</v>
          </cell>
        </row>
        <row r="39"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15</v>
          </cell>
        </row>
        <row r="46">
          <cell r="AB46">
            <v>15.6</v>
          </cell>
        </row>
        <row r="47">
          <cell r="AB47">
            <v>0</v>
          </cell>
        </row>
        <row r="48">
          <cell r="AB48">
            <v>0.4</v>
          </cell>
        </row>
        <row r="49">
          <cell r="AB49">
            <v>16</v>
          </cell>
        </row>
        <row r="50">
          <cell r="AB50">
            <v>1.6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0.2</v>
          </cell>
        </row>
        <row r="56">
          <cell r="AB56">
            <v>2.8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7">
          <cell r="AB77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4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0.2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0.6</v>
          </cell>
        </row>
        <row r="88">
          <cell r="AB88">
            <v>0</v>
          </cell>
        </row>
        <row r="89">
          <cell r="AB89">
            <v>0.8</v>
          </cell>
        </row>
        <row r="90">
          <cell r="AB90">
            <v>1.2</v>
          </cell>
        </row>
        <row r="91">
          <cell r="AB91">
            <v>0</v>
          </cell>
        </row>
        <row r="92">
          <cell r="AB92">
            <v>1</v>
          </cell>
        </row>
        <row r="93">
          <cell r="AB93">
            <v>0</v>
          </cell>
        </row>
        <row r="94">
          <cell r="AB94">
            <v>0.2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1.4</v>
          </cell>
        </row>
        <row r="98">
          <cell r="AB98">
            <v>6.6</v>
          </cell>
        </row>
        <row r="99">
          <cell r="AB99">
            <v>4.2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3.8</v>
          </cell>
        </row>
        <row r="104">
          <cell r="AB104">
            <v>1.2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1.2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0.4</v>
          </cell>
        </row>
        <row r="148">
          <cell r="AB148">
            <v>2.6</v>
          </cell>
        </row>
        <row r="149">
          <cell r="AB149">
            <v>0.4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4"/>
      <sheetName val="RainUdepDia"/>
      <sheetName val="RainUdepMes"/>
      <sheetName val="Hoja1"/>
      <sheetName val="Gráfico1"/>
      <sheetName val="Gráfico2"/>
      <sheetName val="Gráfico3"/>
    </sheetNames>
    <sheetDataSet>
      <sheetData sheetId="0" refreshError="1"/>
      <sheetData sheetId="1">
        <row r="10"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</row>
        <row r="11"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</row>
        <row r="14"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W15">
            <v>0</v>
          </cell>
          <cell r="AX15">
            <v>0</v>
          </cell>
          <cell r="AY15">
            <v>0.3</v>
          </cell>
          <cell r="AZ15">
            <v>0</v>
          </cell>
          <cell r="BA15">
            <v>0</v>
          </cell>
        </row>
        <row r="16"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W24">
            <v>0</v>
          </cell>
          <cell r="AX24">
            <v>0</v>
          </cell>
          <cell r="AY24">
            <v>0.3</v>
          </cell>
          <cell r="AZ24">
            <v>0</v>
          </cell>
          <cell r="BA24">
            <v>0</v>
          </cell>
        </row>
        <row r="25"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AW26">
            <v>0</v>
          </cell>
          <cell r="AX26">
            <v>0</v>
          </cell>
          <cell r="AY26">
            <v>0</v>
          </cell>
          <cell r="AZ26">
            <v>0.3</v>
          </cell>
          <cell r="BA26">
            <v>0</v>
          </cell>
        </row>
        <row r="27">
          <cell r="AW27">
            <v>0</v>
          </cell>
          <cell r="AX27">
            <v>0.1</v>
          </cell>
          <cell r="AY27">
            <v>0</v>
          </cell>
          <cell r="AZ27">
            <v>1</v>
          </cell>
          <cell r="BA27">
            <v>0</v>
          </cell>
        </row>
        <row r="28"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W29">
            <v>0</v>
          </cell>
          <cell r="AX29">
            <v>0</v>
          </cell>
          <cell r="AY29">
            <v>0.3</v>
          </cell>
          <cell r="AZ29">
            <v>0</v>
          </cell>
          <cell r="BA29">
            <v>0</v>
          </cell>
        </row>
        <row r="30">
          <cell r="AW30">
            <v>0</v>
          </cell>
          <cell r="AX30">
            <v>0</v>
          </cell>
          <cell r="AY30">
            <v>9.1</v>
          </cell>
          <cell r="AZ30">
            <v>0</v>
          </cell>
          <cell r="BA30">
            <v>0</v>
          </cell>
        </row>
        <row r="31">
          <cell r="AW31">
            <v>0</v>
          </cell>
          <cell r="AX31">
            <v>0</v>
          </cell>
          <cell r="AY31">
            <v>3.3</v>
          </cell>
          <cell r="AZ31">
            <v>0</v>
          </cell>
          <cell r="BA31">
            <v>0</v>
          </cell>
        </row>
        <row r="32"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AW34">
            <v>0</v>
          </cell>
          <cell r="AX34">
            <v>0.1</v>
          </cell>
          <cell r="AY34">
            <v>1</v>
          </cell>
          <cell r="AZ34">
            <v>0</v>
          </cell>
          <cell r="BA34">
            <v>0</v>
          </cell>
        </row>
        <row r="35">
          <cell r="AW35">
            <v>0</v>
          </cell>
          <cell r="AX35">
            <v>0</v>
          </cell>
          <cell r="AY35">
            <v>7.4</v>
          </cell>
          <cell r="AZ35">
            <v>0</v>
          </cell>
          <cell r="BA35">
            <v>0</v>
          </cell>
        </row>
        <row r="36"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2.2999999999999998</v>
          </cell>
        </row>
        <row r="39">
          <cell r="AW39">
            <v>0</v>
          </cell>
          <cell r="AX39">
            <v>3.3</v>
          </cell>
          <cell r="AY39">
            <v>4.5999999999999996</v>
          </cell>
          <cell r="AZ39">
            <v>0</v>
          </cell>
          <cell r="BA39">
            <v>0</v>
          </cell>
        </row>
        <row r="40">
          <cell r="AW40">
            <v>0</v>
          </cell>
          <cell r="AX40">
            <v>0</v>
          </cell>
          <cell r="AY40">
            <v>52.3</v>
          </cell>
          <cell r="AZ40">
            <v>0</v>
          </cell>
          <cell r="BA40">
            <v>0.5</v>
          </cell>
        </row>
        <row r="41">
          <cell r="AW41">
            <v>0</v>
          </cell>
          <cell r="AX41">
            <v>0</v>
          </cell>
          <cell r="AY41">
            <v>13.2</v>
          </cell>
          <cell r="AZ41">
            <v>0</v>
          </cell>
          <cell r="BA41">
            <v>0</v>
          </cell>
        </row>
        <row r="42">
          <cell r="AW42">
            <v>0</v>
          </cell>
          <cell r="AX42">
            <v>0</v>
          </cell>
          <cell r="AY42">
            <v>9.9</v>
          </cell>
          <cell r="AZ42">
            <v>0</v>
          </cell>
          <cell r="BA42">
            <v>0</v>
          </cell>
        </row>
        <row r="43">
          <cell r="AW43">
            <v>0</v>
          </cell>
          <cell r="AX43">
            <v>0</v>
          </cell>
          <cell r="AY43">
            <v>9.1</v>
          </cell>
          <cell r="AZ43">
            <v>0</v>
          </cell>
          <cell r="BA43">
            <v>0</v>
          </cell>
        </row>
        <row r="44">
          <cell r="AW44">
            <v>0</v>
          </cell>
          <cell r="AX44">
            <v>0</v>
          </cell>
          <cell r="AY44">
            <v>4.3</v>
          </cell>
          <cell r="AZ44">
            <v>0</v>
          </cell>
          <cell r="BA44">
            <v>0</v>
          </cell>
        </row>
        <row r="45">
          <cell r="AW45">
            <v>0</v>
          </cell>
          <cell r="AX45">
            <v>0</v>
          </cell>
          <cell r="AY45">
            <v>0.3</v>
          </cell>
          <cell r="AZ45">
            <v>0</v>
          </cell>
          <cell r="BA45">
            <v>0</v>
          </cell>
        </row>
        <row r="46">
          <cell r="AW46">
            <v>0</v>
          </cell>
          <cell r="AX46">
            <v>0.8</v>
          </cell>
          <cell r="AY46">
            <v>1.6</v>
          </cell>
          <cell r="AZ46">
            <v>0</v>
          </cell>
          <cell r="BA46">
            <v>0.5</v>
          </cell>
        </row>
        <row r="47">
          <cell r="AW47">
            <v>0</v>
          </cell>
          <cell r="AX47">
            <v>0</v>
          </cell>
          <cell r="AY47">
            <v>0.8</v>
          </cell>
          <cell r="AZ47">
            <v>0.3</v>
          </cell>
          <cell r="BA47">
            <v>0.5</v>
          </cell>
        </row>
        <row r="48">
          <cell r="AW48">
            <v>0</v>
          </cell>
          <cell r="AX48">
            <v>0</v>
          </cell>
          <cell r="AY48">
            <v>0.3</v>
          </cell>
          <cell r="AZ48">
            <v>0</v>
          </cell>
          <cell r="BA48">
            <v>12.7</v>
          </cell>
        </row>
        <row r="49">
          <cell r="AW49">
            <v>0</v>
          </cell>
          <cell r="AX49">
            <v>1</v>
          </cell>
          <cell r="AY49">
            <v>0</v>
          </cell>
          <cell r="AZ49">
            <v>0</v>
          </cell>
          <cell r="BA49">
            <v>3.6</v>
          </cell>
        </row>
        <row r="50">
          <cell r="AW50">
            <v>0</v>
          </cell>
          <cell r="AX50">
            <v>0</v>
          </cell>
          <cell r="AY50">
            <v>2.2999999999999998</v>
          </cell>
          <cell r="AZ50">
            <v>0</v>
          </cell>
          <cell r="BA50">
            <v>0</v>
          </cell>
        </row>
        <row r="51">
          <cell r="AW51">
            <v>0</v>
          </cell>
          <cell r="AX51">
            <v>0</v>
          </cell>
          <cell r="AY51">
            <v>4.5999999999999996</v>
          </cell>
          <cell r="AZ51">
            <v>0</v>
          </cell>
          <cell r="BA51">
            <v>0</v>
          </cell>
        </row>
        <row r="52"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7.4</v>
          </cell>
        </row>
        <row r="55">
          <cell r="AW55">
            <v>0.5</v>
          </cell>
          <cell r="AX55">
            <v>0</v>
          </cell>
          <cell r="AY55">
            <v>0</v>
          </cell>
          <cell r="AZ55">
            <v>0</v>
          </cell>
          <cell r="BA55">
            <v>0.3</v>
          </cell>
        </row>
        <row r="56">
          <cell r="AW56">
            <v>0</v>
          </cell>
          <cell r="AX56">
            <v>0</v>
          </cell>
          <cell r="AY56">
            <v>6.6</v>
          </cell>
          <cell r="AZ56">
            <v>0</v>
          </cell>
          <cell r="BA56">
            <v>0</v>
          </cell>
        </row>
        <row r="57">
          <cell r="AW57">
            <v>0</v>
          </cell>
          <cell r="AX57">
            <v>0</v>
          </cell>
          <cell r="AY57">
            <v>27.2</v>
          </cell>
          <cell r="AZ57">
            <v>0</v>
          </cell>
          <cell r="BA57">
            <v>0</v>
          </cell>
        </row>
        <row r="58">
          <cell r="AW58">
            <v>0</v>
          </cell>
          <cell r="AX58">
            <v>0</v>
          </cell>
          <cell r="AY58">
            <v>0.3</v>
          </cell>
          <cell r="AZ58">
            <v>0</v>
          </cell>
          <cell r="BA58">
            <v>5.3</v>
          </cell>
        </row>
        <row r="59"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3.6</v>
          </cell>
        </row>
        <row r="60"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2.5</v>
          </cell>
        </row>
        <row r="61">
          <cell r="AW61">
            <v>0</v>
          </cell>
          <cell r="AX61">
            <v>0</v>
          </cell>
          <cell r="AY61">
            <v>3.3</v>
          </cell>
          <cell r="AZ61">
            <v>0</v>
          </cell>
          <cell r="BA61">
            <v>1.8</v>
          </cell>
        </row>
        <row r="62">
          <cell r="AW62">
            <v>0</v>
          </cell>
          <cell r="AX62">
            <v>17.3</v>
          </cell>
          <cell r="AY62">
            <v>5.0999999999999996</v>
          </cell>
          <cell r="AZ62">
            <v>0</v>
          </cell>
          <cell r="BA62">
            <v>0</v>
          </cell>
        </row>
        <row r="63">
          <cell r="AW63">
            <v>0</v>
          </cell>
          <cell r="AX63">
            <v>0</v>
          </cell>
          <cell r="AY63">
            <v>29.7</v>
          </cell>
          <cell r="AZ63">
            <v>0</v>
          </cell>
          <cell r="BA63">
            <v>0</v>
          </cell>
        </row>
        <row r="64">
          <cell r="AW64">
            <v>0</v>
          </cell>
          <cell r="AX64">
            <v>0.1</v>
          </cell>
          <cell r="AY64">
            <v>3</v>
          </cell>
          <cell r="AZ64">
            <v>0</v>
          </cell>
          <cell r="BA64">
            <v>4.0999999999999996</v>
          </cell>
        </row>
        <row r="65">
          <cell r="AW65">
            <v>0</v>
          </cell>
          <cell r="AX65">
            <v>3.3</v>
          </cell>
          <cell r="AY65">
            <v>3</v>
          </cell>
          <cell r="AZ65">
            <v>0</v>
          </cell>
          <cell r="BA65">
            <v>0</v>
          </cell>
        </row>
        <row r="66">
          <cell r="AW66">
            <v>0</v>
          </cell>
          <cell r="AX66">
            <v>17.5</v>
          </cell>
          <cell r="AY66">
            <v>75.900000000000006</v>
          </cell>
          <cell r="AZ66">
            <v>0</v>
          </cell>
          <cell r="BA66">
            <v>0</v>
          </cell>
        </row>
        <row r="67">
          <cell r="AW67">
            <v>0.5</v>
          </cell>
          <cell r="AX67">
            <v>11.9</v>
          </cell>
          <cell r="AY67">
            <v>0</v>
          </cell>
          <cell r="AZ67">
            <v>0</v>
          </cell>
          <cell r="BA67">
            <v>0</v>
          </cell>
        </row>
        <row r="68">
          <cell r="AW68">
            <v>0</v>
          </cell>
          <cell r="AX68">
            <v>3</v>
          </cell>
          <cell r="AY68">
            <v>4.5999999999999996</v>
          </cell>
          <cell r="AZ68">
            <v>0</v>
          </cell>
          <cell r="BA68">
            <v>0</v>
          </cell>
        </row>
        <row r="69">
          <cell r="AW69">
            <v>0</v>
          </cell>
          <cell r="AX69">
            <v>0</v>
          </cell>
          <cell r="AY69">
            <v>0.5</v>
          </cell>
          <cell r="AZ69">
            <v>0</v>
          </cell>
        </row>
        <row r="70"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AW71">
            <v>0</v>
          </cell>
          <cell r="AX71">
            <v>11.4</v>
          </cell>
          <cell r="AY71">
            <v>15</v>
          </cell>
          <cell r="AZ71">
            <v>0</v>
          </cell>
        </row>
        <row r="72">
          <cell r="AW72">
            <v>0</v>
          </cell>
          <cell r="AX72">
            <v>59.9</v>
          </cell>
          <cell r="AY72">
            <v>4.3</v>
          </cell>
          <cell r="AZ72">
            <v>0</v>
          </cell>
        </row>
        <row r="73">
          <cell r="AW73">
            <v>0</v>
          </cell>
          <cell r="AX73">
            <v>3</v>
          </cell>
          <cell r="AY73">
            <v>15.5</v>
          </cell>
          <cell r="AZ73">
            <v>0</v>
          </cell>
        </row>
        <row r="74">
          <cell r="AW74">
            <v>0</v>
          </cell>
          <cell r="AX74">
            <v>2</v>
          </cell>
          <cell r="AY74">
            <v>31</v>
          </cell>
          <cell r="AZ74">
            <v>0</v>
          </cell>
        </row>
        <row r="75">
          <cell r="AW75">
            <v>0</v>
          </cell>
          <cell r="AX75">
            <v>8.1</v>
          </cell>
          <cell r="AY75">
            <v>40.9</v>
          </cell>
          <cell r="AZ75">
            <v>0</v>
          </cell>
        </row>
        <row r="76">
          <cell r="AW76">
            <v>0</v>
          </cell>
          <cell r="AX76">
            <v>0</v>
          </cell>
          <cell r="AY76">
            <v>15.5</v>
          </cell>
          <cell r="AZ76">
            <v>0</v>
          </cell>
        </row>
        <row r="77">
          <cell r="AW77">
            <v>0</v>
          </cell>
          <cell r="AX77">
            <v>0</v>
          </cell>
          <cell r="AY77">
            <v>0.8</v>
          </cell>
          <cell r="AZ77">
            <v>0</v>
          </cell>
        </row>
        <row r="78">
          <cell r="AW78">
            <v>0</v>
          </cell>
          <cell r="AX78">
            <v>0</v>
          </cell>
          <cell r="AY78">
            <v>7.1</v>
          </cell>
          <cell r="AZ78">
            <v>0</v>
          </cell>
        </row>
        <row r="79">
          <cell r="AW79">
            <v>0</v>
          </cell>
          <cell r="AX79">
            <v>0</v>
          </cell>
          <cell r="AY79">
            <v>16.5</v>
          </cell>
          <cell r="AZ79">
            <v>0</v>
          </cell>
        </row>
        <row r="80">
          <cell r="AW80">
            <v>0</v>
          </cell>
          <cell r="AX80">
            <v>0</v>
          </cell>
          <cell r="AY80">
            <v>54.9</v>
          </cell>
          <cell r="AZ80">
            <v>0</v>
          </cell>
        </row>
        <row r="81">
          <cell r="AW81">
            <v>0</v>
          </cell>
          <cell r="AX81">
            <v>0</v>
          </cell>
          <cell r="AY81">
            <v>16.8</v>
          </cell>
          <cell r="AZ81">
            <v>0</v>
          </cell>
        </row>
        <row r="82">
          <cell r="AW82">
            <v>0</v>
          </cell>
          <cell r="AX82">
            <v>0</v>
          </cell>
          <cell r="AY82">
            <v>1.3</v>
          </cell>
          <cell r="AZ82">
            <v>0</v>
          </cell>
        </row>
        <row r="83">
          <cell r="AW83">
            <v>3.8</v>
          </cell>
          <cell r="AX83">
            <v>0</v>
          </cell>
          <cell r="AY83">
            <v>3.6</v>
          </cell>
          <cell r="AZ83">
            <v>0</v>
          </cell>
        </row>
        <row r="84">
          <cell r="AW84">
            <v>0</v>
          </cell>
          <cell r="AX84">
            <v>0</v>
          </cell>
          <cell r="AY84">
            <v>2.5</v>
          </cell>
          <cell r="AZ84">
            <v>0</v>
          </cell>
        </row>
        <row r="85">
          <cell r="AW85">
            <v>0</v>
          </cell>
          <cell r="AX85">
            <v>0</v>
          </cell>
          <cell r="AY85">
            <v>2.5</v>
          </cell>
          <cell r="AZ85">
            <v>0</v>
          </cell>
        </row>
        <row r="86">
          <cell r="AW86">
            <v>9.1</v>
          </cell>
          <cell r="AX86">
            <v>0</v>
          </cell>
          <cell r="AY86">
            <v>39.4</v>
          </cell>
          <cell r="AZ86">
            <v>0</v>
          </cell>
        </row>
        <row r="87">
          <cell r="AW87">
            <v>13.7</v>
          </cell>
          <cell r="AX87">
            <v>0</v>
          </cell>
          <cell r="AY87">
            <v>0</v>
          </cell>
          <cell r="AZ87">
            <v>0</v>
          </cell>
        </row>
        <row r="88">
          <cell r="AW88">
            <v>36.6</v>
          </cell>
          <cell r="AX88">
            <v>0</v>
          </cell>
          <cell r="AY88">
            <v>9.4</v>
          </cell>
          <cell r="AZ88">
            <v>0</v>
          </cell>
        </row>
        <row r="89">
          <cell r="AW89">
            <v>0.3</v>
          </cell>
          <cell r="AX89">
            <v>0</v>
          </cell>
          <cell r="AY89">
            <v>11.2</v>
          </cell>
          <cell r="AZ89">
            <v>0</v>
          </cell>
        </row>
        <row r="90">
          <cell r="AW90">
            <v>0</v>
          </cell>
          <cell r="AX90">
            <v>0</v>
          </cell>
          <cell r="AY90">
            <v>90.4</v>
          </cell>
          <cell r="AZ90">
            <v>0</v>
          </cell>
        </row>
        <row r="91">
          <cell r="AW91">
            <v>0</v>
          </cell>
          <cell r="AX91">
            <v>0</v>
          </cell>
          <cell r="AY91">
            <v>1</v>
          </cell>
          <cell r="AZ91">
            <v>0</v>
          </cell>
        </row>
        <row r="92">
          <cell r="AW92">
            <v>0</v>
          </cell>
          <cell r="AX92">
            <v>0</v>
          </cell>
          <cell r="AY92">
            <v>1.3</v>
          </cell>
          <cell r="AZ92">
            <v>0</v>
          </cell>
        </row>
        <row r="93">
          <cell r="AW93">
            <v>0</v>
          </cell>
          <cell r="AX93">
            <v>0</v>
          </cell>
          <cell r="AY93">
            <v>29.5</v>
          </cell>
          <cell r="AZ93">
            <v>0</v>
          </cell>
        </row>
        <row r="94">
          <cell r="AW94">
            <v>0</v>
          </cell>
          <cell r="AX94">
            <v>0</v>
          </cell>
          <cell r="AY94">
            <v>38.1</v>
          </cell>
          <cell r="AZ94">
            <v>0</v>
          </cell>
        </row>
        <row r="95">
          <cell r="AW95">
            <v>0</v>
          </cell>
          <cell r="AX95">
            <v>0</v>
          </cell>
          <cell r="AY95">
            <v>1.8</v>
          </cell>
          <cell r="AZ95">
            <v>0</v>
          </cell>
        </row>
        <row r="96">
          <cell r="AW96">
            <v>0</v>
          </cell>
          <cell r="AX96">
            <v>0</v>
          </cell>
          <cell r="AY96">
            <v>0.3</v>
          </cell>
          <cell r="AZ96">
            <v>0</v>
          </cell>
        </row>
        <row r="97">
          <cell r="AW97">
            <v>0</v>
          </cell>
          <cell r="AX97">
            <v>0</v>
          </cell>
          <cell r="AY97">
            <v>0</v>
          </cell>
          <cell r="AZ97">
            <v>0</v>
          </cell>
        </row>
        <row r="98">
          <cell r="AW98">
            <v>0</v>
          </cell>
          <cell r="AX98">
            <v>0</v>
          </cell>
          <cell r="AY98">
            <v>22.1</v>
          </cell>
          <cell r="AZ98">
            <v>0</v>
          </cell>
        </row>
        <row r="99">
          <cell r="AW99">
            <v>0</v>
          </cell>
          <cell r="AX99">
            <v>0</v>
          </cell>
          <cell r="AY99">
            <v>8.1</v>
          </cell>
          <cell r="AZ99">
            <v>0</v>
          </cell>
        </row>
        <row r="100">
          <cell r="AW100">
            <v>0.3</v>
          </cell>
          <cell r="AX100">
            <v>0</v>
          </cell>
          <cell r="AY100">
            <v>0.3</v>
          </cell>
          <cell r="AZ100">
            <v>0</v>
          </cell>
        </row>
        <row r="101">
          <cell r="AW101">
            <v>0</v>
          </cell>
          <cell r="AX101">
            <v>1</v>
          </cell>
          <cell r="AY101">
            <v>0</v>
          </cell>
          <cell r="AZ101">
            <v>0</v>
          </cell>
        </row>
        <row r="102">
          <cell r="AW102">
            <v>0</v>
          </cell>
          <cell r="AX102">
            <v>0</v>
          </cell>
          <cell r="AY102">
            <v>1.3</v>
          </cell>
          <cell r="AZ102">
            <v>0</v>
          </cell>
        </row>
        <row r="103">
          <cell r="AW103">
            <v>0</v>
          </cell>
          <cell r="AX103">
            <v>2.5</v>
          </cell>
          <cell r="AY103">
            <v>1.8</v>
          </cell>
          <cell r="AZ103">
            <v>0.5</v>
          </cell>
        </row>
        <row r="104">
          <cell r="AW104">
            <v>3</v>
          </cell>
          <cell r="AX104">
            <v>0</v>
          </cell>
          <cell r="AY104">
            <v>0</v>
          </cell>
          <cell r="AZ104">
            <v>6.3</v>
          </cell>
        </row>
        <row r="105">
          <cell r="AW105">
            <v>0.3</v>
          </cell>
          <cell r="AX105">
            <v>0</v>
          </cell>
          <cell r="AY105">
            <v>0</v>
          </cell>
          <cell r="AZ105">
            <v>0</v>
          </cell>
        </row>
        <row r="106">
          <cell r="AW106">
            <v>0</v>
          </cell>
          <cell r="AX106">
            <v>0</v>
          </cell>
          <cell r="AY106">
            <v>0</v>
          </cell>
          <cell r="AZ106">
            <v>0</v>
          </cell>
        </row>
        <row r="107">
          <cell r="AW107">
            <v>0</v>
          </cell>
          <cell r="AX107">
            <v>0</v>
          </cell>
          <cell r="AY107">
            <v>0.5</v>
          </cell>
          <cell r="AZ107">
            <v>0</v>
          </cell>
        </row>
        <row r="108">
          <cell r="AW108">
            <v>0</v>
          </cell>
          <cell r="AX108">
            <v>0</v>
          </cell>
          <cell r="AY108">
            <v>1.5</v>
          </cell>
          <cell r="AZ108">
            <v>0</v>
          </cell>
        </row>
        <row r="109">
          <cell r="AW109">
            <v>0</v>
          </cell>
          <cell r="AX109">
            <v>0</v>
          </cell>
          <cell r="AY109">
            <v>0</v>
          </cell>
          <cell r="AZ109">
            <v>0</v>
          </cell>
        </row>
        <row r="110">
          <cell r="AW110">
            <v>0.3</v>
          </cell>
          <cell r="AX110">
            <v>0</v>
          </cell>
          <cell r="AY110">
            <v>0</v>
          </cell>
          <cell r="AZ110">
            <v>0</v>
          </cell>
        </row>
        <row r="111">
          <cell r="AW111">
            <v>0</v>
          </cell>
          <cell r="AX111">
            <v>0</v>
          </cell>
          <cell r="AY111">
            <v>0</v>
          </cell>
          <cell r="AZ111">
            <v>0</v>
          </cell>
        </row>
        <row r="112">
          <cell r="AW112">
            <v>0</v>
          </cell>
          <cell r="AX112">
            <v>0</v>
          </cell>
          <cell r="AY112">
            <v>0</v>
          </cell>
          <cell r="AZ112">
            <v>0</v>
          </cell>
        </row>
        <row r="113">
          <cell r="AW113">
            <v>0</v>
          </cell>
          <cell r="AX113">
            <v>0</v>
          </cell>
          <cell r="AY113">
            <v>0</v>
          </cell>
          <cell r="AZ113">
            <v>0</v>
          </cell>
        </row>
        <row r="114">
          <cell r="AW114">
            <v>0</v>
          </cell>
          <cell r="AX114">
            <v>0</v>
          </cell>
          <cell r="AY114">
            <v>0</v>
          </cell>
          <cell r="AZ114">
            <v>0</v>
          </cell>
        </row>
        <row r="115"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W116">
            <v>0</v>
          </cell>
          <cell r="AX116">
            <v>7.1</v>
          </cell>
          <cell r="AY116">
            <v>0</v>
          </cell>
          <cell r="AZ116">
            <v>0</v>
          </cell>
        </row>
        <row r="117"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18">
          <cell r="AW118">
            <v>0</v>
          </cell>
          <cell r="AX118">
            <v>0</v>
          </cell>
          <cell r="AY118">
            <v>1</v>
          </cell>
          <cell r="AZ118">
            <v>0</v>
          </cell>
        </row>
        <row r="119"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AW120">
            <v>0</v>
          </cell>
          <cell r="AX120">
            <v>0</v>
          </cell>
          <cell r="AY120">
            <v>0</v>
          </cell>
          <cell r="AZ120">
            <v>0</v>
          </cell>
        </row>
        <row r="121">
          <cell r="AW121">
            <v>0</v>
          </cell>
          <cell r="AX121">
            <v>0</v>
          </cell>
          <cell r="AY121">
            <v>0</v>
          </cell>
          <cell r="AZ121">
            <v>0</v>
          </cell>
        </row>
        <row r="122">
          <cell r="AW122">
            <v>0</v>
          </cell>
          <cell r="AX122">
            <v>0</v>
          </cell>
          <cell r="AY122">
            <v>0</v>
          </cell>
          <cell r="AZ122">
            <v>0</v>
          </cell>
        </row>
        <row r="123">
          <cell r="AW123">
            <v>0</v>
          </cell>
          <cell r="AX123">
            <v>0</v>
          </cell>
          <cell r="AY123">
            <v>0</v>
          </cell>
          <cell r="AZ123">
            <v>0</v>
          </cell>
        </row>
        <row r="124">
          <cell r="AW124">
            <v>0</v>
          </cell>
          <cell r="AX124">
            <v>0</v>
          </cell>
          <cell r="AY124">
            <v>0</v>
          </cell>
          <cell r="AZ124">
            <v>0</v>
          </cell>
        </row>
        <row r="125">
          <cell r="AW125">
            <v>0</v>
          </cell>
          <cell r="AX125">
            <v>0</v>
          </cell>
          <cell r="AY125">
            <v>0</v>
          </cell>
          <cell r="AZ125">
            <v>0</v>
          </cell>
        </row>
        <row r="126">
          <cell r="AW126">
            <v>0</v>
          </cell>
          <cell r="AX126">
            <v>0</v>
          </cell>
          <cell r="AY126">
            <v>0</v>
          </cell>
          <cell r="AZ126">
            <v>0</v>
          </cell>
        </row>
        <row r="127">
          <cell r="AW127">
            <v>0</v>
          </cell>
          <cell r="AX127">
            <v>1</v>
          </cell>
          <cell r="AY127">
            <v>0</v>
          </cell>
          <cell r="AZ127">
            <v>0</v>
          </cell>
        </row>
        <row r="128">
          <cell r="AW128">
            <v>0</v>
          </cell>
          <cell r="AX128">
            <v>0</v>
          </cell>
          <cell r="AY128">
            <v>0</v>
          </cell>
          <cell r="AZ128">
            <v>0</v>
          </cell>
        </row>
        <row r="129"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AW132">
            <v>3</v>
          </cell>
          <cell r="AX132">
            <v>0</v>
          </cell>
          <cell r="AY132">
            <v>0</v>
          </cell>
          <cell r="AZ132">
            <v>0</v>
          </cell>
        </row>
        <row r="133"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AW134">
            <v>0</v>
          </cell>
          <cell r="AX134">
            <v>0</v>
          </cell>
          <cell r="AY134">
            <v>0</v>
          </cell>
          <cell r="AZ134">
            <v>0</v>
          </cell>
        </row>
        <row r="135">
          <cell r="AW135">
            <v>0</v>
          </cell>
          <cell r="AX135">
            <v>0</v>
          </cell>
          <cell r="AY135">
            <v>0.3</v>
          </cell>
          <cell r="AZ135">
            <v>2</v>
          </cell>
        </row>
        <row r="136">
          <cell r="AW136">
            <v>0</v>
          </cell>
          <cell r="AX136">
            <v>0</v>
          </cell>
          <cell r="AY136">
            <v>0</v>
          </cell>
          <cell r="AZ136">
            <v>0</v>
          </cell>
        </row>
        <row r="137"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AW138">
            <v>0</v>
          </cell>
          <cell r="AX138">
            <v>0</v>
          </cell>
          <cell r="AY138">
            <v>2.2999999999999998</v>
          </cell>
          <cell r="AZ138">
            <v>0</v>
          </cell>
        </row>
        <row r="139">
          <cell r="AW139">
            <v>0</v>
          </cell>
          <cell r="AX139">
            <v>0</v>
          </cell>
          <cell r="AY139">
            <v>4.3</v>
          </cell>
          <cell r="AZ139">
            <v>0</v>
          </cell>
        </row>
        <row r="140">
          <cell r="AW140">
            <v>0</v>
          </cell>
          <cell r="AX140">
            <v>0</v>
          </cell>
          <cell r="AY140">
            <v>0</v>
          </cell>
          <cell r="AZ140">
            <v>0</v>
          </cell>
        </row>
        <row r="141">
          <cell r="AW141">
            <v>0</v>
          </cell>
          <cell r="AX141">
            <v>0</v>
          </cell>
          <cell r="AY141">
            <v>0</v>
          </cell>
          <cell r="AZ141">
            <v>0</v>
          </cell>
        </row>
        <row r="142">
          <cell r="AW142">
            <v>0</v>
          </cell>
          <cell r="AX142">
            <v>0</v>
          </cell>
          <cell r="AY142">
            <v>0</v>
          </cell>
          <cell r="AZ142">
            <v>0</v>
          </cell>
        </row>
        <row r="143">
          <cell r="AW143">
            <v>0</v>
          </cell>
          <cell r="AX143">
            <v>0</v>
          </cell>
          <cell r="AY143">
            <v>0</v>
          </cell>
          <cell r="AZ143">
            <v>0</v>
          </cell>
        </row>
        <row r="144">
          <cell r="AW144">
            <v>0.3</v>
          </cell>
          <cell r="AX144">
            <v>0</v>
          </cell>
          <cell r="AY144">
            <v>0</v>
          </cell>
          <cell r="AZ144">
            <v>0</v>
          </cell>
        </row>
        <row r="145">
          <cell r="AW145">
            <v>0</v>
          </cell>
          <cell r="AX145">
            <v>0</v>
          </cell>
          <cell r="AY145">
            <v>0</v>
          </cell>
          <cell r="AZ145">
            <v>0</v>
          </cell>
        </row>
        <row r="146">
          <cell r="AW146">
            <v>0.3</v>
          </cell>
          <cell r="AX146">
            <v>0</v>
          </cell>
          <cell r="AY146">
            <v>0</v>
          </cell>
          <cell r="AZ146">
            <v>0</v>
          </cell>
        </row>
        <row r="147">
          <cell r="AW147">
            <v>0</v>
          </cell>
          <cell r="AX147">
            <v>0</v>
          </cell>
          <cell r="AY147">
            <v>0</v>
          </cell>
          <cell r="AZ147">
            <v>0</v>
          </cell>
        </row>
        <row r="148"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AW149">
            <v>0</v>
          </cell>
          <cell r="AX149">
            <v>0</v>
          </cell>
          <cell r="AY149">
            <v>0.5</v>
          </cell>
          <cell r="AZ149">
            <v>0</v>
          </cell>
        </row>
        <row r="150">
          <cell r="AW150">
            <v>0</v>
          </cell>
          <cell r="AX150">
            <v>0</v>
          </cell>
          <cell r="AY150">
            <v>0</v>
          </cell>
          <cell r="AZ150">
            <v>0.5</v>
          </cell>
        </row>
        <row r="151"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AW153">
            <v>0</v>
          </cell>
          <cell r="AX153">
            <v>0</v>
          </cell>
          <cell r="AY153">
            <v>0</v>
          </cell>
          <cell r="AZ153">
            <v>0</v>
          </cell>
        </row>
        <row r="154"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AW158">
            <v>0</v>
          </cell>
          <cell r="AX158">
            <v>0</v>
          </cell>
          <cell r="AY158">
            <v>0</v>
          </cell>
          <cell r="AZ158">
            <v>0</v>
          </cell>
        </row>
        <row r="159"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60">
          <cell r="AW160">
            <v>0</v>
          </cell>
          <cell r="AX160">
            <v>0</v>
          </cell>
          <cell r="AY160">
            <v>0</v>
          </cell>
          <cell r="AZ160">
            <v>0</v>
          </cell>
        </row>
        <row r="161">
          <cell r="AW161">
            <v>0</v>
          </cell>
          <cell r="AX161">
            <v>0</v>
          </cell>
          <cell r="AY161">
            <v>0</v>
          </cell>
          <cell r="AZ161">
            <v>0</v>
          </cell>
        </row>
        <row r="162">
          <cell r="AW162">
            <v>0</v>
          </cell>
          <cell r="AX162">
            <v>0.3</v>
          </cell>
          <cell r="AY162">
            <v>0</v>
          </cell>
          <cell r="AZ162">
            <v>0</v>
          </cell>
        </row>
        <row r="163">
          <cell r="AW163">
            <v>0</v>
          </cell>
          <cell r="AX163">
            <v>0</v>
          </cell>
          <cell r="AY163">
            <v>0</v>
          </cell>
          <cell r="AZ163">
            <v>0</v>
          </cell>
        </row>
        <row r="164">
          <cell r="AW164">
            <v>0</v>
          </cell>
          <cell r="AX164">
            <v>0.3</v>
          </cell>
          <cell r="AY164">
            <v>0</v>
          </cell>
          <cell r="AZ164">
            <v>0</v>
          </cell>
        </row>
        <row r="165">
          <cell r="AW165">
            <v>0</v>
          </cell>
          <cell r="AX165">
            <v>0</v>
          </cell>
          <cell r="AY165">
            <v>0</v>
          </cell>
          <cell r="AZ165">
            <v>0</v>
          </cell>
        </row>
        <row r="166">
          <cell r="AW166">
            <v>0</v>
          </cell>
          <cell r="AX166">
            <v>0</v>
          </cell>
          <cell r="AY166">
            <v>0</v>
          </cell>
          <cell r="AZ166">
            <v>0</v>
          </cell>
        </row>
        <row r="167">
          <cell r="AW167">
            <v>0</v>
          </cell>
          <cell r="AX167">
            <v>0</v>
          </cell>
          <cell r="AY167">
            <v>0</v>
          </cell>
          <cell r="AZ167">
            <v>0</v>
          </cell>
        </row>
        <row r="168">
          <cell r="AW168">
            <v>0</v>
          </cell>
          <cell r="AX168">
            <v>0</v>
          </cell>
          <cell r="AY168">
            <v>0</v>
          </cell>
          <cell r="AZ168">
            <v>0</v>
          </cell>
        </row>
        <row r="169">
          <cell r="AW169">
            <v>0</v>
          </cell>
          <cell r="AX169">
            <v>0</v>
          </cell>
          <cell r="AY169">
            <v>0</v>
          </cell>
          <cell r="AZ169">
            <v>0</v>
          </cell>
        </row>
        <row r="170">
          <cell r="AW170">
            <v>0</v>
          </cell>
          <cell r="AX170">
            <v>0</v>
          </cell>
          <cell r="AY170">
            <v>0</v>
          </cell>
          <cell r="AZ170">
            <v>0</v>
          </cell>
        </row>
        <row r="171">
          <cell r="AW171">
            <v>0</v>
          </cell>
          <cell r="AX171">
            <v>0</v>
          </cell>
          <cell r="AY171">
            <v>0</v>
          </cell>
          <cell r="AZ171">
            <v>0</v>
          </cell>
        </row>
        <row r="172">
          <cell r="AW172">
            <v>0</v>
          </cell>
          <cell r="AX172">
            <v>0</v>
          </cell>
          <cell r="AY172">
            <v>0</v>
          </cell>
          <cell r="AZ172">
            <v>0</v>
          </cell>
        </row>
        <row r="173"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176"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AW177">
            <v>0</v>
          </cell>
          <cell r="AX177">
            <v>0</v>
          </cell>
          <cell r="AY177">
            <v>0</v>
          </cell>
          <cell r="AZ177">
            <v>0</v>
          </cell>
        </row>
        <row r="178">
          <cell r="AW178">
            <v>0</v>
          </cell>
          <cell r="AX178">
            <v>0</v>
          </cell>
          <cell r="AY178">
            <v>0</v>
          </cell>
          <cell r="AZ178">
            <v>0</v>
          </cell>
        </row>
        <row r="179">
          <cell r="AW179">
            <v>0</v>
          </cell>
          <cell r="AX179">
            <v>0</v>
          </cell>
          <cell r="AY179">
            <v>0</v>
          </cell>
          <cell r="AZ179">
            <v>0</v>
          </cell>
        </row>
        <row r="180">
          <cell r="AW180">
            <v>0</v>
          </cell>
          <cell r="AX180">
            <v>0</v>
          </cell>
          <cell r="AY180">
            <v>0</v>
          </cell>
          <cell r="AZ180">
            <v>0</v>
          </cell>
        </row>
        <row r="181">
          <cell r="AW181">
            <v>0</v>
          </cell>
          <cell r="AX181">
            <v>0</v>
          </cell>
          <cell r="AY181">
            <v>0</v>
          </cell>
          <cell r="AZ181">
            <v>0</v>
          </cell>
        </row>
        <row r="182">
          <cell r="AW182">
            <v>0</v>
          </cell>
          <cell r="AX182">
            <v>0</v>
          </cell>
          <cell r="AY182">
            <v>0</v>
          </cell>
          <cell r="AZ182">
            <v>0</v>
          </cell>
        </row>
        <row r="183">
          <cell r="AW183">
            <v>0</v>
          </cell>
          <cell r="AX183">
            <v>0</v>
          </cell>
          <cell r="AY183">
            <v>0</v>
          </cell>
          <cell r="AZ183">
            <v>0</v>
          </cell>
        </row>
        <row r="184">
          <cell r="AW184">
            <v>0</v>
          </cell>
          <cell r="AX184">
            <v>0</v>
          </cell>
          <cell r="AY184">
            <v>0</v>
          </cell>
          <cell r="AZ184">
            <v>0</v>
          </cell>
        </row>
        <row r="185">
          <cell r="AW185">
            <v>0</v>
          </cell>
          <cell r="AX185">
            <v>0</v>
          </cell>
          <cell r="AY185">
            <v>0</v>
          </cell>
          <cell r="AZ185">
            <v>0</v>
          </cell>
        </row>
        <row r="186"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  <row r="188">
          <cell r="AW188">
            <v>0</v>
          </cell>
          <cell r="AX188">
            <v>0</v>
          </cell>
          <cell r="AY188">
            <v>0</v>
          </cell>
          <cell r="AZ188">
            <v>0</v>
          </cell>
        </row>
        <row r="189">
          <cell r="AW189">
            <v>0</v>
          </cell>
          <cell r="AX189">
            <v>0</v>
          </cell>
          <cell r="AY189">
            <v>0</v>
          </cell>
          <cell r="AZ189">
            <v>0</v>
          </cell>
        </row>
        <row r="190">
          <cell r="AW190">
            <v>0</v>
          </cell>
          <cell r="AX190">
            <v>0</v>
          </cell>
          <cell r="AY190">
            <v>0</v>
          </cell>
          <cell r="AZ190">
            <v>0</v>
          </cell>
        </row>
        <row r="191">
          <cell r="AX191">
            <v>0</v>
          </cell>
          <cell r="AY191">
            <v>0</v>
          </cell>
          <cell r="AZ191">
            <v>0</v>
          </cell>
        </row>
        <row r="192">
          <cell r="AX192">
            <v>0</v>
          </cell>
          <cell r="AY192">
            <v>0</v>
          </cell>
          <cell r="AZ192">
            <v>0</v>
          </cell>
        </row>
        <row r="193">
          <cell r="AX193">
            <v>0</v>
          </cell>
          <cell r="AY193">
            <v>0</v>
          </cell>
          <cell r="AZ193">
            <v>0</v>
          </cell>
        </row>
        <row r="194">
          <cell r="AX194">
            <v>0</v>
          </cell>
          <cell r="AY194">
            <v>0</v>
          </cell>
          <cell r="AZ194">
            <v>0</v>
          </cell>
        </row>
        <row r="195">
          <cell r="AX195">
            <v>0</v>
          </cell>
          <cell r="AY195">
            <v>0</v>
          </cell>
          <cell r="AZ195">
            <v>0</v>
          </cell>
        </row>
        <row r="196">
          <cell r="AX196">
            <v>0</v>
          </cell>
          <cell r="AY196">
            <v>0</v>
          </cell>
          <cell r="AZ196">
            <v>0</v>
          </cell>
        </row>
        <row r="197">
          <cell r="AX197">
            <v>0</v>
          </cell>
          <cell r="AY197">
            <v>0</v>
          </cell>
          <cell r="AZ197">
            <v>0</v>
          </cell>
        </row>
        <row r="198">
          <cell r="AX198">
            <v>0</v>
          </cell>
          <cell r="AY198">
            <v>0</v>
          </cell>
          <cell r="AZ198">
            <v>0</v>
          </cell>
        </row>
        <row r="199">
          <cell r="AX199">
            <v>0</v>
          </cell>
          <cell r="AY199">
            <v>0</v>
          </cell>
          <cell r="AZ199">
            <v>0</v>
          </cell>
        </row>
        <row r="200">
          <cell r="AX200">
            <v>0</v>
          </cell>
          <cell r="AY200">
            <v>0</v>
          </cell>
          <cell r="AZ200">
            <v>0</v>
          </cell>
        </row>
        <row r="201">
          <cell r="AX201">
            <v>0</v>
          </cell>
          <cell r="AY201">
            <v>0</v>
          </cell>
          <cell r="AZ201">
            <v>0</v>
          </cell>
        </row>
        <row r="202">
          <cell r="AX202">
            <v>0</v>
          </cell>
          <cell r="AY202">
            <v>0</v>
          </cell>
          <cell r="AZ202">
            <v>0</v>
          </cell>
        </row>
        <row r="203">
          <cell r="AX203">
            <v>0</v>
          </cell>
          <cell r="AY203">
            <v>0</v>
          </cell>
          <cell r="AZ203">
            <v>0</v>
          </cell>
        </row>
        <row r="204">
          <cell r="AX204">
            <v>0</v>
          </cell>
          <cell r="AY204">
            <v>0</v>
          </cell>
          <cell r="AZ204">
            <v>0</v>
          </cell>
        </row>
        <row r="205">
          <cell r="AX205">
            <v>0</v>
          </cell>
          <cell r="AY205">
            <v>0</v>
          </cell>
          <cell r="AZ205">
            <v>0</v>
          </cell>
        </row>
        <row r="206">
          <cell r="AX206">
            <v>0</v>
          </cell>
          <cell r="AY206">
            <v>0</v>
          </cell>
          <cell r="AZ206">
            <v>0</v>
          </cell>
        </row>
        <row r="207">
          <cell r="AX207">
            <v>0</v>
          </cell>
          <cell r="AY207">
            <v>0</v>
          </cell>
          <cell r="AZ207">
            <v>0</v>
          </cell>
        </row>
        <row r="208">
          <cell r="AX208">
            <v>0</v>
          </cell>
          <cell r="AY208">
            <v>0</v>
          </cell>
          <cell r="AZ208">
            <v>0</v>
          </cell>
        </row>
        <row r="209">
          <cell r="AX209">
            <v>0</v>
          </cell>
          <cell r="AY209">
            <v>0</v>
          </cell>
          <cell r="AZ209">
            <v>0</v>
          </cell>
        </row>
        <row r="210">
          <cell r="AX210">
            <v>0</v>
          </cell>
          <cell r="AY210">
            <v>0</v>
          </cell>
          <cell r="AZ210">
            <v>0</v>
          </cell>
        </row>
        <row r="211">
          <cell r="AX211">
            <v>0</v>
          </cell>
          <cell r="AY211">
            <v>0</v>
          </cell>
          <cell r="AZ211">
            <v>0</v>
          </cell>
        </row>
        <row r="212">
          <cell r="AX212">
            <v>0</v>
          </cell>
          <cell r="AY212">
            <v>0</v>
          </cell>
          <cell r="AZ212">
            <v>0</v>
          </cell>
        </row>
        <row r="213">
          <cell r="AX213">
            <v>0</v>
          </cell>
          <cell r="AY213">
            <v>0</v>
          </cell>
          <cell r="AZ213">
            <v>0</v>
          </cell>
        </row>
        <row r="214">
          <cell r="AX214">
            <v>0</v>
          </cell>
          <cell r="AY214">
            <v>0</v>
          </cell>
          <cell r="AZ214">
            <v>0</v>
          </cell>
        </row>
        <row r="215">
          <cell r="AX215">
            <v>0</v>
          </cell>
          <cell r="AY215">
            <v>0</v>
          </cell>
          <cell r="AZ215">
            <v>0</v>
          </cell>
        </row>
        <row r="216">
          <cell r="AX216">
            <v>0</v>
          </cell>
          <cell r="AY216">
            <v>0</v>
          </cell>
          <cell r="AZ216">
            <v>0</v>
          </cell>
        </row>
        <row r="217">
          <cell r="AX217">
            <v>0</v>
          </cell>
          <cell r="AY217">
            <v>0</v>
          </cell>
          <cell r="AZ217">
            <v>0</v>
          </cell>
        </row>
        <row r="218">
          <cell r="AX218">
            <v>0</v>
          </cell>
          <cell r="AY218">
            <v>0</v>
          </cell>
          <cell r="AZ218">
            <v>0</v>
          </cell>
        </row>
        <row r="219">
          <cell r="AX219">
            <v>0</v>
          </cell>
          <cell r="AY219">
            <v>0</v>
          </cell>
          <cell r="AZ219">
            <v>0</v>
          </cell>
        </row>
        <row r="220">
          <cell r="AX220">
            <v>0</v>
          </cell>
          <cell r="AY220">
            <v>0</v>
          </cell>
          <cell r="AZ220">
            <v>0</v>
          </cell>
        </row>
        <row r="221">
          <cell r="AX221">
            <v>0</v>
          </cell>
          <cell r="AY221">
            <v>0</v>
          </cell>
          <cell r="AZ221">
            <v>0</v>
          </cell>
        </row>
        <row r="222">
          <cell r="AX222">
            <v>0</v>
          </cell>
          <cell r="AY222">
            <v>0</v>
          </cell>
          <cell r="AZ222">
            <v>0</v>
          </cell>
        </row>
        <row r="223">
          <cell r="AX223">
            <v>0</v>
          </cell>
          <cell r="AY223">
            <v>0</v>
          </cell>
          <cell r="AZ223">
            <v>0</v>
          </cell>
        </row>
        <row r="224">
          <cell r="AX224">
            <v>0</v>
          </cell>
          <cell r="AY224">
            <v>0</v>
          </cell>
          <cell r="AZ224">
            <v>0</v>
          </cell>
        </row>
        <row r="225">
          <cell r="AX225">
            <v>0</v>
          </cell>
          <cell r="AY225">
            <v>0</v>
          </cell>
          <cell r="AZ225">
            <v>0</v>
          </cell>
        </row>
        <row r="226">
          <cell r="AX226">
            <v>0</v>
          </cell>
          <cell r="AY226">
            <v>0</v>
          </cell>
          <cell r="AZ226">
            <v>0</v>
          </cell>
        </row>
        <row r="227">
          <cell r="AX227">
            <v>0</v>
          </cell>
          <cell r="AY227">
            <v>0</v>
          </cell>
          <cell r="AZ227">
            <v>0</v>
          </cell>
        </row>
        <row r="228">
          <cell r="AX228">
            <v>0</v>
          </cell>
          <cell r="AY228">
            <v>0</v>
          </cell>
          <cell r="AZ228">
            <v>0</v>
          </cell>
        </row>
        <row r="229">
          <cell r="AX229">
            <v>0</v>
          </cell>
          <cell r="AY229">
            <v>0</v>
          </cell>
          <cell r="AZ229">
            <v>0</v>
          </cell>
        </row>
        <row r="230">
          <cell r="AX230">
            <v>0</v>
          </cell>
          <cell r="AY230">
            <v>0</v>
          </cell>
          <cell r="AZ230">
            <v>0</v>
          </cell>
        </row>
        <row r="231">
          <cell r="AX231">
            <v>0</v>
          </cell>
          <cell r="AY231">
            <v>0</v>
          </cell>
          <cell r="AZ231">
            <v>0</v>
          </cell>
        </row>
        <row r="232">
          <cell r="AX232">
            <v>0</v>
          </cell>
          <cell r="AY232">
            <v>0</v>
          </cell>
          <cell r="AZ232">
            <v>0</v>
          </cell>
        </row>
        <row r="233">
          <cell r="AX233">
            <v>0</v>
          </cell>
          <cell r="AY233">
            <v>0</v>
          </cell>
          <cell r="AZ233">
            <v>0</v>
          </cell>
        </row>
        <row r="234">
          <cell r="AX234">
            <v>0</v>
          </cell>
          <cell r="AY234">
            <v>0</v>
          </cell>
          <cell r="AZ234">
            <v>0</v>
          </cell>
        </row>
        <row r="235">
          <cell r="AX235">
            <v>0</v>
          </cell>
          <cell r="AY235">
            <v>0</v>
          </cell>
          <cell r="AZ235">
            <v>0</v>
          </cell>
        </row>
        <row r="236">
          <cell r="AX236">
            <v>0</v>
          </cell>
          <cell r="AY236">
            <v>0</v>
          </cell>
          <cell r="AZ236">
            <v>0</v>
          </cell>
        </row>
        <row r="237">
          <cell r="AX237">
            <v>0</v>
          </cell>
          <cell r="AY237">
            <v>0</v>
          </cell>
          <cell r="AZ237">
            <v>0</v>
          </cell>
        </row>
        <row r="238">
          <cell r="AX238">
            <v>0</v>
          </cell>
          <cell r="AY238">
            <v>0</v>
          </cell>
          <cell r="AZ238">
            <v>0</v>
          </cell>
        </row>
        <row r="239">
          <cell r="AX239">
            <v>0</v>
          </cell>
          <cell r="AY239">
            <v>0</v>
          </cell>
          <cell r="AZ239">
            <v>0</v>
          </cell>
        </row>
        <row r="240">
          <cell r="AX240">
            <v>0</v>
          </cell>
          <cell r="AY240">
            <v>0</v>
          </cell>
          <cell r="AZ240">
            <v>0</v>
          </cell>
        </row>
        <row r="241">
          <cell r="AX241">
            <v>0</v>
          </cell>
          <cell r="AY241">
            <v>0</v>
          </cell>
          <cell r="AZ241">
            <v>0</v>
          </cell>
        </row>
        <row r="242">
          <cell r="AX242">
            <v>0</v>
          </cell>
          <cell r="AY242">
            <v>0</v>
          </cell>
          <cell r="AZ242">
            <v>0</v>
          </cell>
        </row>
        <row r="243">
          <cell r="AX243">
            <v>0</v>
          </cell>
          <cell r="AY243">
            <v>0</v>
          </cell>
          <cell r="AZ243">
            <v>0</v>
          </cell>
        </row>
        <row r="244">
          <cell r="AX244">
            <v>0</v>
          </cell>
          <cell r="AY244">
            <v>0</v>
          </cell>
          <cell r="AZ244">
            <v>0</v>
          </cell>
        </row>
        <row r="245">
          <cell r="AX245">
            <v>0</v>
          </cell>
          <cell r="AY245">
            <v>0</v>
          </cell>
          <cell r="AZ245">
            <v>0</v>
          </cell>
        </row>
        <row r="246">
          <cell r="AX246">
            <v>0</v>
          </cell>
          <cell r="AY246">
            <v>0</v>
          </cell>
          <cell r="AZ246">
            <v>0</v>
          </cell>
        </row>
        <row r="247">
          <cell r="AX247">
            <v>0</v>
          </cell>
          <cell r="AY247">
            <v>0</v>
          </cell>
          <cell r="AZ247">
            <v>0</v>
          </cell>
        </row>
        <row r="248">
          <cell r="AX248">
            <v>0</v>
          </cell>
          <cell r="AY248">
            <v>0</v>
          </cell>
          <cell r="AZ248">
            <v>0</v>
          </cell>
        </row>
        <row r="249">
          <cell r="AX249">
            <v>0</v>
          </cell>
          <cell r="AY249">
            <v>0</v>
          </cell>
          <cell r="AZ249">
            <v>0</v>
          </cell>
        </row>
        <row r="250">
          <cell r="AX250">
            <v>0</v>
          </cell>
          <cell r="AY250">
            <v>0</v>
          </cell>
          <cell r="AZ250">
            <v>0</v>
          </cell>
        </row>
        <row r="251">
          <cell r="AX251">
            <v>0</v>
          </cell>
          <cell r="AY251">
            <v>0</v>
          </cell>
          <cell r="AZ251">
            <v>0</v>
          </cell>
        </row>
        <row r="252">
          <cell r="AX252">
            <v>0</v>
          </cell>
          <cell r="AY252">
            <v>0</v>
          </cell>
          <cell r="AZ252">
            <v>0</v>
          </cell>
        </row>
        <row r="253">
          <cell r="AX253">
            <v>0</v>
          </cell>
          <cell r="AY253">
            <v>0</v>
          </cell>
          <cell r="AZ253">
            <v>0</v>
          </cell>
        </row>
        <row r="254">
          <cell r="AX254">
            <v>0</v>
          </cell>
          <cell r="AY254">
            <v>0</v>
          </cell>
          <cell r="AZ254">
            <v>0</v>
          </cell>
        </row>
        <row r="255">
          <cell r="AX255">
            <v>0</v>
          </cell>
          <cell r="AY255">
            <v>0</v>
          </cell>
          <cell r="AZ255">
            <v>0</v>
          </cell>
        </row>
        <row r="256">
          <cell r="AX256">
            <v>0</v>
          </cell>
          <cell r="AY256">
            <v>0</v>
          </cell>
          <cell r="AZ256">
            <v>0</v>
          </cell>
        </row>
        <row r="257">
          <cell r="AX257">
            <v>0</v>
          </cell>
          <cell r="AY257">
            <v>0</v>
          </cell>
          <cell r="AZ257">
            <v>0</v>
          </cell>
        </row>
        <row r="258">
          <cell r="AX258">
            <v>0</v>
          </cell>
          <cell r="AY258">
            <v>0</v>
          </cell>
          <cell r="AZ258">
            <v>0</v>
          </cell>
        </row>
        <row r="259">
          <cell r="AX259">
            <v>0</v>
          </cell>
          <cell r="AY259">
            <v>0</v>
          </cell>
          <cell r="AZ259">
            <v>0</v>
          </cell>
        </row>
        <row r="260">
          <cell r="AX260">
            <v>0</v>
          </cell>
          <cell r="AY260">
            <v>0</v>
          </cell>
          <cell r="AZ260">
            <v>0</v>
          </cell>
        </row>
        <row r="261">
          <cell r="AX261">
            <v>0</v>
          </cell>
          <cell r="AY261">
            <v>0</v>
          </cell>
          <cell r="AZ261">
            <v>0</v>
          </cell>
        </row>
        <row r="262">
          <cell r="AX262">
            <v>0</v>
          </cell>
          <cell r="AY262">
            <v>0</v>
          </cell>
          <cell r="AZ262">
            <v>0</v>
          </cell>
        </row>
        <row r="263">
          <cell r="AX263">
            <v>0</v>
          </cell>
          <cell r="AY263">
            <v>0</v>
          </cell>
          <cell r="AZ263">
            <v>0</v>
          </cell>
        </row>
        <row r="264">
          <cell r="AX264">
            <v>0</v>
          </cell>
          <cell r="AY264">
            <v>0</v>
          </cell>
          <cell r="AZ264">
            <v>0</v>
          </cell>
        </row>
        <row r="265">
          <cell r="AX265">
            <v>0</v>
          </cell>
          <cell r="AY265">
            <v>0</v>
          </cell>
          <cell r="AZ265">
            <v>0</v>
          </cell>
        </row>
        <row r="266">
          <cell r="AX266">
            <v>0</v>
          </cell>
          <cell r="AY266">
            <v>0</v>
          </cell>
          <cell r="AZ266">
            <v>0</v>
          </cell>
        </row>
        <row r="267">
          <cell r="AX267">
            <v>0</v>
          </cell>
          <cell r="AY267">
            <v>0</v>
          </cell>
          <cell r="AZ267">
            <v>0</v>
          </cell>
        </row>
        <row r="268">
          <cell r="AX268">
            <v>0</v>
          </cell>
          <cell r="AY268">
            <v>0</v>
          </cell>
          <cell r="AZ268">
            <v>0</v>
          </cell>
        </row>
        <row r="269">
          <cell r="AX269">
            <v>0</v>
          </cell>
          <cell r="AY269">
            <v>0</v>
          </cell>
          <cell r="AZ269">
            <v>0</v>
          </cell>
        </row>
        <row r="270">
          <cell r="AX270">
            <v>0</v>
          </cell>
          <cell r="AY270">
            <v>0</v>
          </cell>
          <cell r="AZ270">
            <v>0</v>
          </cell>
        </row>
        <row r="271">
          <cell r="AX271">
            <v>0</v>
          </cell>
          <cell r="AY271">
            <v>0</v>
          </cell>
          <cell r="AZ271">
            <v>0</v>
          </cell>
        </row>
        <row r="272">
          <cell r="AX272">
            <v>0</v>
          </cell>
          <cell r="AY272">
            <v>0</v>
          </cell>
          <cell r="AZ272">
            <v>0</v>
          </cell>
        </row>
        <row r="273">
          <cell r="AX273">
            <v>0</v>
          </cell>
          <cell r="AY273">
            <v>0</v>
          </cell>
          <cell r="AZ273">
            <v>0</v>
          </cell>
        </row>
        <row r="274">
          <cell r="AX274">
            <v>0</v>
          </cell>
          <cell r="AY274">
            <v>0</v>
          </cell>
          <cell r="AZ274">
            <v>0</v>
          </cell>
        </row>
        <row r="275">
          <cell r="AX275">
            <v>0</v>
          </cell>
          <cell r="AY275">
            <v>0</v>
          </cell>
          <cell r="AZ275">
            <v>0</v>
          </cell>
        </row>
        <row r="276">
          <cell r="AX276">
            <v>0</v>
          </cell>
          <cell r="AY276">
            <v>0</v>
          </cell>
          <cell r="AZ276">
            <v>0</v>
          </cell>
        </row>
        <row r="277">
          <cell r="AX277">
            <v>0</v>
          </cell>
          <cell r="AY277">
            <v>0</v>
          </cell>
          <cell r="AZ277">
            <v>0</v>
          </cell>
        </row>
        <row r="278">
          <cell r="AX278">
            <v>0</v>
          </cell>
          <cell r="AY278">
            <v>0</v>
          </cell>
          <cell r="AZ278">
            <v>0</v>
          </cell>
        </row>
        <row r="279">
          <cell r="AX279">
            <v>0</v>
          </cell>
          <cell r="AY279">
            <v>0</v>
          </cell>
          <cell r="AZ279">
            <v>0</v>
          </cell>
        </row>
        <row r="280">
          <cell r="AX280">
            <v>0</v>
          </cell>
          <cell r="AY280">
            <v>0</v>
          </cell>
          <cell r="AZ280">
            <v>0</v>
          </cell>
        </row>
        <row r="281">
          <cell r="AX281">
            <v>0</v>
          </cell>
          <cell r="AY281">
            <v>0</v>
          </cell>
          <cell r="AZ281">
            <v>0</v>
          </cell>
        </row>
        <row r="282">
          <cell r="AX282">
            <v>0</v>
          </cell>
          <cell r="AY282">
            <v>0</v>
          </cell>
          <cell r="AZ282">
            <v>0</v>
          </cell>
        </row>
        <row r="283">
          <cell r="AX283">
            <v>0</v>
          </cell>
          <cell r="AY283">
            <v>0</v>
          </cell>
          <cell r="AZ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</row>
        <row r="288">
          <cell r="AX288">
            <v>0</v>
          </cell>
          <cell r="AY288">
            <v>0</v>
          </cell>
          <cell r="AZ288">
            <v>0</v>
          </cell>
        </row>
        <row r="289">
          <cell r="AX289">
            <v>0</v>
          </cell>
          <cell r="AY289">
            <v>0</v>
          </cell>
          <cell r="AZ289">
            <v>0</v>
          </cell>
        </row>
        <row r="290">
          <cell r="AX290">
            <v>0</v>
          </cell>
          <cell r="AY290">
            <v>0</v>
          </cell>
          <cell r="AZ290">
            <v>0</v>
          </cell>
        </row>
        <row r="291">
          <cell r="AX291">
            <v>0</v>
          </cell>
          <cell r="AY291">
            <v>0</v>
          </cell>
          <cell r="AZ291">
            <v>0</v>
          </cell>
        </row>
        <row r="292">
          <cell r="AX292">
            <v>0</v>
          </cell>
          <cell r="AY292">
            <v>0</v>
          </cell>
          <cell r="AZ292">
            <v>0</v>
          </cell>
        </row>
        <row r="293">
          <cell r="AX293">
            <v>0</v>
          </cell>
          <cell r="AY293">
            <v>0</v>
          </cell>
          <cell r="AZ293">
            <v>0</v>
          </cell>
        </row>
        <row r="294">
          <cell r="AX294">
            <v>0</v>
          </cell>
          <cell r="AY294">
            <v>0</v>
          </cell>
          <cell r="AZ294">
            <v>0</v>
          </cell>
        </row>
        <row r="295">
          <cell r="AX295">
            <v>0</v>
          </cell>
          <cell r="AY295">
            <v>0</v>
          </cell>
          <cell r="AZ295">
            <v>0</v>
          </cell>
        </row>
        <row r="296">
          <cell r="AX296">
            <v>0</v>
          </cell>
          <cell r="AY296">
            <v>0</v>
          </cell>
          <cell r="AZ296">
            <v>0</v>
          </cell>
        </row>
        <row r="297">
          <cell r="AX297">
            <v>0</v>
          </cell>
          <cell r="AY297">
            <v>0</v>
          </cell>
          <cell r="AZ297">
            <v>0</v>
          </cell>
        </row>
        <row r="298">
          <cell r="AX298">
            <v>0</v>
          </cell>
          <cell r="AY298">
            <v>0</v>
          </cell>
          <cell r="AZ298">
            <v>0</v>
          </cell>
        </row>
        <row r="299">
          <cell r="AX299">
            <v>0</v>
          </cell>
          <cell r="AY299">
            <v>0</v>
          </cell>
          <cell r="AZ299">
            <v>0</v>
          </cell>
        </row>
        <row r="300">
          <cell r="AX300">
            <v>0</v>
          </cell>
          <cell r="AY300">
            <v>0</v>
          </cell>
          <cell r="AZ300">
            <v>0</v>
          </cell>
        </row>
        <row r="301">
          <cell r="AX301">
            <v>0</v>
          </cell>
          <cell r="AY301">
            <v>0</v>
          </cell>
          <cell r="AZ301">
            <v>0</v>
          </cell>
        </row>
        <row r="302">
          <cell r="AX302">
            <v>0</v>
          </cell>
          <cell r="AY302">
            <v>0</v>
          </cell>
          <cell r="AZ302">
            <v>0</v>
          </cell>
        </row>
        <row r="303">
          <cell r="AX303">
            <v>0</v>
          </cell>
          <cell r="AY303">
            <v>0</v>
          </cell>
          <cell r="AZ303">
            <v>0</v>
          </cell>
        </row>
        <row r="304">
          <cell r="AX304">
            <v>0</v>
          </cell>
          <cell r="AY304">
            <v>0</v>
          </cell>
          <cell r="AZ304">
            <v>0</v>
          </cell>
        </row>
        <row r="305">
          <cell r="AX305">
            <v>0</v>
          </cell>
          <cell r="AY305">
            <v>1</v>
          </cell>
          <cell r="AZ305">
            <v>0</v>
          </cell>
        </row>
        <row r="306">
          <cell r="AX306">
            <v>0</v>
          </cell>
          <cell r="AY306">
            <v>0</v>
          </cell>
          <cell r="AZ306">
            <v>0</v>
          </cell>
        </row>
        <row r="307">
          <cell r="AX307">
            <v>0</v>
          </cell>
          <cell r="AY307">
            <v>0</v>
          </cell>
          <cell r="AZ307">
            <v>0</v>
          </cell>
        </row>
        <row r="308">
          <cell r="AX308">
            <v>0</v>
          </cell>
          <cell r="AY308">
            <v>0</v>
          </cell>
          <cell r="AZ308">
            <v>0</v>
          </cell>
        </row>
        <row r="309">
          <cell r="AX309">
            <v>0</v>
          </cell>
          <cell r="AY309">
            <v>0</v>
          </cell>
          <cell r="AZ309">
            <v>0</v>
          </cell>
        </row>
        <row r="310">
          <cell r="AX310">
            <v>0</v>
          </cell>
          <cell r="AY310">
            <v>0</v>
          </cell>
          <cell r="AZ310">
            <v>0</v>
          </cell>
        </row>
        <row r="311">
          <cell r="AX311">
            <v>0</v>
          </cell>
          <cell r="AY311">
            <v>0</v>
          </cell>
          <cell r="AZ311">
            <v>0</v>
          </cell>
        </row>
        <row r="312">
          <cell r="AX312">
            <v>0</v>
          </cell>
          <cell r="AY312">
            <v>0</v>
          </cell>
          <cell r="AZ312">
            <v>0</v>
          </cell>
        </row>
        <row r="313">
          <cell r="AX313">
            <v>0</v>
          </cell>
          <cell r="AY313">
            <v>0</v>
          </cell>
          <cell r="AZ313">
            <v>0</v>
          </cell>
        </row>
        <row r="314">
          <cell r="AX314">
            <v>0</v>
          </cell>
          <cell r="AY314">
            <v>0</v>
          </cell>
          <cell r="AZ314">
            <v>0</v>
          </cell>
        </row>
        <row r="315">
          <cell r="AX315">
            <v>0</v>
          </cell>
          <cell r="AY315">
            <v>0</v>
          </cell>
          <cell r="AZ315">
            <v>0</v>
          </cell>
        </row>
        <row r="316">
          <cell r="AX316">
            <v>0</v>
          </cell>
          <cell r="AY316">
            <v>0</v>
          </cell>
          <cell r="AZ316">
            <v>0</v>
          </cell>
        </row>
        <row r="317">
          <cell r="AX317">
            <v>0</v>
          </cell>
          <cell r="AY317">
            <v>0</v>
          </cell>
          <cell r="AZ317">
            <v>0</v>
          </cell>
        </row>
        <row r="318">
          <cell r="AX318">
            <v>0</v>
          </cell>
          <cell r="AY318">
            <v>0</v>
          </cell>
          <cell r="AZ318">
            <v>0</v>
          </cell>
        </row>
        <row r="319">
          <cell r="AX319">
            <v>0</v>
          </cell>
          <cell r="AY319">
            <v>0</v>
          </cell>
          <cell r="AZ319">
            <v>0</v>
          </cell>
        </row>
        <row r="320">
          <cell r="AX320">
            <v>0</v>
          </cell>
          <cell r="AY320">
            <v>0</v>
          </cell>
          <cell r="AZ320">
            <v>0</v>
          </cell>
        </row>
        <row r="321">
          <cell r="AX321">
            <v>0</v>
          </cell>
          <cell r="AY321">
            <v>0</v>
          </cell>
          <cell r="AZ321">
            <v>0</v>
          </cell>
        </row>
        <row r="322">
          <cell r="AX322">
            <v>0</v>
          </cell>
          <cell r="AY322">
            <v>0</v>
          </cell>
          <cell r="AZ322">
            <v>0</v>
          </cell>
        </row>
        <row r="323">
          <cell r="AX323">
            <v>0</v>
          </cell>
          <cell r="AY323">
            <v>0</v>
          </cell>
          <cell r="AZ323">
            <v>0.3</v>
          </cell>
        </row>
        <row r="324">
          <cell r="AX324">
            <v>0</v>
          </cell>
          <cell r="AY324">
            <v>0</v>
          </cell>
          <cell r="AZ324">
            <v>0</v>
          </cell>
        </row>
        <row r="325">
          <cell r="AX325">
            <v>0</v>
          </cell>
          <cell r="AY325">
            <v>0</v>
          </cell>
          <cell r="AZ325">
            <v>0</v>
          </cell>
        </row>
        <row r="326">
          <cell r="AX326">
            <v>0</v>
          </cell>
          <cell r="AY326">
            <v>0</v>
          </cell>
          <cell r="AZ326">
            <v>0</v>
          </cell>
        </row>
        <row r="327">
          <cell r="AX327">
            <v>0</v>
          </cell>
          <cell r="AY327">
            <v>0</v>
          </cell>
          <cell r="AZ327">
            <v>0</v>
          </cell>
        </row>
        <row r="328">
          <cell r="AX328">
            <v>0</v>
          </cell>
          <cell r="AY328">
            <v>0</v>
          </cell>
          <cell r="AZ328">
            <v>0</v>
          </cell>
        </row>
        <row r="329">
          <cell r="AX329">
            <v>0</v>
          </cell>
          <cell r="AY329">
            <v>0</v>
          </cell>
          <cell r="AZ329">
            <v>0</v>
          </cell>
        </row>
        <row r="330">
          <cell r="AX330">
            <v>0</v>
          </cell>
          <cell r="AY330">
            <v>0</v>
          </cell>
          <cell r="AZ330">
            <v>0</v>
          </cell>
        </row>
        <row r="331">
          <cell r="AX331">
            <v>0</v>
          </cell>
          <cell r="AY331">
            <v>0</v>
          </cell>
          <cell r="AZ331">
            <v>0</v>
          </cell>
        </row>
        <row r="332">
          <cell r="AX332">
            <v>0</v>
          </cell>
          <cell r="AY332">
            <v>0</v>
          </cell>
          <cell r="AZ332">
            <v>0</v>
          </cell>
        </row>
        <row r="333">
          <cell r="AX333">
            <v>0</v>
          </cell>
          <cell r="AY333">
            <v>0</v>
          </cell>
          <cell r="AZ333">
            <v>0</v>
          </cell>
        </row>
        <row r="334">
          <cell r="AX334">
            <v>0</v>
          </cell>
          <cell r="AY334">
            <v>0</v>
          </cell>
          <cell r="AZ334">
            <v>0</v>
          </cell>
        </row>
        <row r="335">
          <cell r="AX335">
            <v>0</v>
          </cell>
          <cell r="AY335">
            <v>0</v>
          </cell>
          <cell r="AZ335">
            <v>0</v>
          </cell>
        </row>
        <row r="336">
          <cell r="AX336">
            <v>0</v>
          </cell>
          <cell r="AY336">
            <v>0</v>
          </cell>
          <cell r="AZ336">
            <v>0</v>
          </cell>
        </row>
        <row r="337">
          <cell r="AX337">
            <v>0</v>
          </cell>
          <cell r="AY337">
            <v>0</v>
          </cell>
          <cell r="AZ337">
            <v>0</v>
          </cell>
        </row>
        <row r="338">
          <cell r="AX338">
            <v>0</v>
          </cell>
          <cell r="AY338">
            <v>0</v>
          </cell>
          <cell r="AZ338">
            <v>0</v>
          </cell>
        </row>
        <row r="339">
          <cell r="AX339">
            <v>0</v>
          </cell>
          <cell r="AY339">
            <v>0</v>
          </cell>
          <cell r="AZ339">
            <v>0.5</v>
          </cell>
        </row>
        <row r="340">
          <cell r="AX340">
            <v>0</v>
          </cell>
          <cell r="AY340">
            <v>0</v>
          </cell>
          <cell r="AZ340">
            <v>0</v>
          </cell>
        </row>
        <row r="341">
          <cell r="AX341">
            <v>0</v>
          </cell>
          <cell r="AY341">
            <v>0</v>
          </cell>
          <cell r="AZ341">
            <v>0</v>
          </cell>
        </row>
        <row r="342">
          <cell r="AX342">
            <v>0</v>
          </cell>
          <cell r="AY342">
            <v>0</v>
          </cell>
          <cell r="AZ342">
            <v>0</v>
          </cell>
        </row>
        <row r="343">
          <cell r="AX343">
            <v>0</v>
          </cell>
          <cell r="AY343">
            <v>0</v>
          </cell>
          <cell r="AZ343">
            <v>0</v>
          </cell>
        </row>
        <row r="344">
          <cell r="AW344">
            <v>0</v>
          </cell>
          <cell r="AX344">
            <v>0</v>
          </cell>
          <cell r="AY344">
            <v>0</v>
          </cell>
          <cell r="AZ344">
            <v>0</v>
          </cell>
        </row>
        <row r="345">
          <cell r="AW345">
            <v>0</v>
          </cell>
          <cell r="AX345">
            <v>0</v>
          </cell>
          <cell r="AY345">
            <v>0</v>
          </cell>
          <cell r="AZ345">
            <v>0</v>
          </cell>
        </row>
        <row r="346">
          <cell r="AW346">
            <v>0</v>
          </cell>
          <cell r="AX346">
            <v>0</v>
          </cell>
          <cell r="AY346">
            <v>0</v>
          </cell>
          <cell r="AZ346">
            <v>0</v>
          </cell>
        </row>
        <row r="347">
          <cell r="AW347">
            <v>0</v>
          </cell>
          <cell r="AX347">
            <v>0</v>
          </cell>
          <cell r="AY347">
            <v>0</v>
          </cell>
          <cell r="AZ347">
            <v>0</v>
          </cell>
        </row>
        <row r="348">
          <cell r="AW348">
            <v>0</v>
          </cell>
          <cell r="AX348">
            <v>0</v>
          </cell>
          <cell r="AY348">
            <v>0</v>
          </cell>
          <cell r="AZ348">
            <v>0</v>
          </cell>
        </row>
        <row r="349">
          <cell r="AW349">
            <v>0</v>
          </cell>
          <cell r="AX349">
            <v>0</v>
          </cell>
          <cell r="AY349">
            <v>0</v>
          </cell>
          <cell r="AZ349">
            <v>0</v>
          </cell>
        </row>
        <row r="350">
          <cell r="AW350">
            <v>0</v>
          </cell>
          <cell r="AX350">
            <v>0</v>
          </cell>
          <cell r="AY350">
            <v>0</v>
          </cell>
          <cell r="AZ350">
            <v>0</v>
          </cell>
        </row>
        <row r="351">
          <cell r="AW351">
            <v>0</v>
          </cell>
          <cell r="AX351">
            <v>0</v>
          </cell>
          <cell r="AY351">
            <v>0</v>
          </cell>
          <cell r="AZ351">
            <v>0</v>
          </cell>
        </row>
        <row r="352">
          <cell r="AW352">
            <v>0</v>
          </cell>
          <cell r="AX352">
            <v>0</v>
          </cell>
          <cell r="AY352">
            <v>0</v>
          </cell>
          <cell r="AZ352">
            <v>0</v>
          </cell>
        </row>
        <row r="353">
          <cell r="AW353">
            <v>0</v>
          </cell>
          <cell r="AX353">
            <v>0</v>
          </cell>
          <cell r="AY353">
            <v>0</v>
          </cell>
          <cell r="AZ353">
            <v>0</v>
          </cell>
        </row>
        <row r="354">
          <cell r="AW354">
            <v>0</v>
          </cell>
          <cell r="AX354">
            <v>0</v>
          </cell>
          <cell r="AY354">
            <v>0</v>
          </cell>
          <cell r="AZ354">
            <v>0</v>
          </cell>
        </row>
        <row r="355">
          <cell r="AW355">
            <v>0</v>
          </cell>
          <cell r="AX355">
            <v>0</v>
          </cell>
          <cell r="AY355">
            <v>0</v>
          </cell>
          <cell r="AZ355">
            <v>0</v>
          </cell>
        </row>
        <row r="356">
          <cell r="AW356">
            <v>0</v>
          </cell>
          <cell r="AX356">
            <v>0</v>
          </cell>
          <cell r="AY356">
            <v>0</v>
          </cell>
          <cell r="AZ356">
            <v>0</v>
          </cell>
        </row>
        <row r="357">
          <cell r="AW357">
            <v>0</v>
          </cell>
          <cell r="AX357">
            <v>0</v>
          </cell>
          <cell r="AY357">
            <v>0</v>
          </cell>
          <cell r="AZ357">
            <v>0</v>
          </cell>
        </row>
        <row r="358">
          <cell r="AW358">
            <v>0</v>
          </cell>
          <cell r="AX358">
            <v>0</v>
          </cell>
          <cell r="AY358">
            <v>0</v>
          </cell>
          <cell r="AZ358">
            <v>2.2999999999999998</v>
          </cell>
        </row>
        <row r="359">
          <cell r="AW359">
            <v>0</v>
          </cell>
          <cell r="AX359">
            <v>0</v>
          </cell>
          <cell r="AY359">
            <v>0</v>
          </cell>
          <cell r="AZ359">
            <v>0</v>
          </cell>
        </row>
        <row r="360">
          <cell r="AW360">
            <v>0</v>
          </cell>
          <cell r="AX360">
            <v>0</v>
          </cell>
          <cell r="AY360">
            <v>0</v>
          </cell>
          <cell r="AZ360">
            <v>0</v>
          </cell>
        </row>
        <row r="361">
          <cell r="AW361">
            <v>0</v>
          </cell>
          <cell r="AX361">
            <v>0</v>
          </cell>
          <cell r="AY361">
            <v>0</v>
          </cell>
          <cell r="AZ361">
            <v>0</v>
          </cell>
        </row>
        <row r="362">
          <cell r="AW362">
            <v>0</v>
          </cell>
          <cell r="AX362">
            <v>0</v>
          </cell>
          <cell r="AY362">
            <v>0</v>
          </cell>
          <cell r="AZ362">
            <v>1.5</v>
          </cell>
        </row>
        <row r="363">
          <cell r="AW363">
            <v>0</v>
          </cell>
          <cell r="AX363">
            <v>0</v>
          </cell>
          <cell r="AY363">
            <v>0</v>
          </cell>
          <cell r="AZ363">
            <v>0</v>
          </cell>
        </row>
        <row r="364">
          <cell r="AW364">
            <v>0</v>
          </cell>
          <cell r="AX364">
            <v>0</v>
          </cell>
          <cell r="AY364">
            <v>0</v>
          </cell>
          <cell r="AZ364">
            <v>0</v>
          </cell>
        </row>
        <row r="365">
          <cell r="AW365">
            <v>0</v>
          </cell>
          <cell r="AX365">
            <v>0</v>
          </cell>
          <cell r="AY365">
            <v>0</v>
          </cell>
          <cell r="AZ365">
            <v>1</v>
          </cell>
        </row>
        <row r="366">
          <cell r="AW366">
            <v>0.1</v>
          </cell>
          <cell r="AX366">
            <v>0</v>
          </cell>
          <cell r="AY366">
            <v>0</v>
          </cell>
          <cell r="AZ366">
            <v>0</v>
          </cell>
        </row>
        <row r="367">
          <cell r="AW367">
            <v>0</v>
          </cell>
          <cell r="AX367">
            <v>0</v>
          </cell>
          <cell r="AY367">
            <v>0</v>
          </cell>
          <cell r="AZ367">
            <v>0</v>
          </cell>
        </row>
        <row r="368">
          <cell r="AW368">
            <v>0</v>
          </cell>
          <cell r="AX368">
            <v>0</v>
          </cell>
          <cell r="AY368">
            <v>0</v>
          </cell>
          <cell r="AZ368">
            <v>0</v>
          </cell>
        </row>
        <row r="369">
          <cell r="AW369">
            <v>0</v>
          </cell>
          <cell r="AX369">
            <v>0</v>
          </cell>
          <cell r="AY369">
            <v>0</v>
          </cell>
          <cell r="AZ369">
            <v>0</v>
          </cell>
        </row>
        <row r="370">
          <cell r="AW370">
            <v>0</v>
          </cell>
          <cell r="AX370">
            <v>0</v>
          </cell>
          <cell r="AY370">
            <v>0</v>
          </cell>
          <cell r="AZ370">
            <v>0</v>
          </cell>
        </row>
        <row r="371">
          <cell r="AW371">
            <v>0</v>
          </cell>
          <cell r="AX371">
            <v>0</v>
          </cell>
          <cell r="AY371">
            <v>0</v>
          </cell>
          <cell r="AZ371">
            <v>0</v>
          </cell>
        </row>
        <row r="372">
          <cell r="AW372">
            <v>0</v>
          </cell>
          <cell r="AX372">
            <v>2</v>
          </cell>
          <cell r="AY372">
            <v>0</v>
          </cell>
          <cell r="AZ372">
            <v>0</v>
          </cell>
        </row>
        <row r="373">
          <cell r="AW373">
            <v>0</v>
          </cell>
          <cell r="AX373">
            <v>0</v>
          </cell>
          <cell r="AY373">
            <v>0</v>
          </cell>
          <cell r="AZ373">
            <v>0</v>
          </cell>
        </row>
        <row r="374">
          <cell r="AW374">
            <v>0</v>
          </cell>
          <cell r="AX374">
            <v>0</v>
          </cell>
          <cell r="AY374">
            <v>0</v>
          </cell>
          <cell r="AZ374">
            <v>0</v>
          </cell>
        </row>
        <row r="375">
          <cell r="AZ375"/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25B6-0716-4332-A785-14936B75220A}">
  <dimension ref="A2:P39"/>
  <sheetViews>
    <sheetView topLeftCell="A18" workbookViewId="0">
      <selection activeCell="B35" sqref="B35:O35"/>
    </sheetView>
  </sheetViews>
  <sheetFormatPr baseColWidth="10" defaultRowHeight="15" x14ac:dyDescent="0.25"/>
  <sheetData>
    <row r="2" spans="1:16" x14ac:dyDescent="0.25">
      <c r="B2" s="1" t="s">
        <v>0</v>
      </c>
      <c r="C2" s="1"/>
      <c r="D2" s="1"/>
      <c r="E2" s="1"/>
      <c r="F2" s="1" t="s">
        <v>1</v>
      </c>
      <c r="G2" s="2" t="s">
        <v>2</v>
      </c>
      <c r="I2" s="1" t="s">
        <v>3</v>
      </c>
      <c r="J2" s="2" t="s">
        <v>4</v>
      </c>
      <c r="K2" s="2"/>
      <c r="L2" s="1" t="s">
        <v>5</v>
      </c>
      <c r="M2" s="2" t="s">
        <v>6</v>
      </c>
      <c r="O2" s="1" t="s">
        <v>7</v>
      </c>
      <c r="P2" s="3" t="s">
        <v>6</v>
      </c>
    </row>
    <row r="3" spans="1:16" x14ac:dyDescent="0.25">
      <c r="B3" s="1" t="s">
        <v>8</v>
      </c>
      <c r="C3" s="1"/>
      <c r="D3" s="1"/>
      <c r="E3" s="1"/>
      <c r="F3" s="1" t="s">
        <v>9</v>
      </c>
      <c r="G3" s="2" t="s">
        <v>10</v>
      </c>
      <c r="I3" s="1" t="s">
        <v>11</v>
      </c>
      <c r="J3" s="4" t="s">
        <v>12</v>
      </c>
      <c r="K3" s="2"/>
      <c r="L3" s="1" t="s">
        <v>13</v>
      </c>
      <c r="M3" s="2" t="s">
        <v>4</v>
      </c>
      <c r="O3" s="1" t="s">
        <v>14</v>
      </c>
      <c r="P3" s="3" t="s">
        <v>4</v>
      </c>
    </row>
    <row r="4" spans="1:16" x14ac:dyDescent="0.25">
      <c r="B4" s="1" t="s">
        <v>15</v>
      </c>
      <c r="C4" s="1"/>
      <c r="D4" s="1"/>
      <c r="E4" s="1"/>
      <c r="F4" s="1" t="s">
        <v>16</v>
      </c>
      <c r="G4" s="2" t="s">
        <v>17</v>
      </c>
      <c r="I4" s="1" t="s">
        <v>18</v>
      </c>
      <c r="J4" s="4" t="s">
        <v>19</v>
      </c>
      <c r="K4" s="2"/>
      <c r="L4" s="1" t="s">
        <v>20</v>
      </c>
      <c r="M4" s="2" t="s">
        <v>6</v>
      </c>
    </row>
    <row r="5" spans="1:16" x14ac:dyDescent="0.25">
      <c r="B5" s="1" t="s">
        <v>21</v>
      </c>
      <c r="C5" s="1"/>
      <c r="D5" s="1"/>
      <c r="E5" s="1"/>
      <c r="F5" s="1" t="s">
        <v>22</v>
      </c>
      <c r="G5" s="2" t="s">
        <v>23</v>
      </c>
      <c r="I5" s="1" t="s">
        <v>24</v>
      </c>
      <c r="J5" s="5" t="s">
        <v>25</v>
      </c>
      <c r="K5" s="2"/>
      <c r="L5" s="1" t="s">
        <v>26</v>
      </c>
      <c r="M5" s="2" t="s">
        <v>6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7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30</v>
      </c>
      <c r="G7" s="8" t="s">
        <v>32</v>
      </c>
      <c r="H7" s="8" t="s">
        <v>32</v>
      </c>
      <c r="I7" s="8" t="s">
        <v>31</v>
      </c>
      <c r="J7" s="8" t="s">
        <v>33</v>
      </c>
      <c r="K7" s="8" t="s">
        <v>34</v>
      </c>
      <c r="L7" s="8" t="s">
        <v>35</v>
      </c>
      <c r="M7" s="8" t="s">
        <v>36</v>
      </c>
      <c r="N7" s="8" t="s">
        <v>10</v>
      </c>
      <c r="O7" s="8" t="s">
        <v>37</v>
      </c>
      <c r="P7" s="6"/>
    </row>
    <row r="8" spans="1:16" x14ac:dyDescent="0.25">
      <c r="A8" s="9">
        <v>1991</v>
      </c>
      <c r="B8" s="10">
        <v>0.1</v>
      </c>
      <c r="C8" s="10">
        <v>0.3</v>
      </c>
      <c r="D8" s="10">
        <v>2.2000000000000002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0">
        <v>0.5</v>
      </c>
      <c r="M8" s="10">
        <v>2.8</v>
      </c>
      <c r="N8" s="12">
        <f>SUM(B8:M8)</f>
        <v>5.9</v>
      </c>
      <c r="O8" s="13">
        <f>MAX(B8:M8)</f>
        <v>2.8</v>
      </c>
    </row>
    <row r="9" spans="1:16" x14ac:dyDescent="0.25">
      <c r="A9" s="14">
        <v>1992</v>
      </c>
      <c r="B9" s="10">
        <v>1.8</v>
      </c>
      <c r="C9" s="10">
        <v>7.9</v>
      </c>
      <c r="D9" s="10">
        <v>127.8</v>
      </c>
      <c r="E9" s="10">
        <v>118.6</v>
      </c>
      <c r="F9" s="10">
        <v>7.6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5">
        <f t="shared" ref="N9:N36" si="0">SUM(B9:M9)</f>
        <v>263.70000000000005</v>
      </c>
      <c r="O9" s="11">
        <f t="shared" ref="O9:O36" si="1">MAX(B9:M9)</f>
        <v>127.8</v>
      </c>
    </row>
    <row r="10" spans="1:16" x14ac:dyDescent="0.25">
      <c r="A10" s="14">
        <v>1993</v>
      </c>
      <c r="B10" s="11">
        <v>0</v>
      </c>
      <c r="C10" s="10">
        <v>8.3000000000000007</v>
      </c>
      <c r="D10" s="10">
        <v>40.200000000000003</v>
      </c>
      <c r="E10" s="10">
        <v>17.3</v>
      </c>
      <c r="F10" s="10">
        <v>2.9</v>
      </c>
      <c r="G10" s="10">
        <v>0.4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5">
        <f t="shared" si="0"/>
        <v>69.100000000000009</v>
      </c>
      <c r="O10" s="11">
        <f t="shared" si="1"/>
        <v>40.200000000000003</v>
      </c>
    </row>
    <row r="11" spans="1:16" x14ac:dyDescent="0.25">
      <c r="A11" s="14">
        <v>1994</v>
      </c>
      <c r="B11" s="10">
        <v>4</v>
      </c>
      <c r="C11" s="10">
        <v>4.9000000000000004</v>
      </c>
      <c r="D11" s="10">
        <v>50.8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0">
        <v>11.7</v>
      </c>
      <c r="N11" s="15">
        <f t="shared" si="0"/>
        <v>71.399999999999991</v>
      </c>
      <c r="O11" s="11">
        <f t="shared" si="1"/>
        <v>50.8</v>
      </c>
    </row>
    <row r="12" spans="1:16" x14ac:dyDescent="0.25">
      <c r="A12" s="14">
        <v>1995</v>
      </c>
      <c r="B12" s="10">
        <v>5.3</v>
      </c>
      <c r="C12" s="10">
        <v>4.3</v>
      </c>
      <c r="D12" s="11">
        <v>0</v>
      </c>
      <c r="E12" s="10">
        <v>1.4</v>
      </c>
      <c r="F12" s="16">
        <v>0</v>
      </c>
      <c r="G12" s="11">
        <v>0</v>
      </c>
      <c r="H12" s="10">
        <v>0.2</v>
      </c>
      <c r="I12" s="11">
        <v>0</v>
      </c>
      <c r="J12" s="10">
        <v>0.7</v>
      </c>
      <c r="K12" s="11">
        <v>0</v>
      </c>
      <c r="L12" s="10">
        <v>0.8</v>
      </c>
      <c r="M12" s="10">
        <v>7</v>
      </c>
      <c r="N12" s="15">
        <f t="shared" si="0"/>
        <v>19.7</v>
      </c>
      <c r="O12" s="11">
        <f t="shared" si="1"/>
        <v>7</v>
      </c>
    </row>
    <row r="13" spans="1:16" x14ac:dyDescent="0.25">
      <c r="A13" s="14">
        <v>1996</v>
      </c>
      <c r="B13" s="10">
        <v>1.6</v>
      </c>
      <c r="C13" s="11">
        <v>0</v>
      </c>
      <c r="D13" s="10">
        <v>0.2</v>
      </c>
      <c r="E13" s="10">
        <v>1</v>
      </c>
      <c r="F13" s="11">
        <v>0</v>
      </c>
      <c r="G13" s="16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5">
        <f t="shared" si="0"/>
        <v>2.8</v>
      </c>
      <c r="O13" s="11">
        <f t="shared" si="1"/>
        <v>1.6</v>
      </c>
    </row>
    <row r="14" spans="1:16" x14ac:dyDescent="0.25">
      <c r="A14" s="14">
        <v>1997</v>
      </c>
      <c r="B14" s="11">
        <v>0</v>
      </c>
      <c r="C14" s="10">
        <v>24.6</v>
      </c>
      <c r="D14" s="10">
        <v>0.2</v>
      </c>
      <c r="E14" s="10">
        <v>36.1</v>
      </c>
      <c r="F14" s="10">
        <v>0.2</v>
      </c>
      <c r="G14" s="10">
        <v>1.2</v>
      </c>
      <c r="H14" s="11">
        <v>0</v>
      </c>
      <c r="I14" s="11">
        <v>0</v>
      </c>
      <c r="J14" s="11">
        <v>0</v>
      </c>
      <c r="K14" s="10">
        <v>2</v>
      </c>
      <c r="L14" s="10">
        <v>3.4</v>
      </c>
      <c r="M14" s="10">
        <v>163.69999999999999</v>
      </c>
      <c r="N14" s="15">
        <f t="shared" si="0"/>
        <v>231.4</v>
      </c>
      <c r="O14" s="11">
        <f t="shared" si="1"/>
        <v>163.69999999999999</v>
      </c>
    </row>
    <row r="15" spans="1:16" x14ac:dyDescent="0.25">
      <c r="A15" s="14">
        <v>1998</v>
      </c>
      <c r="B15" s="10">
        <v>725.8</v>
      </c>
      <c r="C15" s="10">
        <v>412.3</v>
      </c>
      <c r="D15" s="10">
        <v>406.5</v>
      </c>
      <c r="E15" s="10">
        <v>85</v>
      </c>
      <c r="F15" s="10">
        <v>7.7</v>
      </c>
      <c r="G15" s="11">
        <v>0</v>
      </c>
      <c r="H15" s="11">
        <v>0</v>
      </c>
      <c r="I15" s="11">
        <v>0</v>
      </c>
      <c r="J15" s="11">
        <v>0</v>
      </c>
      <c r="K15" s="10">
        <v>1.8</v>
      </c>
      <c r="L15" s="11">
        <v>0</v>
      </c>
      <c r="M15" s="11">
        <v>0</v>
      </c>
      <c r="N15" s="15">
        <f t="shared" si="0"/>
        <v>1639.1</v>
      </c>
      <c r="O15" s="11">
        <f t="shared" si="1"/>
        <v>725.8</v>
      </c>
    </row>
    <row r="16" spans="1:16" x14ac:dyDescent="0.25">
      <c r="A16" s="14">
        <v>1999</v>
      </c>
      <c r="B16" s="10">
        <v>7</v>
      </c>
      <c r="C16" s="17">
        <v>49.1</v>
      </c>
      <c r="D16" s="17">
        <v>1.6</v>
      </c>
      <c r="E16" s="17">
        <v>17.399999999999999</v>
      </c>
      <c r="F16" s="17">
        <v>4.4000000000000004</v>
      </c>
      <c r="G16" s="17">
        <v>1.8</v>
      </c>
      <c r="H16" s="11">
        <v>0</v>
      </c>
      <c r="I16" s="11">
        <v>0</v>
      </c>
      <c r="J16" s="11">
        <v>0</v>
      </c>
      <c r="K16" s="17">
        <v>0.4</v>
      </c>
      <c r="L16" s="11">
        <v>0</v>
      </c>
      <c r="M16" s="10">
        <v>4</v>
      </c>
      <c r="N16" s="15">
        <f t="shared" si="0"/>
        <v>85.7</v>
      </c>
      <c r="O16" s="11">
        <f t="shared" si="1"/>
        <v>49.1</v>
      </c>
    </row>
    <row r="17" spans="1:15" x14ac:dyDescent="0.25">
      <c r="A17" s="14">
        <v>2000</v>
      </c>
      <c r="B17" s="17">
        <v>7.4</v>
      </c>
      <c r="C17" s="17">
        <v>10.8</v>
      </c>
      <c r="D17" s="17">
        <v>4.9000000000000004</v>
      </c>
      <c r="E17" s="10">
        <v>27</v>
      </c>
      <c r="F17" s="17">
        <v>3.2</v>
      </c>
      <c r="G17" s="10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0">
        <v>12</v>
      </c>
      <c r="N17" s="15">
        <f t="shared" si="0"/>
        <v>66.300000000000011</v>
      </c>
      <c r="O17" s="11">
        <f t="shared" si="1"/>
        <v>27</v>
      </c>
    </row>
    <row r="18" spans="1:15" x14ac:dyDescent="0.25">
      <c r="A18" s="14">
        <v>2001</v>
      </c>
      <c r="B18" s="17">
        <v>13.4</v>
      </c>
      <c r="C18" s="10">
        <v>0</v>
      </c>
      <c r="D18" s="17">
        <v>147</v>
      </c>
      <c r="E18" s="17">
        <v>17.2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7">
        <v>1.2</v>
      </c>
      <c r="L18" s="17">
        <v>0.4</v>
      </c>
      <c r="M18" s="17">
        <v>8.4</v>
      </c>
      <c r="N18" s="15">
        <f t="shared" si="0"/>
        <v>187.6</v>
      </c>
      <c r="O18" s="11">
        <f t="shared" si="1"/>
        <v>147</v>
      </c>
    </row>
    <row r="19" spans="1:15" x14ac:dyDescent="0.25">
      <c r="A19" s="14">
        <v>2002</v>
      </c>
      <c r="B19" s="17">
        <v>0.2</v>
      </c>
      <c r="C19" s="10">
        <v>2</v>
      </c>
      <c r="D19" s="17">
        <v>124</v>
      </c>
      <c r="E19" s="17">
        <v>139.80000000000001</v>
      </c>
      <c r="F19" s="11">
        <v>0</v>
      </c>
      <c r="G19" s="11">
        <v>0</v>
      </c>
      <c r="H19" s="11">
        <v>0</v>
      </c>
      <c r="I19" s="10">
        <v>2</v>
      </c>
      <c r="J19" s="11">
        <v>0</v>
      </c>
      <c r="K19" s="11">
        <v>0</v>
      </c>
      <c r="L19" s="11">
        <v>0</v>
      </c>
      <c r="M19" s="11">
        <v>0</v>
      </c>
      <c r="N19" s="15">
        <f t="shared" si="0"/>
        <v>268</v>
      </c>
      <c r="O19" s="11">
        <f t="shared" si="1"/>
        <v>139.80000000000001</v>
      </c>
    </row>
    <row r="20" spans="1:15" x14ac:dyDescent="0.25">
      <c r="A20" s="14">
        <v>2003</v>
      </c>
      <c r="B20" s="17">
        <v>0.4</v>
      </c>
      <c r="C20" s="10">
        <v>18</v>
      </c>
      <c r="D20" s="17">
        <v>5.2</v>
      </c>
      <c r="E20" s="17">
        <v>0.6</v>
      </c>
      <c r="F20" s="11">
        <v>0</v>
      </c>
      <c r="G20" s="17">
        <v>1.2</v>
      </c>
      <c r="H20" s="11">
        <v>0</v>
      </c>
      <c r="I20" s="11">
        <v>0</v>
      </c>
      <c r="J20" s="17">
        <v>0.8</v>
      </c>
      <c r="K20" s="11">
        <v>0</v>
      </c>
      <c r="L20" s="17">
        <v>9.1999999999999993</v>
      </c>
      <c r="M20" s="17">
        <v>0.2</v>
      </c>
      <c r="N20" s="15">
        <f t="shared" si="0"/>
        <v>35.6</v>
      </c>
      <c r="O20" s="11">
        <f t="shared" si="1"/>
        <v>18</v>
      </c>
    </row>
    <row r="21" spans="1:15" x14ac:dyDescent="0.25">
      <c r="A21" s="14">
        <v>2004</v>
      </c>
      <c r="B21" s="17">
        <v>1.2</v>
      </c>
      <c r="C21" s="11">
        <v>0</v>
      </c>
      <c r="D21" s="11">
        <v>0</v>
      </c>
      <c r="E21" s="17">
        <v>7.5</v>
      </c>
      <c r="F21" s="10">
        <v>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7">
        <v>4.2</v>
      </c>
      <c r="N21" s="15">
        <f t="shared" si="0"/>
        <v>14.899999999999999</v>
      </c>
      <c r="O21" s="11">
        <f t="shared" si="1"/>
        <v>7.5</v>
      </c>
    </row>
    <row r="22" spans="1:15" x14ac:dyDescent="0.25">
      <c r="A22" s="14">
        <v>2005</v>
      </c>
      <c r="B22" s="10">
        <v>1.5</v>
      </c>
      <c r="C22" s="10">
        <v>0.5</v>
      </c>
      <c r="D22" s="10">
        <v>16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5">
        <f t="shared" si="0"/>
        <v>18</v>
      </c>
      <c r="O22" s="11">
        <f t="shared" si="1"/>
        <v>16</v>
      </c>
    </row>
    <row r="23" spans="1:15" x14ac:dyDescent="0.25">
      <c r="A23" s="14">
        <v>2006</v>
      </c>
      <c r="B23" s="10">
        <v>0.4</v>
      </c>
      <c r="C23" s="10">
        <v>21.7</v>
      </c>
      <c r="D23" s="10">
        <v>51</v>
      </c>
      <c r="E23" s="10">
        <v>1</v>
      </c>
      <c r="F23" s="11">
        <v>0</v>
      </c>
      <c r="G23" s="10">
        <v>1.1000000000000001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5">
        <f t="shared" si="0"/>
        <v>75.199999999999989</v>
      </c>
      <c r="O23" s="11">
        <f t="shared" si="1"/>
        <v>51</v>
      </c>
    </row>
    <row r="24" spans="1:15" x14ac:dyDescent="0.25">
      <c r="A24" s="14">
        <v>2007</v>
      </c>
      <c r="B24" s="10">
        <v>7.5</v>
      </c>
      <c r="C24" s="11">
        <v>0</v>
      </c>
      <c r="D24" s="10">
        <v>3.2</v>
      </c>
      <c r="E24" s="10">
        <v>3</v>
      </c>
      <c r="F24" s="11">
        <v>0</v>
      </c>
      <c r="G24" s="10">
        <v>1.1000000000000001</v>
      </c>
      <c r="H24" s="11">
        <v>0</v>
      </c>
      <c r="I24" s="11">
        <v>0</v>
      </c>
      <c r="J24" s="11">
        <v>0</v>
      </c>
      <c r="K24" s="10">
        <v>0.4</v>
      </c>
      <c r="L24" s="10">
        <v>1</v>
      </c>
      <c r="M24" s="10">
        <v>0.2</v>
      </c>
      <c r="N24" s="15">
        <f t="shared" si="0"/>
        <v>16.399999999999999</v>
      </c>
      <c r="O24" s="11">
        <f t="shared" si="1"/>
        <v>7.5</v>
      </c>
    </row>
    <row r="25" spans="1:15" x14ac:dyDescent="0.25">
      <c r="A25" s="14">
        <v>2008</v>
      </c>
      <c r="B25" s="10">
        <v>9</v>
      </c>
      <c r="C25" s="10">
        <v>83.7</v>
      </c>
      <c r="D25" s="10">
        <v>41.6</v>
      </c>
      <c r="E25" s="10">
        <v>17.399999999999999</v>
      </c>
      <c r="F25" s="10">
        <v>1.2</v>
      </c>
      <c r="G25" s="11">
        <v>0</v>
      </c>
      <c r="H25" s="10">
        <v>2.4</v>
      </c>
      <c r="I25" s="11">
        <v>0</v>
      </c>
      <c r="J25" s="11">
        <v>0</v>
      </c>
      <c r="K25" s="10">
        <v>1</v>
      </c>
      <c r="L25" s="10">
        <v>0.4</v>
      </c>
      <c r="M25" s="11">
        <v>0</v>
      </c>
      <c r="N25" s="15">
        <f t="shared" si="0"/>
        <v>156.70000000000002</v>
      </c>
      <c r="O25" s="11">
        <f t="shared" si="1"/>
        <v>83.7</v>
      </c>
    </row>
    <row r="26" spans="1:15" x14ac:dyDescent="0.25">
      <c r="A26" s="14">
        <v>2009</v>
      </c>
      <c r="B26" s="10">
        <v>22.2</v>
      </c>
      <c r="C26" s="10">
        <v>17.100000000000001</v>
      </c>
      <c r="D26" s="10">
        <v>14</v>
      </c>
      <c r="E26" s="10">
        <v>2.2000000000000002</v>
      </c>
      <c r="F26" s="10">
        <v>3</v>
      </c>
      <c r="G26" s="10">
        <v>0.2</v>
      </c>
      <c r="H26" s="10">
        <v>0.4</v>
      </c>
      <c r="I26" s="11">
        <v>0</v>
      </c>
      <c r="J26" s="11">
        <v>0</v>
      </c>
      <c r="K26" s="11">
        <v>0</v>
      </c>
      <c r="L26" s="10">
        <v>2.6</v>
      </c>
      <c r="M26" s="18">
        <v>1.2</v>
      </c>
      <c r="N26" s="11">
        <f t="shared" si="0"/>
        <v>62.900000000000006</v>
      </c>
      <c r="O26" s="11">
        <f t="shared" si="1"/>
        <v>22.2</v>
      </c>
    </row>
    <row r="27" spans="1:15" x14ac:dyDescent="0.25">
      <c r="A27" s="14">
        <v>2010</v>
      </c>
      <c r="B27" s="10">
        <f>SUM([1]Dia!AB9:AB39)</f>
        <v>1.2</v>
      </c>
      <c r="C27" s="10">
        <f>SUM([1]Dia!AB40:AB67)</f>
        <v>51.6</v>
      </c>
      <c r="D27" s="10">
        <f>SUM([1]Dia!AB68:AB98)</f>
        <v>16</v>
      </c>
      <c r="E27" s="10">
        <f>SUM([1]Dia!AB99:AB128)</f>
        <v>10.399999999999999</v>
      </c>
      <c r="F27" s="10">
        <f>SUM([1]Dia!AB129:AB159)</f>
        <v>3.4</v>
      </c>
      <c r="G27" s="11">
        <v>0</v>
      </c>
      <c r="H27" s="11">
        <v>0</v>
      </c>
      <c r="I27" s="11">
        <v>0</v>
      </c>
      <c r="J27" s="11">
        <v>0</v>
      </c>
      <c r="K27" s="10">
        <v>1</v>
      </c>
      <c r="L27" s="10">
        <v>0.3</v>
      </c>
      <c r="M27" s="11">
        <v>0</v>
      </c>
      <c r="N27" s="15">
        <f>SUM(B27:M27)</f>
        <v>83.90000000000002</v>
      </c>
      <c r="O27" s="11">
        <f>MAX(B27:M27)</f>
        <v>51.6</v>
      </c>
    </row>
    <row r="28" spans="1:15" x14ac:dyDescent="0.25">
      <c r="A28" s="14">
        <v>2011</v>
      </c>
      <c r="B28" s="10">
        <v>1.3</v>
      </c>
      <c r="C28" s="10">
        <v>0.5</v>
      </c>
      <c r="D28" s="19">
        <v>0</v>
      </c>
      <c r="E28" s="10">
        <v>10.7</v>
      </c>
      <c r="F28" s="10">
        <v>3</v>
      </c>
      <c r="G28" s="11">
        <v>0</v>
      </c>
      <c r="H28" s="10">
        <v>2.8</v>
      </c>
      <c r="I28" s="11">
        <v>0</v>
      </c>
      <c r="J28" s="11">
        <v>0</v>
      </c>
      <c r="K28" s="10">
        <v>0.8</v>
      </c>
      <c r="L28" s="10">
        <v>2.2999999999999998</v>
      </c>
      <c r="M28" s="10">
        <v>1.8</v>
      </c>
      <c r="N28" s="15">
        <f t="shared" si="0"/>
        <v>23.200000000000003</v>
      </c>
      <c r="O28" s="11">
        <f t="shared" si="1"/>
        <v>10.7</v>
      </c>
    </row>
    <row r="29" spans="1:15" x14ac:dyDescent="0.25">
      <c r="A29" s="14">
        <v>2012</v>
      </c>
      <c r="B29" s="10">
        <v>3.3</v>
      </c>
      <c r="C29" s="10">
        <v>67.52</v>
      </c>
      <c r="D29" s="10">
        <v>23.470000000000002</v>
      </c>
      <c r="E29" s="10">
        <v>10.17</v>
      </c>
      <c r="F29" s="11">
        <v>0</v>
      </c>
      <c r="G29" s="10">
        <v>0.3</v>
      </c>
      <c r="H29" s="11">
        <v>0</v>
      </c>
      <c r="I29" s="11">
        <v>0</v>
      </c>
      <c r="J29" s="11">
        <v>0</v>
      </c>
      <c r="K29" s="10">
        <v>0.5</v>
      </c>
      <c r="L29" s="10">
        <v>0.8</v>
      </c>
      <c r="M29" s="10">
        <v>0.3</v>
      </c>
      <c r="N29" s="11">
        <f t="shared" si="0"/>
        <v>106.35999999999999</v>
      </c>
      <c r="O29" s="11">
        <f t="shared" si="1"/>
        <v>67.52</v>
      </c>
    </row>
    <row r="30" spans="1:15" x14ac:dyDescent="0.25">
      <c r="A30" s="14">
        <v>2013</v>
      </c>
      <c r="B30" s="10">
        <v>0.5</v>
      </c>
      <c r="C30" s="10">
        <v>10.5</v>
      </c>
      <c r="D30" s="10">
        <v>42.6</v>
      </c>
      <c r="E30" s="10">
        <v>0</v>
      </c>
      <c r="F30" s="10">
        <v>7.5</v>
      </c>
      <c r="G30" s="11">
        <v>0</v>
      </c>
      <c r="H30" s="11">
        <v>0</v>
      </c>
      <c r="I30" s="11">
        <v>0</v>
      </c>
      <c r="J30" s="11">
        <v>0</v>
      </c>
      <c r="K30" s="10">
        <v>3</v>
      </c>
      <c r="L30" s="11">
        <v>0</v>
      </c>
      <c r="M30" s="10">
        <v>1.1000000000000001</v>
      </c>
      <c r="N30" s="15">
        <f t="shared" si="0"/>
        <v>65.199999999999989</v>
      </c>
      <c r="O30" s="11">
        <f t="shared" si="1"/>
        <v>42.6</v>
      </c>
    </row>
    <row r="31" spans="1:15" x14ac:dyDescent="0.25">
      <c r="A31" s="14">
        <v>2014</v>
      </c>
      <c r="B31" s="10">
        <v>0.5</v>
      </c>
      <c r="C31" s="10">
        <v>11.2</v>
      </c>
      <c r="D31" s="10">
        <v>8.1999999999999993</v>
      </c>
      <c r="E31" s="10">
        <v>2.6</v>
      </c>
      <c r="F31" s="10">
        <v>0.6</v>
      </c>
      <c r="G31" s="11">
        <v>0</v>
      </c>
      <c r="H31" s="11">
        <v>0</v>
      </c>
      <c r="I31" s="11">
        <v>0</v>
      </c>
      <c r="J31" s="11">
        <v>0</v>
      </c>
      <c r="K31" s="10">
        <v>1.9</v>
      </c>
      <c r="L31" s="11">
        <v>0</v>
      </c>
      <c r="M31" s="10">
        <v>1.1000000000000001</v>
      </c>
      <c r="N31" s="15">
        <f t="shared" si="0"/>
        <v>26.1</v>
      </c>
      <c r="O31" s="11">
        <f t="shared" si="1"/>
        <v>11.2</v>
      </c>
    </row>
    <row r="32" spans="1:15" x14ac:dyDescent="0.25">
      <c r="A32" s="14">
        <v>2015</v>
      </c>
      <c r="B32" s="19">
        <f>SUM([2]RainUdepDia!AW10:AW40)</f>
        <v>0</v>
      </c>
      <c r="C32" s="10">
        <f>SUM([2]RainUdepDia!AW41:AW68)</f>
        <v>1</v>
      </c>
      <c r="D32" s="10">
        <f>SUM([2]RainUdepDia!AW69:AW99)</f>
        <v>63.5</v>
      </c>
      <c r="E32" s="10">
        <f>SUM([2]RainUdepDia!AW100:AW129)</f>
        <v>3.8999999999999995</v>
      </c>
      <c r="F32" s="10">
        <f>SUM([2]RainUdepDia!AW130:AW160)</f>
        <v>3.5999999999999996</v>
      </c>
      <c r="G32" s="11">
        <f>SUM([2]RainUdepDia!AW161:AW190)</f>
        <v>0</v>
      </c>
      <c r="H32" s="10">
        <v>0.5</v>
      </c>
      <c r="I32" s="11">
        <v>0</v>
      </c>
      <c r="J32" s="10">
        <v>0.1</v>
      </c>
      <c r="K32" s="11">
        <v>0</v>
      </c>
      <c r="L32" s="10">
        <v>0.1</v>
      </c>
      <c r="M32" s="10">
        <f>SUM([2]RainUdepDia!AW344:AW374)</f>
        <v>0.1</v>
      </c>
      <c r="N32" s="15">
        <f t="shared" si="0"/>
        <v>72.799999999999983</v>
      </c>
      <c r="O32" s="11">
        <f t="shared" si="1"/>
        <v>63.5</v>
      </c>
    </row>
    <row r="33" spans="1:15" x14ac:dyDescent="0.25">
      <c r="A33" s="14">
        <v>2016</v>
      </c>
      <c r="B33" s="10">
        <f>SUM([2]RainUdepDia!AX10:AX40)</f>
        <v>3.5</v>
      </c>
      <c r="C33" s="10">
        <f>SUM([2]RainUdepDia!AX41:AX68)</f>
        <v>54.9</v>
      </c>
      <c r="D33" s="10">
        <f>SUM([2]RainUdepDia!AX69:AX99)</f>
        <v>84.399999999999991</v>
      </c>
      <c r="E33" s="10">
        <f>SUM([2]RainUdepDia!AX100:AX129)</f>
        <v>11.6</v>
      </c>
      <c r="F33" s="11">
        <f>SUM([2]RainUdepDia!AX130:AX160)</f>
        <v>0</v>
      </c>
      <c r="G33" s="10">
        <f>SUM([2]RainUdepDia!AX161:AX190)</f>
        <v>0.6</v>
      </c>
      <c r="H33" s="11">
        <f>SUM([2]RainUdepDia!AX191:AX221)</f>
        <v>0</v>
      </c>
      <c r="I33" s="11">
        <f>SUM([2]RainUdepDia!AX222:AX252)</f>
        <v>0</v>
      </c>
      <c r="J33" s="11">
        <f>SUM([2]RainUdepDia!AX253:AX282)</f>
        <v>0</v>
      </c>
      <c r="K33" s="11">
        <f>SUM([2]RainUdepDia!AX283:AX313)</f>
        <v>0</v>
      </c>
      <c r="L33" s="11">
        <f>SUM([2]RainUdepDia!AX314:AX343)</f>
        <v>0</v>
      </c>
      <c r="M33" s="10">
        <f>SUM([2]RainUdepDia!AX344:AX374)</f>
        <v>2</v>
      </c>
      <c r="N33" s="15">
        <f t="shared" ref="N33" si="2">SUM(B33:M33)</f>
        <v>156.99999999999997</v>
      </c>
      <c r="O33" s="11">
        <f t="shared" si="1"/>
        <v>84.399999999999991</v>
      </c>
    </row>
    <row r="34" spans="1:15" x14ac:dyDescent="0.25">
      <c r="A34" s="14">
        <v>2017</v>
      </c>
      <c r="B34" s="10">
        <f>SUM([2]RainUdepDia!AY10:AY40)</f>
        <v>78.599999999999994</v>
      </c>
      <c r="C34" s="10">
        <f>SUM([2]RainUdepDia!AY41:AY68)</f>
        <v>205.1</v>
      </c>
      <c r="D34" s="10">
        <f>SUM([2]RainUdepDia!AY69:AY99)</f>
        <v>481.30000000000013</v>
      </c>
      <c r="E34" s="10">
        <f>SUM([2]RainUdepDia!AY100:AY129)</f>
        <v>6.4</v>
      </c>
      <c r="F34" s="10">
        <f>SUM([2]RainUdepDia!AY130:AY160)</f>
        <v>7.3999999999999995</v>
      </c>
      <c r="G34" s="11">
        <f>SUM([2]RainUdepDia!AY161:AY190)</f>
        <v>0</v>
      </c>
      <c r="H34" s="11">
        <f>SUM([2]RainUdepDia!AY191:AY221)</f>
        <v>0</v>
      </c>
      <c r="I34" s="11">
        <f>SUM([2]RainUdepDia!AY222:AY252)</f>
        <v>0</v>
      </c>
      <c r="J34" s="11">
        <f>SUM([2]RainUdepDia!AY253:AY282)</f>
        <v>0</v>
      </c>
      <c r="K34" s="10">
        <f>SUM([2]RainUdepDia!AY283:AY313)</f>
        <v>1</v>
      </c>
      <c r="L34" s="11">
        <f>SUM([2]RainUdepDia!AY314:AY343)</f>
        <v>0</v>
      </c>
      <c r="M34" s="10">
        <f>SUM([2]RainUdepDia!AY344:AY374)</f>
        <v>0</v>
      </c>
      <c r="N34" s="15">
        <f t="shared" si="0"/>
        <v>779.80000000000007</v>
      </c>
      <c r="O34" s="11">
        <f t="shared" si="1"/>
        <v>481.30000000000013</v>
      </c>
    </row>
    <row r="35" spans="1:15" x14ac:dyDescent="0.25">
      <c r="A35" s="14">
        <v>2018</v>
      </c>
      <c r="B35" s="10">
        <f>SUM([2]RainUdepDia!AZ10:AZ40)</f>
        <v>1.3</v>
      </c>
      <c r="C35" s="10">
        <f>SUM([2]RainUdepDia!AZ41:AZ68)</f>
        <v>0.3</v>
      </c>
      <c r="D35" s="11">
        <f>SUM([2]RainUdepDia!AZ69:AZ99)</f>
        <v>0</v>
      </c>
      <c r="E35" s="10">
        <f>SUM([2]RainUdepDia!AZ100:AZ129)</f>
        <v>6.8</v>
      </c>
      <c r="F35" s="10">
        <f>SUM([2]RainUdepDia!AZ130:AZ160)</f>
        <v>2.5</v>
      </c>
      <c r="G35" s="11">
        <f>SUM([2]RainUdepDia!AZ161:AZ190)</f>
        <v>0</v>
      </c>
      <c r="H35" s="11">
        <f>SUM([2]RainUdepDia!AY191:AZ221)</f>
        <v>0</v>
      </c>
      <c r="I35" s="11">
        <f>SUM([2]RainUdepDia!AZ222:AZ252)</f>
        <v>0</v>
      </c>
      <c r="J35" s="11">
        <f>SUM([2]RainUdepDia!AZ253:AZ282)</f>
        <v>0</v>
      </c>
      <c r="K35" s="11">
        <f>SUM([2]RainUdepDia!AZ283:AZ313)</f>
        <v>0</v>
      </c>
      <c r="L35" s="10">
        <f>SUM([2]RainUdepDia!AZ314:AZ343)</f>
        <v>0.8</v>
      </c>
      <c r="M35" s="10">
        <f>SUM([2]RainUdepDia!AZ344:AZ375)</f>
        <v>4.8</v>
      </c>
      <c r="N35" s="15">
        <f t="shared" si="0"/>
        <v>16.5</v>
      </c>
      <c r="O35" s="11">
        <f t="shared" si="1"/>
        <v>6.8</v>
      </c>
    </row>
    <row r="36" spans="1:15" x14ac:dyDescent="0.25">
      <c r="A36" s="14">
        <v>2019</v>
      </c>
      <c r="B36" s="10">
        <f>SUM([2]RainUdepDia!BA10:BA40)</f>
        <v>2.8</v>
      </c>
      <c r="C36" s="10">
        <f>SUM([2]RainUdepDia!BA41:BA68)</f>
        <v>42.300000000000004</v>
      </c>
      <c r="D36" s="11"/>
      <c r="E36" s="10"/>
      <c r="F36" s="10"/>
      <c r="G36" s="11"/>
      <c r="H36" s="11"/>
      <c r="I36" s="11"/>
      <c r="J36" s="11"/>
      <c r="K36" s="11"/>
      <c r="L36" s="10"/>
      <c r="M36" s="10"/>
      <c r="N36" s="15">
        <f t="shared" si="0"/>
        <v>45.1</v>
      </c>
      <c r="O36" s="11">
        <f t="shared" si="1"/>
        <v>42.300000000000004</v>
      </c>
    </row>
    <row r="37" spans="1:15" x14ac:dyDescent="0.25">
      <c r="A37" s="14"/>
      <c r="B37" s="10"/>
      <c r="C37" s="10"/>
      <c r="D37" s="19"/>
      <c r="E37" s="10"/>
      <c r="F37" s="10"/>
      <c r="G37" s="11"/>
      <c r="H37" s="11"/>
      <c r="I37" s="11"/>
      <c r="J37" s="11"/>
      <c r="K37" s="11"/>
      <c r="L37" s="11"/>
      <c r="M37" s="11"/>
      <c r="N37" s="15"/>
      <c r="O37" s="11"/>
    </row>
    <row r="38" spans="1:15" x14ac:dyDescent="0.25">
      <c r="A38" s="7" t="s">
        <v>38</v>
      </c>
      <c r="B38" s="20">
        <f>AVERAGE(B8:B32)</f>
        <v>32.623999999999995</v>
      </c>
      <c r="C38" s="20">
        <f>AVERAGE(C8:C32)</f>
        <v>32.31280000000001</v>
      </c>
      <c r="D38" s="20">
        <f>AVERAGE(D8:D32)</f>
        <v>47.6068</v>
      </c>
      <c r="E38" s="20">
        <f t="shared" ref="E38:M38" si="3">AVERAGE(E8:E32)</f>
        <v>21.210799999999995</v>
      </c>
      <c r="F38" s="20">
        <f t="shared" si="3"/>
        <v>2.012</v>
      </c>
      <c r="G38" s="20">
        <f t="shared" si="3"/>
        <v>0.33200000000000002</v>
      </c>
      <c r="H38" s="20">
        <f t="shared" si="3"/>
        <v>0.252</v>
      </c>
      <c r="I38" s="20">
        <f>AVERAGE(I8:I33)</f>
        <v>7.6923076923076927E-2</v>
      </c>
      <c r="J38" s="20">
        <f t="shared" si="3"/>
        <v>6.4000000000000001E-2</v>
      </c>
      <c r="K38" s="20">
        <f t="shared" si="3"/>
        <v>0.56000000000000005</v>
      </c>
      <c r="L38" s="20">
        <f t="shared" si="3"/>
        <v>0.87200000000000022</v>
      </c>
      <c r="M38" s="20">
        <f t="shared" si="3"/>
        <v>8.791999999999998</v>
      </c>
      <c r="N38" s="20"/>
      <c r="O38" s="7"/>
    </row>
    <row r="39" spans="1:15" x14ac:dyDescent="0.25">
      <c r="A39" s="7" t="s">
        <v>39</v>
      </c>
      <c r="B39" s="21">
        <f>MAX(B8:B29)</f>
        <v>725.8</v>
      </c>
      <c r="C39" s="21">
        <f>MAX(C8:C28)</f>
        <v>412.3</v>
      </c>
      <c r="D39" s="21">
        <f>MAX(D8:D26)</f>
        <v>406.5</v>
      </c>
      <c r="E39" s="21">
        <f t="shared" ref="E39:M39" si="4">MAX(E8:E25)</f>
        <v>139.80000000000001</v>
      </c>
      <c r="F39" s="21">
        <f>MAX(F8:F26)</f>
        <v>7.7</v>
      </c>
      <c r="G39" s="21">
        <f t="shared" si="4"/>
        <v>1.8</v>
      </c>
      <c r="H39" s="21">
        <f>MAX(H8:H32)</f>
        <v>2.8</v>
      </c>
      <c r="I39" s="21">
        <f t="shared" si="4"/>
        <v>2</v>
      </c>
      <c r="J39" s="21">
        <f t="shared" si="4"/>
        <v>0.8</v>
      </c>
      <c r="K39" s="21">
        <f>MAX(K8:K32)</f>
        <v>3</v>
      </c>
      <c r="L39" s="21">
        <f>MAX(L8:L32)</f>
        <v>9.1999999999999993</v>
      </c>
      <c r="M39" s="21">
        <f t="shared" si="4"/>
        <v>163.69999999999999</v>
      </c>
      <c r="N39" s="22"/>
      <c r="O3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AD87-B3AE-4A30-BA44-91C91E8959D2}">
  <dimension ref="A3:E603"/>
  <sheetViews>
    <sheetView tabSelected="1" topLeftCell="A584" workbookViewId="0">
      <selection activeCell="G597" sqref="G597"/>
    </sheetView>
  </sheetViews>
  <sheetFormatPr baseColWidth="10" defaultRowHeight="15" x14ac:dyDescent="0.25"/>
  <sheetData>
    <row r="3" spans="1:5" x14ac:dyDescent="0.25">
      <c r="A3" s="26" t="s">
        <v>40</v>
      </c>
      <c r="B3" s="26" t="s">
        <v>41</v>
      </c>
      <c r="C3" s="26" t="s">
        <v>42</v>
      </c>
      <c r="D3" s="27" t="s">
        <v>43</v>
      </c>
      <c r="E3" s="27" t="s">
        <v>44</v>
      </c>
    </row>
    <row r="4" spans="1:5" x14ac:dyDescent="0.25">
      <c r="A4">
        <v>1971</v>
      </c>
      <c r="B4">
        <v>1</v>
      </c>
    </row>
    <row r="5" spans="1:5" x14ac:dyDescent="0.25">
      <c r="A5">
        <v>1971</v>
      </c>
      <c r="B5">
        <v>2</v>
      </c>
    </row>
    <row r="6" spans="1:5" x14ac:dyDescent="0.25">
      <c r="A6">
        <v>1971</v>
      </c>
      <c r="B6">
        <v>3</v>
      </c>
    </row>
    <row r="7" spans="1:5" x14ac:dyDescent="0.25">
      <c r="A7">
        <v>1971</v>
      </c>
      <c r="B7">
        <v>4</v>
      </c>
    </row>
    <row r="8" spans="1:5" x14ac:dyDescent="0.25">
      <c r="A8">
        <v>1971</v>
      </c>
      <c r="B8">
        <v>5</v>
      </c>
    </row>
    <row r="9" spans="1:5" x14ac:dyDescent="0.25">
      <c r="A9">
        <v>1971</v>
      </c>
      <c r="B9">
        <v>6</v>
      </c>
    </row>
    <row r="10" spans="1:5" x14ac:dyDescent="0.25">
      <c r="A10">
        <v>1971</v>
      </c>
      <c r="B10">
        <v>7</v>
      </c>
    </row>
    <row r="11" spans="1:5" x14ac:dyDescent="0.25">
      <c r="A11">
        <v>1971</v>
      </c>
      <c r="B11">
        <v>8</v>
      </c>
    </row>
    <row r="12" spans="1:5" x14ac:dyDescent="0.25">
      <c r="A12">
        <v>1971</v>
      </c>
      <c r="B12">
        <v>9</v>
      </c>
    </row>
    <row r="13" spans="1:5" x14ac:dyDescent="0.25">
      <c r="A13">
        <v>1971</v>
      </c>
      <c r="B13">
        <v>10</v>
      </c>
    </row>
    <row r="14" spans="1:5" x14ac:dyDescent="0.25">
      <c r="A14">
        <v>1971</v>
      </c>
      <c r="B14">
        <v>11</v>
      </c>
    </row>
    <row r="15" spans="1:5" x14ac:dyDescent="0.25">
      <c r="A15">
        <v>1971</v>
      </c>
      <c r="B15">
        <v>12</v>
      </c>
    </row>
    <row r="16" spans="1:5" x14ac:dyDescent="0.25">
      <c r="A16">
        <v>1972</v>
      </c>
      <c r="B16">
        <v>1</v>
      </c>
    </row>
    <row r="17" spans="1:2" x14ac:dyDescent="0.25">
      <c r="A17">
        <v>1972</v>
      </c>
      <c r="B17">
        <v>2</v>
      </c>
    </row>
    <row r="18" spans="1:2" x14ac:dyDescent="0.25">
      <c r="A18">
        <v>1972</v>
      </c>
      <c r="B18">
        <v>3</v>
      </c>
    </row>
    <row r="19" spans="1:2" x14ac:dyDescent="0.25">
      <c r="A19">
        <v>1972</v>
      </c>
      <c r="B19">
        <v>4</v>
      </c>
    </row>
    <row r="20" spans="1:2" x14ac:dyDescent="0.25">
      <c r="A20">
        <v>1972</v>
      </c>
      <c r="B20">
        <v>5</v>
      </c>
    </row>
    <row r="21" spans="1:2" x14ac:dyDescent="0.25">
      <c r="A21">
        <v>1972</v>
      </c>
      <c r="B21">
        <v>6</v>
      </c>
    </row>
    <row r="22" spans="1:2" x14ac:dyDescent="0.25">
      <c r="A22">
        <v>1972</v>
      </c>
      <c r="B22">
        <v>7</v>
      </c>
    </row>
    <row r="23" spans="1:2" x14ac:dyDescent="0.25">
      <c r="A23">
        <v>1972</v>
      </c>
      <c r="B23">
        <v>8</v>
      </c>
    </row>
    <row r="24" spans="1:2" x14ac:dyDescent="0.25">
      <c r="A24">
        <v>1972</v>
      </c>
      <c r="B24">
        <v>9</v>
      </c>
    </row>
    <row r="25" spans="1:2" x14ac:dyDescent="0.25">
      <c r="A25">
        <v>1972</v>
      </c>
      <c r="B25">
        <v>10</v>
      </c>
    </row>
    <row r="26" spans="1:2" x14ac:dyDescent="0.25">
      <c r="A26">
        <v>1972</v>
      </c>
      <c r="B26">
        <v>11</v>
      </c>
    </row>
    <row r="27" spans="1:2" x14ac:dyDescent="0.25">
      <c r="A27">
        <v>1972</v>
      </c>
      <c r="B27">
        <v>12</v>
      </c>
    </row>
    <row r="28" spans="1:2" x14ac:dyDescent="0.25">
      <c r="A28">
        <v>1973</v>
      </c>
      <c r="B28">
        <v>1</v>
      </c>
    </row>
    <row r="29" spans="1:2" x14ac:dyDescent="0.25">
      <c r="A29">
        <v>1973</v>
      </c>
      <c r="B29">
        <v>2</v>
      </c>
    </row>
    <row r="30" spans="1:2" x14ac:dyDescent="0.25">
      <c r="A30">
        <v>1973</v>
      </c>
      <c r="B30">
        <v>3</v>
      </c>
    </row>
    <row r="31" spans="1:2" x14ac:dyDescent="0.25">
      <c r="A31">
        <v>1973</v>
      </c>
      <c r="B31">
        <v>4</v>
      </c>
    </row>
    <row r="32" spans="1:2" x14ac:dyDescent="0.25">
      <c r="A32">
        <v>1973</v>
      </c>
      <c r="B32">
        <v>5</v>
      </c>
    </row>
    <row r="33" spans="1:2" x14ac:dyDescent="0.25">
      <c r="A33">
        <v>1973</v>
      </c>
      <c r="B33">
        <v>6</v>
      </c>
    </row>
    <row r="34" spans="1:2" x14ac:dyDescent="0.25">
      <c r="A34">
        <v>1973</v>
      </c>
      <c r="B34">
        <v>7</v>
      </c>
    </row>
    <row r="35" spans="1:2" x14ac:dyDescent="0.25">
      <c r="A35">
        <v>1973</v>
      </c>
      <c r="B35">
        <v>8</v>
      </c>
    </row>
    <row r="36" spans="1:2" x14ac:dyDescent="0.25">
      <c r="A36">
        <v>1973</v>
      </c>
      <c r="B36">
        <v>9</v>
      </c>
    </row>
    <row r="37" spans="1:2" x14ac:dyDescent="0.25">
      <c r="A37">
        <v>1973</v>
      </c>
      <c r="B37">
        <v>10</v>
      </c>
    </row>
    <row r="38" spans="1:2" x14ac:dyDescent="0.25">
      <c r="A38">
        <v>1973</v>
      </c>
      <c r="B38">
        <v>11</v>
      </c>
    </row>
    <row r="39" spans="1:2" x14ac:dyDescent="0.25">
      <c r="A39">
        <v>1973</v>
      </c>
      <c r="B39">
        <v>12</v>
      </c>
    </row>
    <row r="40" spans="1:2" x14ac:dyDescent="0.25">
      <c r="A40">
        <v>1974</v>
      </c>
      <c r="B40">
        <v>1</v>
      </c>
    </row>
    <row r="41" spans="1:2" x14ac:dyDescent="0.25">
      <c r="A41">
        <v>1974</v>
      </c>
      <c r="B41">
        <v>2</v>
      </c>
    </row>
    <row r="42" spans="1:2" x14ac:dyDescent="0.25">
      <c r="A42">
        <v>1974</v>
      </c>
      <c r="B42">
        <v>3</v>
      </c>
    </row>
    <row r="43" spans="1:2" x14ac:dyDescent="0.25">
      <c r="A43">
        <v>1974</v>
      </c>
      <c r="B43">
        <v>4</v>
      </c>
    </row>
    <row r="44" spans="1:2" x14ac:dyDescent="0.25">
      <c r="A44">
        <v>1974</v>
      </c>
      <c r="B44">
        <v>5</v>
      </c>
    </row>
    <row r="45" spans="1:2" x14ac:dyDescent="0.25">
      <c r="A45">
        <v>1974</v>
      </c>
      <c r="B45">
        <v>6</v>
      </c>
    </row>
    <row r="46" spans="1:2" x14ac:dyDescent="0.25">
      <c r="A46">
        <v>1974</v>
      </c>
      <c r="B46">
        <v>7</v>
      </c>
    </row>
    <row r="47" spans="1:2" x14ac:dyDescent="0.25">
      <c r="A47">
        <v>1974</v>
      </c>
      <c r="B47">
        <v>8</v>
      </c>
    </row>
    <row r="48" spans="1:2" x14ac:dyDescent="0.25">
      <c r="A48">
        <v>1974</v>
      </c>
      <c r="B48">
        <v>9</v>
      </c>
    </row>
    <row r="49" spans="1:2" x14ac:dyDescent="0.25">
      <c r="A49">
        <v>1974</v>
      </c>
      <c r="B49">
        <v>10</v>
      </c>
    </row>
    <row r="50" spans="1:2" x14ac:dyDescent="0.25">
      <c r="A50">
        <v>1974</v>
      </c>
      <c r="B50">
        <v>11</v>
      </c>
    </row>
    <row r="51" spans="1:2" x14ac:dyDescent="0.25">
      <c r="A51">
        <v>1974</v>
      </c>
      <c r="B51">
        <v>12</v>
      </c>
    </row>
    <row r="52" spans="1:2" x14ac:dyDescent="0.25">
      <c r="A52">
        <v>1975</v>
      </c>
      <c r="B52">
        <v>1</v>
      </c>
    </row>
    <row r="53" spans="1:2" x14ac:dyDescent="0.25">
      <c r="A53">
        <v>1975</v>
      </c>
      <c r="B53">
        <v>2</v>
      </c>
    </row>
    <row r="54" spans="1:2" x14ac:dyDescent="0.25">
      <c r="A54">
        <v>1975</v>
      </c>
      <c r="B54">
        <v>3</v>
      </c>
    </row>
    <row r="55" spans="1:2" x14ac:dyDescent="0.25">
      <c r="A55">
        <v>1975</v>
      </c>
      <c r="B55">
        <v>4</v>
      </c>
    </row>
    <row r="56" spans="1:2" x14ac:dyDescent="0.25">
      <c r="A56">
        <v>1975</v>
      </c>
      <c r="B56">
        <v>5</v>
      </c>
    </row>
    <row r="57" spans="1:2" x14ac:dyDescent="0.25">
      <c r="A57">
        <v>1975</v>
      </c>
      <c r="B57">
        <v>6</v>
      </c>
    </row>
    <row r="58" spans="1:2" x14ac:dyDescent="0.25">
      <c r="A58">
        <v>1975</v>
      </c>
      <c r="B58">
        <v>7</v>
      </c>
    </row>
    <row r="59" spans="1:2" x14ac:dyDescent="0.25">
      <c r="A59">
        <v>1975</v>
      </c>
      <c r="B59">
        <v>8</v>
      </c>
    </row>
    <row r="60" spans="1:2" x14ac:dyDescent="0.25">
      <c r="A60">
        <v>1975</v>
      </c>
      <c r="B60">
        <v>9</v>
      </c>
    </row>
    <row r="61" spans="1:2" x14ac:dyDescent="0.25">
      <c r="A61">
        <v>1975</v>
      </c>
      <c r="B61">
        <v>10</v>
      </c>
    </row>
    <row r="62" spans="1:2" x14ac:dyDescent="0.25">
      <c r="A62">
        <v>1975</v>
      </c>
      <c r="B62">
        <v>11</v>
      </c>
    </row>
    <row r="63" spans="1:2" x14ac:dyDescent="0.25">
      <c r="A63">
        <v>1975</v>
      </c>
      <c r="B63">
        <v>12</v>
      </c>
    </row>
    <row r="64" spans="1:2" x14ac:dyDescent="0.25">
      <c r="A64">
        <v>1976</v>
      </c>
      <c r="B64">
        <v>1</v>
      </c>
    </row>
    <row r="65" spans="1:2" x14ac:dyDescent="0.25">
      <c r="A65">
        <v>1976</v>
      </c>
      <c r="B65">
        <v>2</v>
      </c>
    </row>
    <row r="66" spans="1:2" x14ac:dyDescent="0.25">
      <c r="A66">
        <v>1976</v>
      </c>
      <c r="B66">
        <v>3</v>
      </c>
    </row>
    <row r="67" spans="1:2" x14ac:dyDescent="0.25">
      <c r="A67">
        <v>1976</v>
      </c>
      <c r="B67">
        <v>4</v>
      </c>
    </row>
    <row r="68" spans="1:2" x14ac:dyDescent="0.25">
      <c r="A68">
        <v>1976</v>
      </c>
      <c r="B68">
        <v>5</v>
      </c>
    </row>
    <row r="69" spans="1:2" x14ac:dyDescent="0.25">
      <c r="A69">
        <v>1976</v>
      </c>
      <c r="B69">
        <v>6</v>
      </c>
    </row>
    <row r="70" spans="1:2" x14ac:dyDescent="0.25">
      <c r="A70">
        <v>1976</v>
      </c>
      <c r="B70">
        <v>7</v>
      </c>
    </row>
    <row r="71" spans="1:2" x14ac:dyDescent="0.25">
      <c r="A71">
        <v>1976</v>
      </c>
      <c r="B71">
        <v>8</v>
      </c>
    </row>
    <row r="72" spans="1:2" x14ac:dyDescent="0.25">
      <c r="A72">
        <v>1976</v>
      </c>
      <c r="B72">
        <v>9</v>
      </c>
    </row>
    <row r="73" spans="1:2" x14ac:dyDescent="0.25">
      <c r="A73">
        <v>1976</v>
      </c>
      <c r="B73">
        <v>10</v>
      </c>
    </row>
    <row r="74" spans="1:2" x14ac:dyDescent="0.25">
      <c r="A74">
        <v>1976</v>
      </c>
      <c r="B74">
        <v>11</v>
      </c>
    </row>
    <row r="75" spans="1:2" x14ac:dyDescent="0.25">
      <c r="A75">
        <v>1976</v>
      </c>
      <c r="B75">
        <v>12</v>
      </c>
    </row>
    <row r="76" spans="1:2" x14ac:dyDescent="0.25">
      <c r="A76">
        <v>1977</v>
      </c>
      <c r="B76">
        <v>1</v>
      </c>
    </row>
    <row r="77" spans="1:2" x14ac:dyDescent="0.25">
      <c r="A77">
        <v>1977</v>
      </c>
      <c r="B77">
        <v>2</v>
      </c>
    </row>
    <row r="78" spans="1:2" x14ac:dyDescent="0.25">
      <c r="A78">
        <v>1977</v>
      </c>
      <c r="B78">
        <v>3</v>
      </c>
    </row>
    <row r="79" spans="1:2" x14ac:dyDescent="0.25">
      <c r="A79">
        <v>1977</v>
      </c>
      <c r="B79">
        <v>4</v>
      </c>
    </row>
    <row r="80" spans="1:2" x14ac:dyDescent="0.25">
      <c r="A80">
        <v>1977</v>
      </c>
      <c r="B80">
        <v>5</v>
      </c>
    </row>
    <row r="81" spans="1:2" x14ac:dyDescent="0.25">
      <c r="A81">
        <v>1977</v>
      </c>
      <c r="B81">
        <v>6</v>
      </c>
    </row>
    <row r="82" spans="1:2" x14ac:dyDescent="0.25">
      <c r="A82">
        <v>1977</v>
      </c>
      <c r="B82">
        <v>7</v>
      </c>
    </row>
    <row r="83" spans="1:2" x14ac:dyDescent="0.25">
      <c r="A83">
        <v>1977</v>
      </c>
      <c r="B83">
        <v>8</v>
      </c>
    </row>
    <row r="84" spans="1:2" x14ac:dyDescent="0.25">
      <c r="A84">
        <v>1977</v>
      </c>
      <c r="B84">
        <v>9</v>
      </c>
    </row>
    <row r="85" spans="1:2" x14ac:dyDescent="0.25">
      <c r="A85">
        <v>1977</v>
      </c>
      <c r="B85">
        <v>10</v>
      </c>
    </row>
    <row r="86" spans="1:2" x14ac:dyDescent="0.25">
      <c r="A86">
        <v>1977</v>
      </c>
      <c r="B86">
        <v>11</v>
      </c>
    </row>
    <row r="87" spans="1:2" x14ac:dyDescent="0.25">
      <c r="A87">
        <v>1977</v>
      </c>
      <c r="B87">
        <v>12</v>
      </c>
    </row>
    <row r="88" spans="1:2" x14ac:dyDescent="0.25">
      <c r="A88">
        <v>1978</v>
      </c>
      <c r="B88">
        <v>1</v>
      </c>
    </row>
    <row r="89" spans="1:2" x14ac:dyDescent="0.25">
      <c r="A89">
        <v>1978</v>
      </c>
      <c r="B89">
        <v>2</v>
      </c>
    </row>
    <row r="90" spans="1:2" x14ac:dyDescent="0.25">
      <c r="A90">
        <v>1978</v>
      </c>
      <c r="B90">
        <v>3</v>
      </c>
    </row>
    <row r="91" spans="1:2" x14ac:dyDescent="0.25">
      <c r="A91">
        <v>1978</v>
      </c>
      <c r="B91">
        <v>4</v>
      </c>
    </row>
    <row r="92" spans="1:2" x14ac:dyDescent="0.25">
      <c r="A92">
        <v>1978</v>
      </c>
      <c r="B92">
        <v>5</v>
      </c>
    </row>
    <row r="93" spans="1:2" x14ac:dyDescent="0.25">
      <c r="A93">
        <v>1978</v>
      </c>
      <c r="B93">
        <v>6</v>
      </c>
    </row>
    <row r="94" spans="1:2" x14ac:dyDescent="0.25">
      <c r="A94">
        <v>1978</v>
      </c>
      <c r="B94">
        <v>7</v>
      </c>
    </row>
    <row r="95" spans="1:2" x14ac:dyDescent="0.25">
      <c r="A95">
        <v>1978</v>
      </c>
      <c r="B95">
        <v>8</v>
      </c>
    </row>
    <row r="96" spans="1:2" x14ac:dyDescent="0.25">
      <c r="A96">
        <v>1978</v>
      </c>
      <c r="B96">
        <v>9</v>
      </c>
    </row>
    <row r="97" spans="1:2" x14ac:dyDescent="0.25">
      <c r="A97">
        <v>1978</v>
      </c>
      <c r="B97">
        <v>10</v>
      </c>
    </row>
    <row r="98" spans="1:2" x14ac:dyDescent="0.25">
      <c r="A98">
        <v>1978</v>
      </c>
      <c r="B98">
        <v>11</v>
      </c>
    </row>
    <row r="99" spans="1:2" x14ac:dyDescent="0.25">
      <c r="A99">
        <v>1978</v>
      </c>
      <c r="B99">
        <v>12</v>
      </c>
    </row>
    <row r="100" spans="1:2" x14ac:dyDescent="0.25">
      <c r="A100">
        <v>1979</v>
      </c>
      <c r="B100">
        <v>1</v>
      </c>
    </row>
    <row r="101" spans="1:2" x14ac:dyDescent="0.25">
      <c r="A101">
        <v>1979</v>
      </c>
      <c r="B101">
        <v>2</v>
      </c>
    </row>
    <row r="102" spans="1:2" x14ac:dyDescent="0.25">
      <c r="A102">
        <v>1979</v>
      </c>
      <c r="B102">
        <v>3</v>
      </c>
    </row>
    <row r="103" spans="1:2" x14ac:dyDescent="0.25">
      <c r="A103">
        <v>1979</v>
      </c>
      <c r="B103">
        <v>4</v>
      </c>
    </row>
    <row r="104" spans="1:2" x14ac:dyDescent="0.25">
      <c r="A104">
        <v>1979</v>
      </c>
      <c r="B104">
        <v>5</v>
      </c>
    </row>
    <row r="105" spans="1:2" x14ac:dyDescent="0.25">
      <c r="A105">
        <v>1979</v>
      </c>
      <c r="B105">
        <v>6</v>
      </c>
    </row>
    <row r="106" spans="1:2" x14ac:dyDescent="0.25">
      <c r="A106">
        <v>1979</v>
      </c>
      <c r="B106">
        <v>7</v>
      </c>
    </row>
    <row r="107" spans="1:2" x14ac:dyDescent="0.25">
      <c r="A107">
        <v>1979</v>
      </c>
      <c r="B107">
        <v>8</v>
      </c>
    </row>
    <row r="108" spans="1:2" x14ac:dyDescent="0.25">
      <c r="A108">
        <v>1979</v>
      </c>
      <c r="B108">
        <v>9</v>
      </c>
    </row>
    <row r="109" spans="1:2" x14ac:dyDescent="0.25">
      <c r="A109">
        <v>1979</v>
      </c>
      <c r="B109">
        <v>10</v>
      </c>
    </row>
    <row r="110" spans="1:2" x14ac:dyDescent="0.25">
      <c r="A110">
        <v>1979</v>
      </c>
      <c r="B110">
        <v>11</v>
      </c>
    </row>
    <row r="111" spans="1:2" x14ac:dyDescent="0.25">
      <c r="A111">
        <v>1979</v>
      </c>
      <c r="B111">
        <v>12</v>
      </c>
    </row>
    <row r="112" spans="1:2" x14ac:dyDescent="0.25">
      <c r="A112">
        <v>1980</v>
      </c>
      <c r="B112">
        <v>1</v>
      </c>
    </row>
    <row r="113" spans="1:2" x14ac:dyDescent="0.25">
      <c r="A113">
        <v>1980</v>
      </c>
      <c r="B113">
        <v>2</v>
      </c>
    </row>
    <row r="114" spans="1:2" x14ac:dyDescent="0.25">
      <c r="A114">
        <v>1980</v>
      </c>
      <c r="B114">
        <v>3</v>
      </c>
    </row>
    <row r="115" spans="1:2" x14ac:dyDescent="0.25">
      <c r="A115">
        <v>1980</v>
      </c>
      <c r="B115">
        <v>4</v>
      </c>
    </row>
    <row r="116" spans="1:2" x14ac:dyDescent="0.25">
      <c r="A116">
        <v>1980</v>
      </c>
      <c r="B116">
        <v>5</v>
      </c>
    </row>
    <row r="117" spans="1:2" x14ac:dyDescent="0.25">
      <c r="A117">
        <v>1980</v>
      </c>
      <c r="B117">
        <v>6</v>
      </c>
    </row>
    <row r="118" spans="1:2" x14ac:dyDescent="0.25">
      <c r="A118">
        <v>1980</v>
      </c>
      <c r="B118">
        <v>7</v>
      </c>
    </row>
    <row r="119" spans="1:2" x14ac:dyDescent="0.25">
      <c r="A119">
        <v>1980</v>
      </c>
      <c r="B119">
        <v>8</v>
      </c>
    </row>
    <row r="120" spans="1:2" x14ac:dyDescent="0.25">
      <c r="A120">
        <v>1980</v>
      </c>
      <c r="B120">
        <v>9</v>
      </c>
    </row>
    <row r="121" spans="1:2" x14ac:dyDescent="0.25">
      <c r="A121">
        <v>1980</v>
      </c>
      <c r="B121">
        <v>10</v>
      </c>
    </row>
    <row r="122" spans="1:2" x14ac:dyDescent="0.25">
      <c r="A122">
        <v>1980</v>
      </c>
      <c r="B122">
        <v>11</v>
      </c>
    </row>
    <row r="123" spans="1:2" x14ac:dyDescent="0.25">
      <c r="A123">
        <v>1980</v>
      </c>
      <c r="B123">
        <v>12</v>
      </c>
    </row>
    <row r="124" spans="1:2" x14ac:dyDescent="0.25">
      <c r="A124">
        <v>1981</v>
      </c>
      <c r="B124">
        <v>1</v>
      </c>
    </row>
    <row r="125" spans="1:2" x14ac:dyDescent="0.25">
      <c r="A125">
        <v>1981</v>
      </c>
      <c r="B125">
        <v>2</v>
      </c>
    </row>
    <row r="126" spans="1:2" x14ac:dyDescent="0.25">
      <c r="A126">
        <v>1981</v>
      </c>
      <c r="B126">
        <v>3</v>
      </c>
    </row>
    <row r="127" spans="1:2" x14ac:dyDescent="0.25">
      <c r="A127">
        <v>1981</v>
      </c>
      <c r="B127">
        <v>4</v>
      </c>
    </row>
    <row r="128" spans="1:2" x14ac:dyDescent="0.25">
      <c r="A128">
        <v>1981</v>
      </c>
      <c r="B128">
        <v>5</v>
      </c>
    </row>
    <row r="129" spans="1:2" x14ac:dyDescent="0.25">
      <c r="A129">
        <v>1981</v>
      </c>
      <c r="B129">
        <v>6</v>
      </c>
    </row>
    <row r="130" spans="1:2" x14ac:dyDescent="0.25">
      <c r="A130">
        <v>1981</v>
      </c>
      <c r="B130">
        <v>7</v>
      </c>
    </row>
    <row r="131" spans="1:2" x14ac:dyDescent="0.25">
      <c r="A131">
        <v>1981</v>
      </c>
      <c r="B131">
        <v>8</v>
      </c>
    </row>
    <row r="132" spans="1:2" x14ac:dyDescent="0.25">
      <c r="A132">
        <v>1981</v>
      </c>
      <c r="B132">
        <v>9</v>
      </c>
    </row>
    <row r="133" spans="1:2" x14ac:dyDescent="0.25">
      <c r="A133">
        <v>1981</v>
      </c>
      <c r="B133">
        <v>10</v>
      </c>
    </row>
    <row r="134" spans="1:2" x14ac:dyDescent="0.25">
      <c r="A134">
        <v>1981</v>
      </c>
      <c r="B134">
        <v>11</v>
      </c>
    </row>
    <row r="135" spans="1:2" x14ac:dyDescent="0.25">
      <c r="A135">
        <v>1981</v>
      </c>
      <c r="B135">
        <v>12</v>
      </c>
    </row>
    <row r="136" spans="1:2" x14ac:dyDescent="0.25">
      <c r="A136">
        <v>1982</v>
      </c>
      <c r="B136">
        <v>1</v>
      </c>
    </row>
    <row r="137" spans="1:2" x14ac:dyDescent="0.25">
      <c r="A137">
        <v>1982</v>
      </c>
      <c r="B137">
        <v>2</v>
      </c>
    </row>
    <row r="138" spans="1:2" x14ac:dyDescent="0.25">
      <c r="A138">
        <v>1982</v>
      </c>
      <c r="B138">
        <v>3</v>
      </c>
    </row>
    <row r="139" spans="1:2" x14ac:dyDescent="0.25">
      <c r="A139">
        <v>1982</v>
      </c>
      <c r="B139">
        <v>4</v>
      </c>
    </row>
    <row r="140" spans="1:2" x14ac:dyDescent="0.25">
      <c r="A140">
        <v>1982</v>
      </c>
      <c r="B140">
        <v>5</v>
      </c>
    </row>
    <row r="141" spans="1:2" x14ac:dyDescent="0.25">
      <c r="A141">
        <v>1982</v>
      </c>
      <c r="B141">
        <v>6</v>
      </c>
    </row>
    <row r="142" spans="1:2" x14ac:dyDescent="0.25">
      <c r="A142">
        <v>1982</v>
      </c>
      <c r="B142">
        <v>7</v>
      </c>
    </row>
    <row r="143" spans="1:2" x14ac:dyDescent="0.25">
      <c r="A143">
        <v>1982</v>
      </c>
      <c r="B143">
        <v>8</v>
      </c>
    </row>
    <row r="144" spans="1:2" x14ac:dyDescent="0.25">
      <c r="A144">
        <v>1982</v>
      </c>
      <c r="B144">
        <v>9</v>
      </c>
    </row>
    <row r="145" spans="1:2" x14ac:dyDescent="0.25">
      <c r="A145">
        <v>1982</v>
      </c>
      <c r="B145">
        <v>10</v>
      </c>
    </row>
    <row r="146" spans="1:2" x14ac:dyDescent="0.25">
      <c r="A146">
        <v>1982</v>
      </c>
      <c r="B146">
        <v>11</v>
      </c>
    </row>
    <row r="147" spans="1:2" x14ac:dyDescent="0.25">
      <c r="A147">
        <v>1982</v>
      </c>
      <c r="B147">
        <v>12</v>
      </c>
    </row>
    <row r="148" spans="1:2" x14ac:dyDescent="0.25">
      <c r="A148">
        <v>1983</v>
      </c>
      <c r="B148">
        <v>1</v>
      </c>
    </row>
    <row r="149" spans="1:2" x14ac:dyDescent="0.25">
      <c r="A149">
        <v>1983</v>
      </c>
      <c r="B149">
        <v>2</v>
      </c>
    </row>
    <row r="150" spans="1:2" x14ac:dyDescent="0.25">
      <c r="A150">
        <v>1983</v>
      </c>
      <c r="B150">
        <v>3</v>
      </c>
    </row>
    <row r="151" spans="1:2" x14ac:dyDescent="0.25">
      <c r="A151">
        <v>1983</v>
      </c>
      <c r="B151">
        <v>4</v>
      </c>
    </row>
    <row r="152" spans="1:2" x14ac:dyDescent="0.25">
      <c r="A152">
        <v>1983</v>
      </c>
      <c r="B152">
        <v>5</v>
      </c>
    </row>
    <row r="153" spans="1:2" x14ac:dyDescent="0.25">
      <c r="A153">
        <v>1983</v>
      </c>
      <c r="B153">
        <v>6</v>
      </c>
    </row>
    <row r="154" spans="1:2" x14ac:dyDescent="0.25">
      <c r="A154">
        <v>1983</v>
      </c>
      <c r="B154">
        <v>7</v>
      </c>
    </row>
    <row r="155" spans="1:2" x14ac:dyDescent="0.25">
      <c r="A155">
        <v>1983</v>
      </c>
      <c r="B155">
        <v>8</v>
      </c>
    </row>
    <row r="156" spans="1:2" x14ac:dyDescent="0.25">
      <c r="A156">
        <v>1983</v>
      </c>
      <c r="B156">
        <v>9</v>
      </c>
    </row>
    <row r="157" spans="1:2" x14ac:dyDescent="0.25">
      <c r="A157">
        <v>1983</v>
      </c>
      <c r="B157">
        <v>10</v>
      </c>
    </row>
    <row r="158" spans="1:2" x14ac:dyDescent="0.25">
      <c r="A158">
        <v>1983</v>
      </c>
      <c r="B158">
        <v>11</v>
      </c>
    </row>
    <row r="159" spans="1:2" x14ac:dyDescent="0.25">
      <c r="A159">
        <v>1983</v>
      </c>
      <c r="B159">
        <v>12</v>
      </c>
    </row>
    <row r="160" spans="1:2" x14ac:dyDescent="0.25">
      <c r="A160">
        <v>1984</v>
      </c>
      <c r="B160">
        <v>1</v>
      </c>
    </row>
    <row r="161" spans="1:2" x14ac:dyDescent="0.25">
      <c r="A161">
        <v>1984</v>
      </c>
      <c r="B161">
        <v>2</v>
      </c>
    </row>
    <row r="162" spans="1:2" x14ac:dyDescent="0.25">
      <c r="A162">
        <v>1984</v>
      </c>
      <c r="B162">
        <v>3</v>
      </c>
    </row>
    <row r="163" spans="1:2" x14ac:dyDescent="0.25">
      <c r="A163">
        <v>1984</v>
      </c>
      <c r="B163">
        <v>4</v>
      </c>
    </row>
    <row r="164" spans="1:2" x14ac:dyDescent="0.25">
      <c r="A164">
        <v>1984</v>
      </c>
      <c r="B164">
        <v>5</v>
      </c>
    </row>
    <row r="165" spans="1:2" x14ac:dyDescent="0.25">
      <c r="A165">
        <v>1984</v>
      </c>
      <c r="B165">
        <v>6</v>
      </c>
    </row>
    <row r="166" spans="1:2" x14ac:dyDescent="0.25">
      <c r="A166">
        <v>1984</v>
      </c>
      <c r="B166">
        <v>7</v>
      </c>
    </row>
    <row r="167" spans="1:2" x14ac:dyDescent="0.25">
      <c r="A167">
        <v>1984</v>
      </c>
      <c r="B167">
        <v>8</v>
      </c>
    </row>
    <row r="168" spans="1:2" x14ac:dyDescent="0.25">
      <c r="A168">
        <v>1984</v>
      </c>
      <c r="B168">
        <v>9</v>
      </c>
    </row>
    <row r="169" spans="1:2" x14ac:dyDescent="0.25">
      <c r="A169">
        <v>1984</v>
      </c>
      <c r="B169">
        <v>10</v>
      </c>
    </row>
    <row r="170" spans="1:2" x14ac:dyDescent="0.25">
      <c r="A170">
        <v>1984</v>
      </c>
      <c r="B170">
        <v>11</v>
      </c>
    </row>
    <row r="171" spans="1:2" x14ac:dyDescent="0.25">
      <c r="A171">
        <v>1984</v>
      </c>
      <c r="B171">
        <v>12</v>
      </c>
    </row>
    <row r="172" spans="1:2" x14ac:dyDescent="0.25">
      <c r="A172">
        <v>1985</v>
      </c>
      <c r="B172">
        <v>1</v>
      </c>
    </row>
    <row r="173" spans="1:2" x14ac:dyDescent="0.25">
      <c r="A173">
        <v>1985</v>
      </c>
      <c r="B173">
        <v>2</v>
      </c>
    </row>
    <row r="174" spans="1:2" x14ac:dyDescent="0.25">
      <c r="A174">
        <v>1985</v>
      </c>
      <c r="B174">
        <v>3</v>
      </c>
    </row>
    <row r="175" spans="1:2" x14ac:dyDescent="0.25">
      <c r="A175">
        <v>1985</v>
      </c>
      <c r="B175">
        <v>4</v>
      </c>
    </row>
    <row r="176" spans="1:2" x14ac:dyDescent="0.25">
      <c r="A176">
        <v>1985</v>
      </c>
      <c r="B176">
        <v>5</v>
      </c>
    </row>
    <row r="177" spans="1:2" x14ac:dyDescent="0.25">
      <c r="A177">
        <v>1985</v>
      </c>
      <c r="B177">
        <v>6</v>
      </c>
    </row>
    <row r="178" spans="1:2" x14ac:dyDescent="0.25">
      <c r="A178">
        <v>1985</v>
      </c>
      <c r="B178">
        <v>7</v>
      </c>
    </row>
    <row r="179" spans="1:2" x14ac:dyDescent="0.25">
      <c r="A179">
        <v>1985</v>
      </c>
      <c r="B179">
        <v>8</v>
      </c>
    </row>
    <row r="180" spans="1:2" x14ac:dyDescent="0.25">
      <c r="A180">
        <v>1985</v>
      </c>
      <c r="B180">
        <v>9</v>
      </c>
    </row>
    <row r="181" spans="1:2" x14ac:dyDescent="0.25">
      <c r="A181">
        <v>1985</v>
      </c>
      <c r="B181">
        <v>10</v>
      </c>
    </row>
    <row r="182" spans="1:2" x14ac:dyDescent="0.25">
      <c r="A182">
        <v>1985</v>
      </c>
      <c r="B182">
        <v>11</v>
      </c>
    </row>
    <row r="183" spans="1:2" x14ac:dyDescent="0.25">
      <c r="A183">
        <v>1985</v>
      </c>
      <c r="B183">
        <v>12</v>
      </c>
    </row>
    <row r="184" spans="1:2" x14ac:dyDescent="0.25">
      <c r="A184">
        <v>1986</v>
      </c>
      <c r="B184">
        <v>1</v>
      </c>
    </row>
    <row r="185" spans="1:2" x14ac:dyDescent="0.25">
      <c r="A185">
        <v>1986</v>
      </c>
      <c r="B185">
        <v>2</v>
      </c>
    </row>
    <row r="186" spans="1:2" x14ac:dyDescent="0.25">
      <c r="A186">
        <v>1986</v>
      </c>
      <c r="B186">
        <v>3</v>
      </c>
    </row>
    <row r="187" spans="1:2" x14ac:dyDescent="0.25">
      <c r="A187">
        <v>1986</v>
      </c>
      <c r="B187">
        <v>4</v>
      </c>
    </row>
    <row r="188" spans="1:2" x14ac:dyDescent="0.25">
      <c r="A188">
        <v>1986</v>
      </c>
      <c r="B188">
        <v>5</v>
      </c>
    </row>
    <row r="189" spans="1:2" x14ac:dyDescent="0.25">
      <c r="A189">
        <v>1986</v>
      </c>
      <c r="B189">
        <v>6</v>
      </c>
    </row>
    <row r="190" spans="1:2" x14ac:dyDescent="0.25">
      <c r="A190">
        <v>1986</v>
      </c>
      <c r="B190">
        <v>7</v>
      </c>
    </row>
    <row r="191" spans="1:2" x14ac:dyDescent="0.25">
      <c r="A191">
        <v>1986</v>
      </c>
      <c r="B191">
        <v>8</v>
      </c>
    </row>
    <row r="192" spans="1:2" x14ac:dyDescent="0.25">
      <c r="A192">
        <v>1986</v>
      </c>
      <c r="B192">
        <v>9</v>
      </c>
    </row>
    <row r="193" spans="1:2" x14ac:dyDescent="0.25">
      <c r="A193">
        <v>1986</v>
      </c>
      <c r="B193">
        <v>10</v>
      </c>
    </row>
    <row r="194" spans="1:2" x14ac:dyDescent="0.25">
      <c r="A194">
        <v>1986</v>
      </c>
      <c r="B194">
        <v>11</v>
      </c>
    </row>
    <row r="195" spans="1:2" x14ac:dyDescent="0.25">
      <c r="A195">
        <v>1986</v>
      </c>
      <c r="B195">
        <v>12</v>
      </c>
    </row>
    <row r="196" spans="1:2" x14ac:dyDescent="0.25">
      <c r="A196">
        <v>1987</v>
      </c>
      <c r="B196">
        <v>1</v>
      </c>
    </row>
    <row r="197" spans="1:2" x14ac:dyDescent="0.25">
      <c r="A197">
        <v>1987</v>
      </c>
      <c r="B197">
        <v>2</v>
      </c>
    </row>
    <row r="198" spans="1:2" x14ac:dyDescent="0.25">
      <c r="A198">
        <v>1987</v>
      </c>
      <c r="B198">
        <v>3</v>
      </c>
    </row>
    <row r="199" spans="1:2" x14ac:dyDescent="0.25">
      <c r="A199">
        <v>1987</v>
      </c>
      <c r="B199">
        <v>4</v>
      </c>
    </row>
    <row r="200" spans="1:2" x14ac:dyDescent="0.25">
      <c r="A200">
        <v>1987</v>
      </c>
      <c r="B200">
        <v>5</v>
      </c>
    </row>
    <row r="201" spans="1:2" x14ac:dyDescent="0.25">
      <c r="A201">
        <v>1987</v>
      </c>
      <c r="B201">
        <v>6</v>
      </c>
    </row>
    <row r="202" spans="1:2" x14ac:dyDescent="0.25">
      <c r="A202">
        <v>1987</v>
      </c>
      <c r="B202">
        <v>7</v>
      </c>
    </row>
    <row r="203" spans="1:2" x14ac:dyDescent="0.25">
      <c r="A203">
        <v>1987</v>
      </c>
      <c r="B203">
        <v>8</v>
      </c>
    </row>
    <row r="204" spans="1:2" x14ac:dyDescent="0.25">
      <c r="A204">
        <v>1987</v>
      </c>
      <c r="B204">
        <v>9</v>
      </c>
    </row>
    <row r="205" spans="1:2" x14ac:dyDescent="0.25">
      <c r="A205">
        <v>1987</v>
      </c>
      <c r="B205">
        <v>10</v>
      </c>
    </row>
    <row r="206" spans="1:2" x14ac:dyDescent="0.25">
      <c r="A206">
        <v>1987</v>
      </c>
      <c r="B206">
        <v>11</v>
      </c>
    </row>
    <row r="207" spans="1:2" x14ac:dyDescent="0.25">
      <c r="A207">
        <v>1987</v>
      </c>
      <c r="B207">
        <v>12</v>
      </c>
    </row>
    <row r="208" spans="1:2" x14ac:dyDescent="0.25">
      <c r="A208">
        <v>1988</v>
      </c>
      <c r="B208">
        <v>1</v>
      </c>
    </row>
    <row r="209" spans="1:2" x14ac:dyDescent="0.25">
      <c r="A209">
        <v>1988</v>
      </c>
      <c r="B209">
        <v>2</v>
      </c>
    </row>
    <row r="210" spans="1:2" x14ac:dyDescent="0.25">
      <c r="A210">
        <v>1988</v>
      </c>
      <c r="B210">
        <v>3</v>
      </c>
    </row>
    <row r="211" spans="1:2" x14ac:dyDescent="0.25">
      <c r="A211">
        <v>1988</v>
      </c>
      <c r="B211">
        <v>4</v>
      </c>
    </row>
    <row r="212" spans="1:2" x14ac:dyDescent="0.25">
      <c r="A212">
        <v>1988</v>
      </c>
      <c r="B212">
        <v>5</v>
      </c>
    </row>
    <row r="213" spans="1:2" x14ac:dyDescent="0.25">
      <c r="A213">
        <v>1988</v>
      </c>
      <c r="B213">
        <v>6</v>
      </c>
    </row>
    <row r="214" spans="1:2" x14ac:dyDescent="0.25">
      <c r="A214">
        <v>1988</v>
      </c>
      <c r="B214">
        <v>7</v>
      </c>
    </row>
    <row r="215" spans="1:2" x14ac:dyDescent="0.25">
      <c r="A215">
        <v>1988</v>
      </c>
      <c r="B215">
        <v>8</v>
      </c>
    </row>
    <row r="216" spans="1:2" x14ac:dyDescent="0.25">
      <c r="A216">
        <v>1988</v>
      </c>
      <c r="B216">
        <v>9</v>
      </c>
    </row>
    <row r="217" spans="1:2" x14ac:dyDescent="0.25">
      <c r="A217">
        <v>1988</v>
      </c>
      <c r="B217">
        <v>10</v>
      </c>
    </row>
    <row r="218" spans="1:2" x14ac:dyDescent="0.25">
      <c r="A218">
        <v>1988</v>
      </c>
      <c r="B218">
        <v>11</v>
      </c>
    </row>
    <row r="219" spans="1:2" x14ac:dyDescent="0.25">
      <c r="A219">
        <v>1988</v>
      </c>
      <c r="B219">
        <v>12</v>
      </c>
    </row>
    <row r="220" spans="1:2" x14ac:dyDescent="0.25">
      <c r="A220">
        <v>1989</v>
      </c>
      <c r="B220">
        <v>1</v>
      </c>
    </row>
    <row r="221" spans="1:2" x14ac:dyDescent="0.25">
      <c r="A221">
        <v>1989</v>
      </c>
      <c r="B221">
        <v>2</v>
      </c>
    </row>
    <row r="222" spans="1:2" x14ac:dyDescent="0.25">
      <c r="A222">
        <v>1989</v>
      </c>
      <c r="B222">
        <v>3</v>
      </c>
    </row>
    <row r="223" spans="1:2" x14ac:dyDescent="0.25">
      <c r="A223">
        <v>1989</v>
      </c>
      <c r="B223">
        <v>4</v>
      </c>
    </row>
    <row r="224" spans="1:2" x14ac:dyDescent="0.25">
      <c r="A224">
        <v>1989</v>
      </c>
      <c r="B224">
        <v>5</v>
      </c>
    </row>
    <row r="225" spans="1:2" x14ac:dyDescent="0.25">
      <c r="A225">
        <v>1989</v>
      </c>
      <c r="B225">
        <v>6</v>
      </c>
    </row>
    <row r="226" spans="1:2" x14ac:dyDescent="0.25">
      <c r="A226">
        <v>1989</v>
      </c>
      <c r="B226">
        <v>7</v>
      </c>
    </row>
    <row r="227" spans="1:2" x14ac:dyDescent="0.25">
      <c r="A227">
        <v>1989</v>
      </c>
      <c r="B227">
        <v>8</v>
      </c>
    </row>
    <row r="228" spans="1:2" x14ac:dyDescent="0.25">
      <c r="A228">
        <v>1989</v>
      </c>
      <c r="B228">
        <v>9</v>
      </c>
    </row>
    <row r="229" spans="1:2" x14ac:dyDescent="0.25">
      <c r="A229">
        <v>1989</v>
      </c>
      <c r="B229">
        <v>10</v>
      </c>
    </row>
    <row r="230" spans="1:2" x14ac:dyDescent="0.25">
      <c r="A230">
        <v>1989</v>
      </c>
      <c r="B230">
        <v>11</v>
      </c>
    </row>
    <row r="231" spans="1:2" x14ac:dyDescent="0.25">
      <c r="A231">
        <v>1989</v>
      </c>
      <c r="B231">
        <v>12</v>
      </c>
    </row>
    <row r="232" spans="1:2" x14ac:dyDescent="0.25">
      <c r="A232">
        <v>1990</v>
      </c>
      <c r="B232">
        <v>1</v>
      </c>
    </row>
    <row r="233" spans="1:2" x14ac:dyDescent="0.25">
      <c r="A233">
        <v>1990</v>
      </c>
      <c r="B233">
        <v>2</v>
      </c>
    </row>
    <row r="234" spans="1:2" x14ac:dyDescent="0.25">
      <c r="A234">
        <v>1990</v>
      </c>
      <c r="B234">
        <v>3</v>
      </c>
    </row>
    <row r="235" spans="1:2" x14ac:dyDescent="0.25">
      <c r="A235">
        <v>1990</v>
      </c>
      <c r="B235">
        <v>4</v>
      </c>
    </row>
    <row r="236" spans="1:2" x14ac:dyDescent="0.25">
      <c r="A236">
        <v>1990</v>
      </c>
      <c r="B236">
        <v>5</v>
      </c>
    </row>
    <row r="237" spans="1:2" x14ac:dyDescent="0.25">
      <c r="A237">
        <v>1990</v>
      </c>
      <c r="B237">
        <v>6</v>
      </c>
    </row>
    <row r="238" spans="1:2" x14ac:dyDescent="0.25">
      <c r="A238">
        <v>1990</v>
      </c>
      <c r="B238">
        <v>7</v>
      </c>
    </row>
    <row r="239" spans="1:2" x14ac:dyDescent="0.25">
      <c r="A239">
        <v>1990</v>
      </c>
      <c r="B239">
        <v>8</v>
      </c>
    </row>
    <row r="240" spans="1:2" x14ac:dyDescent="0.25">
      <c r="A240">
        <v>1990</v>
      </c>
      <c r="B240">
        <v>9</v>
      </c>
    </row>
    <row r="241" spans="1:5" x14ac:dyDescent="0.25">
      <c r="A241">
        <v>1990</v>
      </c>
      <c r="B241">
        <v>10</v>
      </c>
    </row>
    <row r="242" spans="1:5" x14ac:dyDescent="0.25">
      <c r="A242">
        <v>1990</v>
      </c>
      <c r="B242">
        <v>11</v>
      </c>
    </row>
    <row r="243" spans="1:5" x14ac:dyDescent="0.25">
      <c r="A243">
        <v>1990</v>
      </c>
      <c r="B243">
        <v>12</v>
      </c>
    </row>
    <row r="244" spans="1:5" x14ac:dyDescent="0.25">
      <c r="A244">
        <v>1991</v>
      </c>
      <c r="B244">
        <v>1</v>
      </c>
      <c r="C244" s="10">
        <v>0.1</v>
      </c>
      <c r="D244" s="28">
        <v>33</v>
      </c>
      <c r="E244" s="28"/>
    </row>
    <row r="245" spans="1:5" x14ac:dyDescent="0.25">
      <c r="A245">
        <v>1991</v>
      </c>
      <c r="B245">
        <v>2</v>
      </c>
      <c r="C245" s="10">
        <v>0.3</v>
      </c>
      <c r="D245" s="29">
        <v>33.5</v>
      </c>
      <c r="E245" s="29">
        <v>23.7</v>
      </c>
    </row>
    <row r="246" spans="1:5" x14ac:dyDescent="0.25">
      <c r="A246">
        <v>1991</v>
      </c>
      <c r="B246">
        <v>3</v>
      </c>
      <c r="C246" s="10">
        <v>2.2000000000000002</v>
      </c>
      <c r="D246" s="29">
        <v>33.6</v>
      </c>
      <c r="E246" s="29">
        <v>23.9</v>
      </c>
    </row>
    <row r="247" spans="1:5" x14ac:dyDescent="0.25">
      <c r="A247">
        <v>1991</v>
      </c>
      <c r="B247">
        <v>4</v>
      </c>
      <c r="C247" s="11">
        <v>0</v>
      </c>
      <c r="D247" s="29">
        <v>32.4</v>
      </c>
      <c r="E247" s="29">
        <v>21.8</v>
      </c>
    </row>
    <row r="248" spans="1:5" x14ac:dyDescent="0.25">
      <c r="A248">
        <v>1991</v>
      </c>
      <c r="B248">
        <v>5</v>
      </c>
      <c r="C248" s="11">
        <v>0</v>
      </c>
      <c r="D248" s="29">
        <v>30.9</v>
      </c>
      <c r="E248" s="29">
        <v>20.7</v>
      </c>
    </row>
    <row r="249" spans="1:5" x14ac:dyDescent="0.25">
      <c r="A249">
        <v>1991</v>
      </c>
      <c r="B249">
        <v>6</v>
      </c>
      <c r="C249" s="11">
        <v>0</v>
      </c>
      <c r="D249" s="29">
        <v>28.1</v>
      </c>
      <c r="E249" s="29">
        <v>19.3</v>
      </c>
    </row>
    <row r="250" spans="1:5" x14ac:dyDescent="0.25">
      <c r="A250">
        <v>1991</v>
      </c>
      <c r="B250">
        <v>7</v>
      </c>
      <c r="C250" s="11">
        <v>0</v>
      </c>
      <c r="D250" s="29">
        <v>26.1</v>
      </c>
      <c r="E250" s="29">
        <v>17.7</v>
      </c>
    </row>
    <row r="251" spans="1:5" x14ac:dyDescent="0.25">
      <c r="A251">
        <v>1991</v>
      </c>
      <c r="B251">
        <v>8</v>
      </c>
      <c r="C251" s="11">
        <v>0</v>
      </c>
      <c r="D251" s="29">
        <v>26.2</v>
      </c>
      <c r="E251" s="29">
        <v>17.600000000000001</v>
      </c>
    </row>
    <row r="252" spans="1:5" x14ac:dyDescent="0.25">
      <c r="A252">
        <v>1991</v>
      </c>
      <c r="B252">
        <v>9</v>
      </c>
      <c r="C252" s="11">
        <v>0</v>
      </c>
      <c r="D252" s="29">
        <v>27.6</v>
      </c>
      <c r="E252" s="29">
        <v>17.899999999999999</v>
      </c>
    </row>
    <row r="253" spans="1:5" x14ac:dyDescent="0.25">
      <c r="A253">
        <v>1991</v>
      </c>
      <c r="B253">
        <v>10</v>
      </c>
      <c r="C253" s="11">
        <v>0</v>
      </c>
      <c r="D253" s="29">
        <v>28.5</v>
      </c>
      <c r="E253" s="29">
        <v>18.2</v>
      </c>
    </row>
    <row r="254" spans="1:5" x14ac:dyDescent="0.25">
      <c r="A254">
        <v>1991</v>
      </c>
      <c r="B254">
        <v>11</v>
      </c>
      <c r="C254" s="10">
        <v>0.5</v>
      </c>
      <c r="D254" s="29">
        <v>29.5</v>
      </c>
      <c r="E254" s="29">
        <v>18.8</v>
      </c>
    </row>
    <row r="255" spans="1:5" x14ac:dyDescent="0.25">
      <c r="A255">
        <v>1991</v>
      </c>
      <c r="B255">
        <v>12</v>
      </c>
      <c r="C255" s="10">
        <v>2.8</v>
      </c>
      <c r="D255" s="29">
        <v>30.6</v>
      </c>
      <c r="E255" s="29">
        <v>21.8</v>
      </c>
    </row>
    <row r="256" spans="1:5" x14ac:dyDescent="0.25">
      <c r="A256">
        <v>1992</v>
      </c>
      <c r="B256">
        <v>1</v>
      </c>
      <c r="C256" s="10">
        <v>1.8</v>
      </c>
      <c r="D256" s="30">
        <v>32.700000000000003</v>
      </c>
      <c r="E256" s="30">
        <v>23.6</v>
      </c>
    </row>
    <row r="257" spans="1:5" x14ac:dyDescent="0.25">
      <c r="A257">
        <v>1992</v>
      </c>
      <c r="B257">
        <v>2</v>
      </c>
      <c r="C257" s="10">
        <v>7.9</v>
      </c>
      <c r="D257" s="30">
        <v>33.200000000000003</v>
      </c>
      <c r="E257" s="30">
        <v>24.5</v>
      </c>
    </row>
    <row r="258" spans="1:5" x14ac:dyDescent="0.25">
      <c r="A258">
        <v>1992</v>
      </c>
      <c r="B258">
        <v>3</v>
      </c>
      <c r="C258" s="10">
        <v>127.8</v>
      </c>
      <c r="D258" s="30">
        <v>33.700000000000003</v>
      </c>
      <c r="E258" s="30">
        <v>25.3</v>
      </c>
    </row>
    <row r="259" spans="1:5" x14ac:dyDescent="0.25">
      <c r="A259">
        <v>1992</v>
      </c>
      <c r="B259">
        <v>4</v>
      </c>
      <c r="C259" s="10">
        <v>118.6</v>
      </c>
      <c r="D259" s="30">
        <v>33.200000000000003</v>
      </c>
      <c r="E259" s="30">
        <v>23.6</v>
      </c>
    </row>
    <row r="260" spans="1:5" x14ac:dyDescent="0.25">
      <c r="A260">
        <v>1992</v>
      </c>
      <c r="B260">
        <v>5</v>
      </c>
      <c r="C260" s="10">
        <v>7.6</v>
      </c>
      <c r="D260" s="30">
        <v>31.6</v>
      </c>
      <c r="E260" s="30">
        <v>23.6</v>
      </c>
    </row>
    <row r="261" spans="1:5" x14ac:dyDescent="0.25">
      <c r="A261">
        <v>1992</v>
      </c>
      <c r="B261">
        <v>6</v>
      </c>
      <c r="C261" s="11">
        <v>0</v>
      </c>
      <c r="D261" s="30">
        <v>28.6</v>
      </c>
      <c r="E261" s="30">
        <v>19.100000000000001</v>
      </c>
    </row>
    <row r="262" spans="1:5" x14ac:dyDescent="0.25">
      <c r="A262">
        <v>1992</v>
      </c>
      <c r="B262">
        <v>7</v>
      </c>
      <c r="C262" s="11">
        <v>0</v>
      </c>
      <c r="D262" s="30">
        <v>27.4</v>
      </c>
      <c r="E262" s="30">
        <v>16.7</v>
      </c>
    </row>
    <row r="263" spans="1:5" x14ac:dyDescent="0.25">
      <c r="A263">
        <v>1992</v>
      </c>
      <c r="B263">
        <v>8</v>
      </c>
      <c r="C263" s="11">
        <v>0</v>
      </c>
      <c r="D263" s="30">
        <v>27.7</v>
      </c>
      <c r="E263" s="30">
        <v>18.3</v>
      </c>
    </row>
    <row r="264" spans="1:5" x14ac:dyDescent="0.25">
      <c r="A264">
        <v>1992</v>
      </c>
      <c r="B264">
        <v>9</v>
      </c>
      <c r="C264" s="11">
        <v>0</v>
      </c>
      <c r="D264" s="30">
        <v>28</v>
      </c>
      <c r="E264" s="30">
        <v>18.5</v>
      </c>
    </row>
    <row r="265" spans="1:5" x14ac:dyDescent="0.25">
      <c r="A265">
        <v>1992</v>
      </c>
      <c r="B265">
        <v>10</v>
      </c>
      <c r="C265" s="11">
        <v>0</v>
      </c>
      <c r="D265" s="30">
        <v>29.4</v>
      </c>
      <c r="E265" s="30">
        <v>18.3</v>
      </c>
    </row>
    <row r="266" spans="1:5" x14ac:dyDescent="0.25">
      <c r="A266">
        <v>1992</v>
      </c>
      <c r="B266">
        <v>11</v>
      </c>
      <c r="C266" s="11">
        <v>0</v>
      </c>
      <c r="D266" s="30">
        <v>29.8</v>
      </c>
      <c r="E266" s="30">
        <v>19</v>
      </c>
    </row>
    <row r="267" spans="1:5" x14ac:dyDescent="0.25">
      <c r="A267">
        <v>1992</v>
      </c>
      <c r="B267">
        <v>12</v>
      </c>
      <c r="C267" s="11">
        <v>0</v>
      </c>
      <c r="D267" s="30">
        <v>31.2</v>
      </c>
      <c r="E267" s="30">
        <v>19.8</v>
      </c>
    </row>
    <row r="268" spans="1:5" x14ac:dyDescent="0.25">
      <c r="A268">
        <v>1993</v>
      </c>
      <c r="B268">
        <v>1</v>
      </c>
      <c r="C268" s="11">
        <v>0</v>
      </c>
      <c r="D268" s="30">
        <v>33.1</v>
      </c>
      <c r="E268" s="30">
        <v>22</v>
      </c>
    </row>
    <row r="269" spans="1:5" x14ac:dyDescent="0.25">
      <c r="A269">
        <v>1993</v>
      </c>
      <c r="B269">
        <v>2</v>
      </c>
      <c r="C269" s="10">
        <v>8.3000000000000007</v>
      </c>
      <c r="D269" s="30">
        <v>33.799999999999997</v>
      </c>
      <c r="E269" s="30">
        <v>22.5</v>
      </c>
    </row>
    <row r="270" spans="1:5" x14ac:dyDescent="0.25">
      <c r="A270">
        <v>1993</v>
      </c>
      <c r="B270">
        <v>3</v>
      </c>
      <c r="C270" s="10">
        <v>40.200000000000003</v>
      </c>
      <c r="D270" s="30">
        <v>34.9</v>
      </c>
      <c r="E270" s="30">
        <v>21.3</v>
      </c>
    </row>
    <row r="271" spans="1:5" x14ac:dyDescent="0.25">
      <c r="A271">
        <v>1993</v>
      </c>
      <c r="B271">
        <v>4</v>
      </c>
      <c r="C271" s="10">
        <v>17.3</v>
      </c>
      <c r="D271" s="30">
        <v>34.700000000000003</v>
      </c>
      <c r="E271" s="30">
        <v>20.5</v>
      </c>
    </row>
    <row r="272" spans="1:5" x14ac:dyDescent="0.25">
      <c r="A272">
        <v>1993</v>
      </c>
      <c r="B272">
        <v>5</v>
      </c>
      <c r="C272" s="10">
        <v>2.9</v>
      </c>
      <c r="D272" s="30">
        <v>31.5</v>
      </c>
      <c r="E272" s="30">
        <v>19.5</v>
      </c>
    </row>
    <row r="273" spans="1:5" x14ac:dyDescent="0.25">
      <c r="A273">
        <v>1993</v>
      </c>
      <c r="B273">
        <v>6</v>
      </c>
      <c r="C273" s="10">
        <v>0.4</v>
      </c>
      <c r="D273" s="30">
        <v>29.6</v>
      </c>
      <c r="E273" s="30">
        <v>18.5</v>
      </c>
    </row>
    <row r="274" spans="1:5" x14ac:dyDescent="0.25">
      <c r="A274">
        <v>1993</v>
      </c>
      <c r="B274">
        <v>7</v>
      </c>
      <c r="C274" s="11">
        <v>0</v>
      </c>
      <c r="D274" s="30">
        <v>28.8</v>
      </c>
      <c r="E274" s="30">
        <v>16.899999999999999</v>
      </c>
    </row>
    <row r="275" spans="1:5" x14ac:dyDescent="0.25">
      <c r="A275">
        <v>1993</v>
      </c>
      <c r="B275">
        <v>8</v>
      </c>
      <c r="C275" s="11">
        <v>0</v>
      </c>
      <c r="D275" s="30">
        <v>29.1</v>
      </c>
      <c r="E275" s="30">
        <v>16.3</v>
      </c>
    </row>
    <row r="276" spans="1:5" x14ac:dyDescent="0.25">
      <c r="A276">
        <v>1993</v>
      </c>
      <c r="B276">
        <v>9</v>
      </c>
      <c r="C276" s="11">
        <v>0</v>
      </c>
      <c r="D276" s="30">
        <v>30.8</v>
      </c>
      <c r="E276" s="30">
        <v>16.399999999999999</v>
      </c>
    </row>
    <row r="277" spans="1:5" x14ac:dyDescent="0.25">
      <c r="A277">
        <v>1993</v>
      </c>
      <c r="B277">
        <v>10</v>
      </c>
      <c r="C277" s="11">
        <v>0</v>
      </c>
      <c r="D277" s="30">
        <v>31.7</v>
      </c>
      <c r="E277" s="30">
        <v>16.5</v>
      </c>
    </row>
    <row r="278" spans="1:5" x14ac:dyDescent="0.25">
      <c r="A278">
        <v>1993</v>
      </c>
      <c r="B278">
        <v>11</v>
      </c>
      <c r="C278" s="11">
        <v>0</v>
      </c>
      <c r="D278" s="30">
        <v>32</v>
      </c>
      <c r="E278" s="30">
        <v>16.5</v>
      </c>
    </row>
    <row r="279" spans="1:5" x14ac:dyDescent="0.25">
      <c r="A279">
        <v>1993</v>
      </c>
      <c r="B279">
        <v>12</v>
      </c>
      <c r="C279" s="11">
        <v>0</v>
      </c>
      <c r="D279" s="30">
        <v>33.9</v>
      </c>
      <c r="E279" s="30">
        <v>18.7</v>
      </c>
    </row>
    <row r="280" spans="1:5" x14ac:dyDescent="0.25">
      <c r="A280">
        <v>1994</v>
      </c>
      <c r="B280">
        <v>1</v>
      </c>
      <c r="C280" s="10">
        <v>4</v>
      </c>
      <c r="D280" s="30">
        <v>33.9</v>
      </c>
      <c r="E280" s="30">
        <v>20.399999999999999</v>
      </c>
    </row>
    <row r="281" spans="1:5" x14ac:dyDescent="0.25">
      <c r="A281">
        <v>1994</v>
      </c>
      <c r="B281">
        <v>2</v>
      </c>
      <c r="C281" s="10">
        <v>4.9000000000000004</v>
      </c>
      <c r="D281" s="30">
        <v>36.200000000000003</v>
      </c>
      <c r="E281" s="30">
        <v>21.9</v>
      </c>
    </row>
    <row r="282" spans="1:5" x14ac:dyDescent="0.25">
      <c r="A282">
        <v>1994</v>
      </c>
      <c r="B282">
        <v>3</v>
      </c>
      <c r="C282" s="10">
        <v>50.8</v>
      </c>
      <c r="D282" s="30">
        <v>35.6</v>
      </c>
      <c r="E282" s="30">
        <v>21</v>
      </c>
    </row>
    <row r="283" spans="1:5" x14ac:dyDescent="0.25">
      <c r="A283">
        <v>1994</v>
      </c>
      <c r="B283">
        <v>4</v>
      </c>
      <c r="C283" s="11">
        <v>0</v>
      </c>
      <c r="D283" s="30">
        <v>34.1</v>
      </c>
      <c r="E283" s="30">
        <v>20.3</v>
      </c>
    </row>
    <row r="284" spans="1:5" x14ac:dyDescent="0.25">
      <c r="A284">
        <v>1994</v>
      </c>
      <c r="B284">
        <v>5</v>
      </c>
      <c r="C284" s="11">
        <v>0</v>
      </c>
      <c r="D284" s="30">
        <v>32.200000000000003</v>
      </c>
      <c r="E284" s="30">
        <v>18.100000000000001</v>
      </c>
    </row>
    <row r="285" spans="1:5" x14ac:dyDescent="0.25">
      <c r="A285">
        <v>1994</v>
      </c>
      <c r="B285">
        <v>6</v>
      </c>
      <c r="C285" s="11">
        <v>0</v>
      </c>
      <c r="D285" s="30">
        <v>30.5</v>
      </c>
      <c r="E285" s="30">
        <v>16.5</v>
      </c>
    </row>
    <row r="286" spans="1:5" x14ac:dyDescent="0.25">
      <c r="A286">
        <v>1994</v>
      </c>
      <c r="B286">
        <v>7</v>
      </c>
      <c r="C286" s="11">
        <v>0</v>
      </c>
      <c r="D286" s="30">
        <v>28.3</v>
      </c>
      <c r="E286" s="30">
        <v>15.1</v>
      </c>
    </row>
    <row r="287" spans="1:5" x14ac:dyDescent="0.25">
      <c r="A287">
        <v>1994</v>
      </c>
      <c r="B287">
        <v>8</v>
      </c>
      <c r="C287" s="11">
        <v>0</v>
      </c>
      <c r="D287" s="30">
        <v>29.1</v>
      </c>
      <c r="E287" s="30">
        <v>15.4</v>
      </c>
    </row>
    <row r="288" spans="1:5" x14ac:dyDescent="0.25">
      <c r="A288">
        <v>1994</v>
      </c>
      <c r="B288">
        <v>9</v>
      </c>
      <c r="C288" s="11">
        <v>0</v>
      </c>
      <c r="D288" s="30">
        <v>31.1</v>
      </c>
      <c r="E288" s="30">
        <v>16.100000000000001</v>
      </c>
    </row>
    <row r="289" spans="1:5" x14ac:dyDescent="0.25">
      <c r="A289">
        <v>1994</v>
      </c>
      <c r="B289">
        <v>10</v>
      </c>
      <c r="C289" s="11">
        <v>0</v>
      </c>
      <c r="D289" s="30">
        <v>31.5</v>
      </c>
      <c r="E289" s="30">
        <v>16.3</v>
      </c>
    </row>
    <row r="290" spans="1:5" x14ac:dyDescent="0.25">
      <c r="A290">
        <v>1994</v>
      </c>
      <c r="B290">
        <v>11</v>
      </c>
      <c r="C290" s="11">
        <v>0</v>
      </c>
      <c r="D290" s="30">
        <v>32.4</v>
      </c>
      <c r="E290" s="30">
        <v>17.3</v>
      </c>
    </row>
    <row r="291" spans="1:5" x14ac:dyDescent="0.25">
      <c r="A291">
        <v>1994</v>
      </c>
      <c r="B291">
        <v>12</v>
      </c>
      <c r="C291" s="10">
        <v>11.7</v>
      </c>
      <c r="D291" s="30">
        <v>34.200000000000003</v>
      </c>
      <c r="E291" s="30">
        <v>19.600000000000001</v>
      </c>
    </row>
    <row r="292" spans="1:5" x14ac:dyDescent="0.25">
      <c r="A292">
        <v>1995</v>
      </c>
      <c r="B292">
        <v>1</v>
      </c>
      <c r="C292" s="10">
        <v>5.3</v>
      </c>
      <c r="D292" s="30">
        <v>35.9</v>
      </c>
      <c r="E292" s="30">
        <v>21.8</v>
      </c>
    </row>
    <row r="293" spans="1:5" x14ac:dyDescent="0.25">
      <c r="A293">
        <v>1995</v>
      </c>
      <c r="B293">
        <v>2</v>
      </c>
      <c r="C293" s="10">
        <v>4.3</v>
      </c>
      <c r="D293" s="30">
        <v>36.299999999999997</v>
      </c>
      <c r="E293" s="30">
        <v>22</v>
      </c>
    </row>
    <row r="294" spans="1:5" x14ac:dyDescent="0.25">
      <c r="A294">
        <v>1995</v>
      </c>
      <c r="B294">
        <v>3</v>
      </c>
      <c r="C294" s="11">
        <v>0</v>
      </c>
      <c r="D294" s="30">
        <v>36.700000000000003</v>
      </c>
      <c r="E294" s="30">
        <v>21.3</v>
      </c>
    </row>
    <row r="295" spans="1:5" x14ac:dyDescent="0.25">
      <c r="A295">
        <v>1995</v>
      </c>
      <c r="B295">
        <v>4</v>
      </c>
      <c r="C295" s="10">
        <v>1.4</v>
      </c>
      <c r="D295" s="30">
        <v>34.9</v>
      </c>
      <c r="E295" s="30">
        <v>19.2</v>
      </c>
    </row>
    <row r="296" spans="1:5" x14ac:dyDescent="0.25">
      <c r="A296">
        <v>1995</v>
      </c>
      <c r="B296">
        <v>5</v>
      </c>
      <c r="C296" s="16">
        <v>0</v>
      </c>
      <c r="D296" s="30">
        <v>32.5</v>
      </c>
      <c r="E296" s="30">
        <v>17.8</v>
      </c>
    </row>
    <row r="297" spans="1:5" x14ac:dyDescent="0.25">
      <c r="A297">
        <v>1995</v>
      </c>
      <c r="B297">
        <v>6</v>
      </c>
      <c r="C297" s="11">
        <v>0</v>
      </c>
      <c r="D297" s="30">
        <v>31.2</v>
      </c>
      <c r="E297" s="30">
        <v>16.8</v>
      </c>
    </row>
    <row r="298" spans="1:5" x14ac:dyDescent="0.25">
      <c r="A298">
        <v>1995</v>
      </c>
      <c r="B298">
        <v>7</v>
      </c>
      <c r="C298" s="10">
        <v>0.2</v>
      </c>
      <c r="D298" s="30">
        <v>29.1</v>
      </c>
      <c r="E298" s="30">
        <v>15.9</v>
      </c>
    </row>
    <row r="299" spans="1:5" x14ac:dyDescent="0.25">
      <c r="A299">
        <v>1995</v>
      </c>
      <c r="B299">
        <v>8</v>
      </c>
      <c r="C299" s="11">
        <v>0</v>
      </c>
      <c r="D299" s="30">
        <v>29.6</v>
      </c>
      <c r="E299" s="30">
        <v>15.3</v>
      </c>
    </row>
    <row r="300" spans="1:5" x14ac:dyDescent="0.25">
      <c r="A300">
        <v>1995</v>
      </c>
      <c r="B300">
        <v>9</v>
      </c>
      <c r="C300" s="10">
        <v>0.7</v>
      </c>
      <c r="D300" s="30">
        <v>31.8</v>
      </c>
      <c r="E300" s="30">
        <v>15.8</v>
      </c>
    </row>
    <row r="301" spans="1:5" x14ac:dyDescent="0.25">
      <c r="A301">
        <v>1995</v>
      </c>
      <c r="B301">
        <v>10</v>
      </c>
      <c r="C301" s="11">
        <v>0</v>
      </c>
      <c r="D301" s="30">
        <v>31.4</v>
      </c>
      <c r="E301" s="30">
        <v>16.2</v>
      </c>
    </row>
    <row r="302" spans="1:5" x14ac:dyDescent="0.25">
      <c r="A302">
        <v>1995</v>
      </c>
      <c r="B302">
        <v>11</v>
      </c>
      <c r="C302" s="10">
        <v>0.8</v>
      </c>
      <c r="D302" s="30">
        <v>33.200000000000003</v>
      </c>
      <c r="E302" s="30">
        <v>17.7</v>
      </c>
    </row>
    <row r="303" spans="1:5" x14ac:dyDescent="0.25">
      <c r="A303">
        <v>1995</v>
      </c>
      <c r="B303">
        <v>12</v>
      </c>
      <c r="C303" s="10">
        <v>7</v>
      </c>
      <c r="D303" s="30">
        <v>34.1</v>
      </c>
      <c r="E303" s="30">
        <v>18</v>
      </c>
    </row>
    <row r="304" spans="1:5" x14ac:dyDescent="0.25">
      <c r="A304">
        <v>1996</v>
      </c>
      <c r="B304">
        <v>1</v>
      </c>
      <c r="C304" s="10">
        <v>1.6</v>
      </c>
      <c r="D304" s="30">
        <v>35.200000000000003</v>
      </c>
      <c r="E304" s="30">
        <v>21.6</v>
      </c>
    </row>
    <row r="305" spans="1:5" x14ac:dyDescent="0.25">
      <c r="A305">
        <v>1996</v>
      </c>
      <c r="B305">
        <v>2</v>
      </c>
      <c r="C305" s="11">
        <v>0</v>
      </c>
      <c r="D305" s="30">
        <v>37.4</v>
      </c>
      <c r="E305" s="30">
        <v>23</v>
      </c>
    </row>
    <row r="306" spans="1:5" x14ac:dyDescent="0.25">
      <c r="A306">
        <v>1996</v>
      </c>
      <c r="B306">
        <v>3</v>
      </c>
      <c r="C306" s="10">
        <v>0.2</v>
      </c>
      <c r="D306" s="30">
        <v>36.6</v>
      </c>
      <c r="E306" s="30">
        <v>23.3</v>
      </c>
    </row>
    <row r="307" spans="1:5" x14ac:dyDescent="0.25">
      <c r="A307">
        <v>1996</v>
      </c>
      <c r="B307">
        <v>4</v>
      </c>
      <c r="C307" s="10">
        <v>1</v>
      </c>
      <c r="D307" s="30">
        <v>34.200000000000003</v>
      </c>
      <c r="E307" s="30">
        <v>20.3</v>
      </c>
    </row>
    <row r="308" spans="1:5" x14ac:dyDescent="0.25">
      <c r="A308">
        <v>1996</v>
      </c>
      <c r="B308">
        <v>5</v>
      </c>
      <c r="C308" s="11">
        <v>0</v>
      </c>
      <c r="D308" s="30">
        <v>32.6</v>
      </c>
      <c r="E308" s="30">
        <v>18.8</v>
      </c>
    </row>
    <row r="309" spans="1:5" x14ac:dyDescent="0.25">
      <c r="A309">
        <v>1996</v>
      </c>
      <c r="B309">
        <v>6</v>
      </c>
      <c r="C309" s="16">
        <v>0</v>
      </c>
      <c r="D309" s="30">
        <v>29.3</v>
      </c>
      <c r="E309" s="30">
        <v>17.8</v>
      </c>
    </row>
    <row r="310" spans="1:5" x14ac:dyDescent="0.25">
      <c r="A310">
        <v>1996</v>
      </c>
      <c r="B310">
        <v>7</v>
      </c>
      <c r="C310" s="11">
        <v>0</v>
      </c>
      <c r="D310" s="30">
        <v>28.5</v>
      </c>
      <c r="E310" s="30">
        <v>16.5</v>
      </c>
    </row>
    <row r="311" spans="1:5" x14ac:dyDescent="0.25">
      <c r="A311">
        <v>1996</v>
      </c>
      <c r="B311">
        <v>8</v>
      </c>
      <c r="C311" s="11">
        <v>0</v>
      </c>
      <c r="D311" s="30">
        <v>29.7</v>
      </c>
      <c r="E311" s="30">
        <v>17</v>
      </c>
    </row>
    <row r="312" spans="1:5" x14ac:dyDescent="0.25">
      <c r="A312">
        <v>1996</v>
      </c>
      <c r="B312">
        <v>9</v>
      </c>
      <c r="C312" s="11">
        <v>0</v>
      </c>
      <c r="D312" s="30">
        <v>31.2</v>
      </c>
      <c r="E312" s="30">
        <v>17.3</v>
      </c>
    </row>
    <row r="313" spans="1:5" x14ac:dyDescent="0.25">
      <c r="A313">
        <v>1996</v>
      </c>
      <c r="B313">
        <v>10</v>
      </c>
      <c r="C313" s="11">
        <v>0</v>
      </c>
      <c r="D313" s="30">
        <v>32</v>
      </c>
      <c r="E313" s="30">
        <v>18.100000000000001</v>
      </c>
    </row>
    <row r="314" spans="1:5" x14ac:dyDescent="0.25">
      <c r="A314">
        <v>1996</v>
      </c>
      <c r="B314">
        <v>11</v>
      </c>
      <c r="C314" s="11">
        <v>0</v>
      </c>
      <c r="D314" s="30">
        <v>32.1</v>
      </c>
      <c r="E314" s="30">
        <v>18.2</v>
      </c>
    </row>
    <row r="315" spans="1:5" x14ac:dyDescent="0.25">
      <c r="A315">
        <v>1996</v>
      </c>
      <c r="B315">
        <v>12</v>
      </c>
      <c r="C315" s="11">
        <v>0</v>
      </c>
      <c r="D315" s="30">
        <v>34.5</v>
      </c>
      <c r="E315" s="30">
        <v>19.5</v>
      </c>
    </row>
    <row r="316" spans="1:5" x14ac:dyDescent="0.25">
      <c r="A316">
        <v>1997</v>
      </c>
      <c r="B316">
        <v>1</v>
      </c>
      <c r="C316" s="11">
        <v>0</v>
      </c>
      <c r="D316" s="30">
        <v>35.1</v>
      </c>
      <c r="E316" s="30">
        <v>19.2</v>
      </c>
    </row>
    <row r="317" spans="1:5" x14ac:dyDescent="0.25">
      <c r="A317">
        <v>1997</v>
      </c>
      <c r="B317">
        <v>2</v>
      </c>
      <c r="C317" s="10">
        <v>24.6</v>
      </c>
      <c r="D317" s="30">
        <v>36</v>
      </c>
      <c r="E317" s="30">
        <v>21.3</v>
      </c>
    </row>
    <row r="318" spans="1:5" x14ac:dyDescent="0.25">
      <c r="A318">
        <v>1997</v>
      </c>
      <c r="B318">
        <v>3</v>
      </c>
      <c r="C318" s="10">
        <v>0.2</v>
      </c>
      <c r="D318" s="30">
        <v>37.299999999999997</v>
      </c>
      <c r="E318" s="30">
        <v>22.1</v>
      </c>
    </row>
    <row r="319" spans="1:5" x14ac:dyDescent="0.25">
      <c r="A319">
        <v>1997</v>
      </c>
      <c r="B319">
        <v>4</v>
      </c>
      <c r="C319" s="10">
        <v>36.1</v>
      </c>
      <c r="D319" s="30">
        <v>35.5</v>
      </c>
      <c r="E319" s="30">
        <v>22.4</v>
      </c>
    </row>
    <row r="320" spans="1:5" x14ac:dyDescent="0.25">
      <c r="A320">
        <v>1997</v>
      </c>
      <c r="B320">
        <v>5</v>
      </c>
      <c r="C320" s="10">
        <v>0.2</v>
      </c>
      <c r="D320" s="30">
        <v>35.6</v>
      </c>
      <c r="E320" s="30">
        <v>21.8</v>
      </c>
    </row>
    <row r="321" spans="1:5" x14ac:dyDescent="0.25">
      <c r="A321">
        <v>1997</v>
      </c>
      <c r="B321">
        <v>6</v>
      </c>
      <c r="C321" s="10">
        <v>1.2</v>
      </c>
      <c r="D321" s="30">
        <v>33.4</v>
      </c>
      <c r="E321" s="30">
        <v>21.3</v>
      </c>
    </row>
    <row r="322" spans="1:5" x14ac:dyDescent="0.25">
      <c r="A322">
        <v>1997</v>
      </c>
      <c r="B322">
        <v>7</v>
      </c>
      <c r="C322" s="11">
        <v>0</v>
      </c>
      <c r="D322" s="30">
        <v>32.9</v>
      </c>
      <c r="E322" s="30">
        <v>20.2</v>
      </c>
    </row>
    <row r="323" spans="1:5" x14ac:dyDescent="0.25">
      <c r="A323">
        <v>1997</v>
      </c>
      <c r="B323">
        <v>8</v>
      </c>
      <c r="C323" s="11">
        <v>0</v>
      </c>
      <c r="D323" s="30">
        <v>33</v>
      </c>
      <c r="E323" s="30">
        <v>20.5</v>
      </c>
    </row>
    <row r="324" spans="1:5" x14ac:dyDescent="0.25">
      <c r="A324">
        <v>1997</v>
      </c>
      <c r="B324">
        <v>9</v>
      </c>
      <c r="C324" s="11">
        <v>0</v>
      </c>
      <c r="D324" s="30">
        <v>34.299999999999997</v>
      </c>
      <c r="E324" s="30">
        <v>21.2</v>
      </c>
    </row>
    <row r="325" spans="1:5" x14ac:dyDescent="0.25">
      <c r="A325">
        <v>1997</v>
      </c>
      <c r="B325">
        <v>10</v>
      </c>
      <c r="C325" s="10">
        <v>2</v>
      </c>
      <c r="D325" s="30">
        <v>32.299999999999997</v>
      </c>
      <c r="E325" s="30">
        <v>21.7</v>
      </c>
    </row>
    <row r="326" spans="1:5" x14ac:dyDescent="0.25">
      <c r="A326">
        <v>1997</v>
      </c>
      <c r="B326">
        <v>11</v>
      </c>
      <c r="C326" s="10">
        <v>3.4</v>
      </c>
      <c r="D326" s="30">
        <v>32.6</v>
      </c>
      <c r="E326" s="30">
        <v>23.8</v>
      </c>
    </row>
    <row r="327" spans="1:5" x14ac:dyDescent="0.25">
      <c r="A327">
        <v>1997</v>
      </c>
      <c r="B327">
        <v>12</v>
      </c>
      <c r="C327" s="10">
        <v>163.69999999999999</v>
      </c>
      <c r="D327" s="30">
        <v>34.700000000000003</v>
      </c>
      <c r="E327" s="30">
        <v>23.2</v>
      </c>
    </row>
    <row r="328" spans="1:5" x14ac:dyDescent="0.25">
      <c r="A328">
        <v>1998</v>
      </c>
      <c r="B328">
        <v>1</v>
      </c>
      <c r="C328" s="10">
        <v>725.8</v>
      </c>
      <c r="D328" s="30">
        <v>33.299999999999997</v>
      </c>
      <c r="E328" s="30">
        <v>24.1</v>
      </c>
    </row>
    <row r="329" spans="1:5" x14ac:dyDescent="0.25">
      <c r="A329">
        <v>1998</v>
      </c>
      <c r="B329">
        <v>2</v>
      </c>
      <c r="C329" s="10">
        <v>412.3</v>
      </c>
      <c r="D329" s="30">
        <v>33.5</v>
      </c>
      <c r="E329" s="30">
        <v>24.5</v>
      </c>
    </row>
    <row r="330" spans="1:5" x14ac:dyDescent="0.25">
      <c r="A330">
        <v>1998</v>
      </c>
      <c r="B330">
        <v>3</v>
      </c>
      <c r="C330" s="10">
        <v>406.5</v>
      </c>
      <c r="D330" s="30">
        <v>33.299999999999997</v>
      </c>
      <c r="E330" s="30">
        <v>24</v>
      </c>
    </row>
    <row r="331" spans="1:5" x14ac:dyDescent="0.25">
      <c r="A331">
        <v>1998</v>
      </c>
      <c r="B331">
        <v>4</v>
      </c>
      <c r="C331" s="10">
        <v>85</v>
      </c>
      <c r="D331" s="30">
        <v>32.700000000000003</v>
      </c>
      <c r="E331" s="30">
        <v>23.5</v>
      </c>
    </row>
    <row r="332" spans="1:5" x14ac:dyDescent="0.25">
      <c r="A332">
        <v>1998</v>
      </c>
      <c r="B332">
        <v>5</v>
      </c>
      <c r="C332" s="10">
        <v>7.7</v>
      </c>
      <c r="D332" s="30">
        <v>30.1</v>
      </c>
      <c r="E332" s="30">
        <v>22.2</v>
      </c>
    </row>
    <row r="333" spans="1:5" x14ac:dyDescent="0.25">
      <c r="A333">
        <v>1998</v>
      </c>
      <c r="B333">
        <v>6</v>
      </c>
      <c r="C333" s="11">
        <v>0</v>
      </c>
      <c r="D333" s="30">
        <v>29.2</v>
      </c>
      <c r="E333" s="30">
        <v>19.7</v>
      </c>
    </row>
    <row r="334" spans="1:5" x14ac:dyDescent="0.25">
      <c r="A334">
        <v>1998</v>
      </c>
      <c r="B334">
        <v>7</v>
      </c>
      <c r="C334" s="11">
        <v>0</v>
      </c>
      <c r="D334" s="30">
        <v>28.2</v>
      </c>
      <c r="E334" s="30">
        <v>18.399999999999999</v>
      </c>
    </row>
    <row r="335" spans="1:5" x14ac:dyDescent="0.25">
      <c r="A335">
        <v>1998</v>
      </c>
      <c r="B335">
        <v>8</v>
      </c>
      <c r="C335" s="11">
        <v>0</v>
      </c>
      <c r="D335" s="30">
        <v>27.2</v>
      </c>
      <c r="E335" s="30">
        <v>17</v>
      </c>
    </row>
    <row r="336" spans="1:5" x14ac:dyDescent="0.25">
      <c r="A336">
        <v>1998</v>
      </c>
      <c r="B336">
        <v>9</v>
      </c>
      <c r="C336" s="11">
        <v>0</v>
      </c>
      <c r="D336" s="30">
        <v>28</v>
      </c>
      <c r="E336" s="30">
        <v>17.399999999999999</v>
      </c>
    </row>
    <row r="337" spans="1:5" x14ac:dyDescent="0.25">
      <c r="A337">
        <v>1998</v>
      </c>
      <c r="B337">
        <v>10</v>
      </c>
      <c r="C337" s="10">
        <v>1.8</v>
      </c>
      <c r="D337" s="30">
        <v>28.2</v>
      </c>
      <c r="E337" s="30">
        <v>18.2</v>
      </c>
    </row>
    <row r="338" spans="1:5" x14ac:dyDescent="0.25">
      <c r="A338">
        <v>1998</v>
      </c>
      <c r="B338">
        <v>11</v>
      </c>
      <c r="C338" s="11">
        <v>0</v>
      </c>
      <c r="D338" s="30">
        <v>29.3</v>
      </c>
      <c r="E338" s="30">
        <v>17.8</v>
      </c>
    </row>
    <row r="339" spans="1:5" x14ac:dyDescent="0.25">
      <c r="A339">
        <v>1998</v>
      </c>
      <c r="B339">
        <v>12</v>
      </c>
      <c r="C339" s="11">
        <v>0</v>
      </c>
      <c r="D339" s="30">
        <v>30.7</v>
      </c>
      <c r="E339" s="30">
        <v>18</v>
      </c>
    </row>
    <row r="340" spans="1:5" x14ac:dyDescent="0.25">
      <c r="A340">
        <v>1999</v>
      </c>
      <c r="B340">
        <v>1</v>
      </c>
      <c r="C340" s="10">
        <v>7</v>
      </c>
      <c r="D340" s="30">
        <v>32.4</v>
      </c>
      <c r="E340" s="30">
        <v>20.100000000000001</v>
      </c>
    </row>
    <row r="341" spans="1:5" x14ac:dyDescent="0.25">
      <c r="A341">
        <v>1999</v>
      </c>
      <c r="B341">
        <v>2</v>
      </c>
      <c r="C341" s="17">
        <v>49.1</v>
      </c>
      <c r="D341" s="30">
        <v>33.200000000000003</v>
      </c>
      <c r="E341" s="30">
        <v>22.9</v>
      </c>
    </row>
    <row r="342" spans="1:5" x14ac:dyDescent="0.25">
      <c r="A342">
        <v>1999</v>
      </c>
      <c r="B342">
        <v>3</v>
      </c>
      <c r="C342" s="17">
        <v>1.6</v>
      </c>
      <c r="D342" s="30">
        <v>34.6</v>
      </c>
      <c r="E342" s="30">
        <v>21.8</v>
      </c>
    </row>
    <row r="343" spans="1:5" x14ac:dyDescent="0.25">
      <c r="A343">
        <v>1999</v>
      </c>
      <c r="B343">
        <v>4</v>
      </c>
      <c r="C343" s="17">
        <v>17.399999999999999</v>
      </c>
      <c r="D343" s="30">
        <v>32.1</v>
      </c>
      <c r="E343" s="30">
        <v>20.399999999999999</v>
      </c>
    </row>
    <row r="344" spans="1:5" x14ac:dyDescent="0.25">
      <c r="A344">
        <v>1999</v>
      </c>
      <c r="B344">
        <v>5</v>
      </c>
      <c r="C344" s="17">
        <v>4.4000000000000004</v>
      </c>
      <c r="D344" s="30">
        <v>28.7</v>
      </c>
      <c r="E344" s="30">
        <v>18</v>
      </c>
    </row>
    <row r="345" spans="1:5" x14ac:dyDescent="0.25">
      <c r="A345">
        <v>1999</v>
      </c>
      <c r="B345">
        <v>6</v>
      </c>
      <c r="C345" s="17">
        <v>1.8</v>
      </c>
      <c r="D345" s="30">
        <v>26.8</v>
      </c>
      <c r="E345" s="30">
        <v>17.399999999999999</v>
      </c>
    </row>
    <row r="346" spans="1:5" x14ac:dyDescent="0.25">
      <c r="A346">
        <v>1999</v>
      </c>
      <c r="B346">
        <v>7</v>
      </c>
      <c r="C346" s="11">
        <v>0</v>
      </c>
      <c r="D346" s="30">
        <v>25.7</v>
      </c>
      <c r="E346" s="30">
        <v>16.5</v>
      </c>
    </row>
    <row r="347" spans="1:5" x14ac:dyDescent="0.25">
      <c r="A347">
        <v>1999</v>
      </c>
      <c r="B347">
        <v>8</v>
      </c>
      <c r="C347" s="11">
        <v>0</v>
      </c>
      <c r="D347" s="30">
        <v>26.4</v>
      </c>
      <c r="E347" s="30">
        <v>16.600000000000001</v>
      </c>
    </row>
    <row r="348" spans="1:5" x14ac:dyDescent="0.25">
      <c r="A348">
        <v>1999</v>
      </c>
      <c r="B348">
        <v>9</v>
      </c>
      <c r="C348" s="11">
        <v>0</v>
      </c>
      <c r="D348" s="30">
        <v>27.3</v>
      </c>
      <c r="E348" s="30">
        <v>19.399999999999999</v>
      </c>
    </row>
    <row r="349" spans="1:5" x14ac:dyDescent="0.25">
      <c r="A349">
        <v>1999</v>
      </c>
      <c r="B349">
        <v>10</v>
      </c>
      <c r="C349" s="17">
        <v>0.4</v>
      </c>
      <c r="D349" s="30">
        <v>29</v>
      </c>
      <c r="E349" s="30">
        <v>17</v>
      </c>
    </row>
    <row r="350" spans="1:5" x14ac:dyDescent="0.25">
      <c r="A350">
        <v>1999</v>
      </c>
      <c r="B350">
        <v>11</v>
      </c>
      <c r="C350" s="11">
        <v>0</v>
      </c>
      <c r="D350" s="30">
        <v>29.8</v>
      </c>
      <c r="E350" s="30">
        <v>17.600000000000001</v>
      </c>
    </row>
    <row r="351" spans="1:5" x14ac:dyDescent="0.25">
      <c r="A351">
        <v>1999</v>
      </c>
      <c r="B351">
        <v>12</v>
      </c>
      <c r="C351" s="10">
        <v>4</v>
      </c>
      <c r="D351" s="30">
        <v>31</v>
      </c>
      <c r="E351" s="30">
        <v>19.100000000000001</v>
      </c>
    </row>
    <row r="352" spans="1:5" x14ac:dyDescent="0.25">
      <c r="A352">
        <v>2000</v>
      </c>
      <c r="B352">
        <v>1</v>
      </c>
      <c r="C352" s="17">
        <v>7.4</v>
      </c>
      <c r="D352" s="30">
        <v>33</v>
      </c>
      <c r="E352" s="30"/>
    </row>
    <row r="353" spans="1:5" x14ac:dyDescent="0.25">
      <c r="A353">
        <v>2000</v>
      </c>
      <c r="B353">
        <v>2</v>
      </c>
      <c r="C353" s="17">
        <v>10.8</v>
      </c>
      <c r="D353" s="30">
        <v>33.865000000000002</v>
      </c>
      <c r="E353" s="30">
        <v>22.35107142857143</v>
      </c>
    </row>
    <row r="354" spans="1:5" x14ac:dyDescent="0.25">
      <c r="A354">
        <v>2000</v>
      </c>
      <c r="B354">
        <v>3</v>
      </c>
      <c r="C354" s="17">
        <v>4.9000000000000004</v>
      </c>
      <c r="D354" s="30">
        <v>34.143333333333338</v>
      </c>
      <c r="E354" s="30">
        <v>22.087499999999999</v>
      </c>
    </row>
    <row r="355" spans="1:5" x14ac:dyDescent="0.25">
      <c r="A355">
        <v>2000</v>
      </c>
      <c r="B355">
        <v>4</v>
      </c>
      <c r="C355" s="10">
        <v>27</v>
      </c>
      <c r="D355" s="30">
        <v>33.087666666666671</v>
      </c>
      <c r="E355" s="30">
        <v>21.255517241379309</v>
      </c>
    </row>
    <row r="356" spans="1:5" x14ac:dyDescent="0.25">
      <c r="A356">
        <v>2000</v>
      </c>
      <c r="B356">
        <v>5</v>
      </c>
      <c r="C356" s="17">
        <v>3.2</v>
      </c>
      <c r="D356" s="30">
        <v>29.722999999999995</v>
      </c>
      <c r="E356" s="30">
        <v>19.295666666666669</v>
      </c>
    </row>
    <row r="357" spans="1:5" x14ac:dyDescent="0.25">
      <c r="A357">
        <v>2000</v>
      </c>
      <c r="B357">
        <v>6</v>
      </c>
      <c r="C357" s="10">
        <v>1</v>
      </c>
      <c r="D357" s="30">
        <v>26.301333333333332</v>
      </c>
      <c r="E357" s="30">
        <v>18.335999999999999</v>
      </c>
    </row>
    <row r="358" spans="1:5" x14ac:dyDescent="0.25">
      <c r="A358">
        <v>2000</v>
      </c>
      <c r="B358">
        <v>7</v>
      </c>
      <c r="C358" s="11">
        <v>0</v>
      </c>
      <c r="D358" s="30">
        <v>25.567096774193551</v>
      </c>
      <c r="E358" s="30">
        <v>17.143548387096775</v>
      </c>
    </row>
    <row r="359" spans="1:5" x14ac:dyDescent="0.25">
      <c r="A359">
        <v>2000</v>
      </c>
      <c r="B359">
        <v>8</v>
      </c>
      <c r="C359" s="11">
        <v>0</v>
      </c>
      <c r="D359" s="30">
        <v>27.613548387096774</v>
      </c>
      <c r="E359" s="30">
        <v>17.455161290322579</v>
      </c>
    </row>
    <row r="360" spans="1:5" x14ac:dyDescent="0.25">
      <c r="A360">
        <v>2000</v>
      </c>
      <c r="B360">
        <v>9</v>
      </c>
      <c r="C360" s="11">
        <v>0</v>
      </c>
      <c r="D360" s="30">
        <v>28.648333333333337</v>
      </c>
      <c r="E360" s="30">
        <v>17.182666666666666</v>
      </c>
    </row>
    <row r="361" spans="1:5" x14ac:dyDescent="0.25">
      <c r="A361">
        <v>2000</v>
      </c>
      <c r="B361">
        <v>10</v>
      </c>
      <c r="C361" s="11">
        <v>0</v>
      </c>
      <c r="D361" s="30">
        <v>29.554193548387097</v>
      </c>
      <c r="E361" s="30">
        <v>17.451290322580643</v>
      </c>
    </row>
    <row r="362" spans="1:5" x14ac:dyDescent="0.25">
      <c r="A362">
        <v>2000</v>
      </c>
      <c r="B362">
        <v>11</v>
      </c>
      <c r="C362" s="11">
        <v>0</v>
      </c>
      <c r="D362" s="30">
        <v>29.65</v>
      </c>
      <c r="E362" s="30">
        <v>16.613</v>
      </c>
    </row>
    <row r="363" spans="1:5" x14ac:dyDescent="0.25">
      <c r="A363">
        <v>2000</v>
      </c>
      <c r="B363">
        <v>12</v>
      </c>
      <c r="C363" s="10">
        <v>12</v>
      </c>
      <c r="D363" s="30">
        <v>30.791026086956517</v>
      </c>
      <c r="E363" s="30">
        <v>19.873199999999997</v>
      </c>
    </row>
    <row r="364" spans="1:5" x14ac:dyDescent="0.25">
      <c r="A364">
        <v>2001</v>
      </c>
      <c r="B364">
        <v>1</v>
      </c>
      <c r="C364" s="17">
        <v>13.4</v>
      </c>
      <c r="D364" s="30">
        <v>34.200000000000003</v>
      </c>
    </row>
    <row r="365" spans="1:5" x14ac:dyDescent="0.25">
      <c r="A365">
        <v>2001</v>
      </c>
      <c r="B365">
        <v>2</v>
      </c>
      <c r="C365" s="10">
        <v>0</v>
      </c>
      <c r="D365" s="30">
        <v>34.9</v>
      </c>
    </row>
    <row r="366" spans="1:5" x14ac:dyDescent="0.25">
      <c r="A366">
        <v>2001</v>
      </c>
      <c r="B366">
        <v>3</v>
      </c>
      <c r="C366" s="17">
        <v>147</v>
      </c>
      <c r="D366" s="30">
        <v>34.5</v>
      </c>
    </row>
    <row r="367" spans="1:5" x14ac:dyDescent="0.25">
      <c r="A367">
        <v>2001</v>
      </c>
      <c r="B367">
        <v>4</v>
      </c>
      <c r="C367" s="17">
        <v>17.2</v>
      </c>
      <c r="D367" s="30">
        <v>33</v>
      </c>
    </row>
    <row r="368" spans="1:5" x14ac:dyDescent="0.25">
      <c r="A368">
        <v>2001</v>
      </c>
      <c r="B368">
        <v>5</v>
      </c>
      <c r="C368" s="11">
        <v>0</v>
      </c>
      <c r="D368" s="30">
        <v>30.5</v>
      </c>
    </row>
    <row r="369" spans="1:4" x14ac:dyDescent="0.25">
      <c r="A369">
        <v>2001</v>
      </c>
      <c r="B369">
        <v>6</v>
      </c>
      <c r="C369" s="11">
        <v>0</v>
      </c>
      <c r="D369" s="30">
        <v>28.6</v>
      </c>
    </row>
    <row r="370" spans="1:4" x14ac:dyDescent="0.25">
      <c r="A370">
        <v>2001</v>
      </c>
      <c r="B370">
        <v>7</v>
      </c>
      <c r="C370" s="11">
        <v>0</v>
      </c>
      <c r="D370" s="30">
        <v>27.2</v>
      </c>
    </row>
    <row r="371" spans="1:4" x14ac:dyDescent="0.25">
      <c r="A371">
        <v>2001</v>
      </c>
      <c r="B371">
        <v>8</v>
      </c>
      <c r="C371" s="11">
        <v>0</v>
      </c>
      <c r="D371" s="30">
        <v>27.5</v>
      </c>
    </row>
    <row r="372" spans="1:4" x14ac:dyDescent="0.25">
      <c r="A372">
        <v>2001</v>
      </c>
      <c r="B372">
        <v>9</v>
      </c>
      <c r="C372" s="11">
        <v>0</v>
      </c>
      <c r="D372" s="30">
        <v>28.4</v>
      </c>
    </row>
    <row r="373" spans="1:4" x14ac:dyDescent="0.25">
      <c r="A373">
        <v>2001</v>
      </c>
      <c r="B373">
        <v>10</v>
      </c>
      <c r="C373" s="17">
        <v>1.2</v>
      </c>
      <c r="D373" s="30">
        <v>28.4</v>
      </c>
    </row>
    <row r="374" spans="1:4" x14ac:dyDescent="0.25">
      <c r="A374">
        <v>2001</v>
      </c>
      <c r="B374">
        <v>11</v>
      </c>
      <c r="C374" s="17">
        <v>0.4</v>
      </c>
      <c r="D374" s="30">
        <v>29.9</v>
      </c>
    </row>
    <row r="375" spans="1:4" x14ac:dyDescent="0.25">
      <c r="A375">
        <v>2001</v>
      </c>
      <c r="B375">
        <v>12</v>
      </c>
      <c r="C375" s="17">
        <v>8.4</v>
      </c>
      <c r="D375" s="30">
        <v>31.8</v>
      </c>
    </row>
    <row r="376" spans="1:4" x14ac:dyDescent="0.25">
      <c r="A376">
        <v>2002</v>
      </c>
      <c r="B376">
        <v>1</v>
      </c>
      <c r="C376" s="17">
        <v>0.2</v>
      </c>
      <c r="D376" s="30">
        <v>34.016129032258064</v>
      </c>
    </row>
    <row r="377" spans="1:4" x14ac:dyDescent="0.25">
      <c r="A377">
        <v>2002</v>
      </c>
      <c r="B377">
        <v>2</v>
      </c>
      <c r="C377" s="10">
        <v>2</v>
      </c>
      <c r="D377" s="30">
        <v>35.339285714285715</v>
      </c>
    </row>
    <row r="378" spans="1:4" x14ac:dyDescent="0.25">
      <c r="A378">
        <v>2002</v>
      </c>
      <c r="B378">
        <v>3</v>
      </c>
      <c r="C378" s="17">
        <v>124</v>
      </c>
      <c r="D378" s="30">
        <v>35.200000000000003</v>
      </c>
    </row>
    <row r="379" spans="1:4" x14ac:dyDescent="0.25">
      <c r="A379">
        <v>2002</v>
      </c>
      <c r="B379">
        <v>4</v>
      </c>
      <c r="C379" s="17">
        <v>139.80000000000001</v>
      </c>
      <c r="D379" s="30">
        <v>33.6</v>
      </c>
    </row>
    <row r="380" spans="1:4" x14ac:dyDescent="0.25">
      <c r="A380">
        <v>2002</v>
      </c>
      <c r="B380">
        <v>5</v>
      </c>
      <c r="C380" s="11">
        <v>0</v>
      </c>
      <c r="D380" s="30">
        <v>32.532258064516128</v>
      </c>
    </row>
    <row r="381" spans="1:4" x14ac:dyDescent="0.25">
      <c r="A381">
        <v>2002</v>
      </c>
      <c r="B381">
        <v>6</v>
      </c>
      <c r="C381" s="11">
        <v>0</v>
      </c>
      <c r="D381" s="30">
        <v>29.066666666666666</v>
      </c>
    </row>
    <row r="382" spans="1:4" x14ac:dyDescent="0.25">
      <c r="A382">
        <v>2002</v>
      </c>
      <c r="B382">
        <v>7</v>
      </c>
      <c r="C382" s="11">
        <v>0</v>
      </c>
      <c r="D382" s="30">
        <v>27.774193548387096</v>
      </c>
    </row>
    <row r="383" spans="1:4" x14ac:dyDescent="0.25">
      <c r="A383">
        <v>2002</v>
      </c>
      <c r="B383">
        <v>8</v>
      </c>
      <c r="C383" s="10">
        <v>2</v>
      </c>
      <c r="D383" s="30">
        <v>27.612903225806452</v>
      </c>
    </row>
    <row r="384" spans="1:4" x14ac:dyDescent="0.25">
      <c r="A384">
        <v>2002</v>
      </c>
      <c r="B384">
        <v>9</v>
      </c>
      <c r="C384" s="11">
        <v>0</v>
      </c>
      <c r="D384" s="30">
        <v>28.966666666666665</v>
      </c>
    </row>
    <row r="385" spans="1:4" x14ac:dyDescent="0.25">
      <c r="A385">
        <v>2002</v>
      </c>
      <c r="B385">
        <v>10</v>
      </c>
      <c r="C385" s="11">
        <v>0</v>
      </c>
      <c r="D385" s="30">
        <v>29.43548387096774</v>
      </c>
    </row>
    <row r="386" spans="1:4" x14ac:dyDescent="0.25">
      <c r="A386">
        <v>2002</v>
      </c>
      <c r="B386">
        <v>11</v>
      </c>
      <c r="C386" s="11">
        <v>0</v>
      </c>
      <c r="D386" s="30">
        <v>30.65</v>
      </c>
    </row>
    <row r="387" spans="1:4" x14ac:dyDescent="0.25">
      <c r="A387">
        <v>2002</v>
      </c>
      <c r="B387">
        <v>12</v>
      </c>
      <c r="C387" s="11">
        <v>0</v>
      </c>
      <c r="D387" s="30">
        <v>32.806451612903224</v>
      </c>
    </row>
    <row r="388" spans="1:4" x14ac:dyDescent="0.25">
      <c r="A388">
        <v>2003</v>
      </c>
      <c r="B388">
        <v>1</v>
      </c>
      <c r="C388" s="17">
        <v>0.4</v>
      </c>
      <c r="D388" s="30">
        <v>34.096774193548384</v>
      </c>
    </row>
    <row r="389" spans="1:4" x14ac:dyDescent="0.25">
      <c r="A389">
        <v>2003</v>
      </c>
      <c r="B389">
        <v>2</v>
      </c>
      <c r="C389" s="10">
        <v>18</v>
      </c>
      <c r="D389" s="30">
        <v>35.125</v>
      </c>
    </row>
    <row r="390" spans="1:4" x14ac:dyDescent="0.25">
      <c r="A390">
        <v>2003</v>
      </c>
      <c r="B390">
        <v>3</v>
      </c>
      <c r="C390" s="17">
        <v>5.2</v>
      </c>
      <c r="D390" s="30">
        <v>35.1</v>
      </c>
    </row>
    <row r="391" spans="1:4" x14ac:dyDescent="0.25">
      <c r="A391">
        <v>2003</v>
      </c>
      <c r="B391">
        <v>4</v>
      </c>
      <c r="C391" s="17">
        <v>0.6</v>
      </c>
      <c r="D391" s="30">
        <v>33.883333333333333</v>
      </c>
    </row>
    <row r="392" spans="1:4" x14ac:dyDescent="0.25">
      <c r="A392">
        <v>2003</v>
      </c>
      <c r="B392">
        <v>5</v>
      </c>
      <c r="C392" s="11">
        <v>0</v>
      </c>
      <c r="D392" s="30">
        <v>31.43548387096774</v>
      </c>
    </row>
    <row r="393" spans="1:4" x14ac:dyDescent="0.25">
      <c r="A393">
        <v>2003</v>
      </c>
      <c r="B393">
        <v>6</v>
      </c>
      <c r="C393" s="17">
        <v>1.2</v>
      </c>
      <c r="D393" s="30">
        <v>29.583333333333332</v>
      </c>
    </row>
    <row r="394" spans="1:4" x14ac:dyDescent="0.25">
      <c r="A394">
        <v>2003</v>
      </c>
      <c r="B394">
        <v>7</v>
      </c>
      <c r="C394" s="11">
        <v>0</v>
      </c>
      <c r="D394" s="30">
        <v>28.870967741935484</v>
      </c>
    </row>
    <row r="395" spans="1:4" x14ac:dyDescent="0.25">
      <c r="A395">
        <v>2003</v>
      </c>
      <c r="B395">
        <v>8</v>
      </c>
      <c r="C395" s="11">
        <v>0</v>
      </c>
      <c r="D395" s="30">
        <v>28.161290322580644</v>
      </c>
    </row>
    <row r="396" spans="1:4" x14ac:dyDescent="0.25">
      <c r="A396">
        <v>2003</v>
      </c>
      <c r="B396">
        <v>9</v>
      </c>
      <c r="C396" s="17">
        <v>0.8</v>
      </c>
      <c r="D396" s="30">
        <v>28.2</v>
      </c>
    </row>
    <row r="397" spans="1:4" x14ac:dyDescent="0.25">
      <c r="A397">
        <v>2003</v>
      </c>
      <c r="B397">
        <v>10</v>
      </c>
      <c r="C397" s="11">
        <v>0</v>
      </c>
      <c r="D397" s="30">
        <v>30.225806451612904</v>
      </c>
    </row>
    <row r="398" spans="1:4" x14ac:dyDescent="0.25">
      <c r="A398">
        <v>2003</v>
      </c>
      <c r="B398">
        <v>11</v>
      </c>
      <c r="C398" s="17">
        <v>9.1999999999999993</v>
      </c>
      <c r="D398" s="30">
        <v>30.116666666666667</v>
      </c>
    </row>
    <row r="399" spans="1:4" x14ac:dyDescent="0.25">
      <c r="A399">
        <v>2003</v>
      </c>
      <c r="B399">
        <v>12</v>
      </c>
      <c r="C399" s="17">
        <v>0.2</v>
      </c>
      <c r="D399" s="30">
        <v>32.193548387096776</v>
      </c>
    </row>
    <row r="400" spans="1:4" x14ac:dyDescent="0.25">
      <c r="A400">
        <v>2004</v>
      </c>
      <c r="B400">
        <v>1</v>
      </c>
      <c r="C400" s="17">
        <v>1.2</v>
      </c>
      <c r="D400" s="30">
        <v>34.435483870967744</v>
      </c>
    </row>
    <row r="401" spans="1:4" x14ac:dyDescent="0.25">
      <c r="A401">
        <v>2004</v>
      </c>
      <c r="B401">
        <v>2</v>
      </c>
      <c r="C401" s="11">
        <v>0</v>
      </c>
      <c r="D401" s="30">
        <v>35.96551724137931</v>
      </c>
    </row>
    <row r="402" spans="1:4" x14ac:dyDescent="0.25">
      <c r="A402">
        <v>2004</v>
      </c>
      <c r="B402">
        <v>3</v>
      </c>
      <c r="C402" s="11">
        <v>0</v>
      </c>
      <c r="D402" s="30">
        <v>36.799999999999997</v>
      </c>
    </row>
    <row r="403" spans="1:4" x14ac:dyDescent="0.25">
      <c r="A403">
        <v>2004</v>
      </c>
      <c r="B403">
        <v>4</v>
      </c>
      <c r="C403" s="17">
        <v>7.5</v>
      </c>
      <c r="D403" s="30">
        <v>33.983333333333334</v>
      </c>
    </row>
    <row r="404" spans="1:4" x14ac:dyDescent="0.25">
      <c r="A404">
        <v>2004</v>
      </c>
      <c r="B404">
        <v>5</v>
      </c>
      <c r="C404" s="10">
        <v>2</v>
      </c>
      <c r="D404" s="30">
        <v>30.387096774193548</v>
      </c>
    </row>
    <row r="405" spans="1:4" x14ac:dyDescent="0.25">
      <c r="A405">
        <v>2004</v>
      </c>
      <c r="B405">
        <v>6</v>
      </c>
      <c r="C405" s="11">
        <v>0</v>
      </c>
      <c r="D405" s="30">
        <v>28.35</v>
      </c>
    </row>
    <row r="406" spans="1:4" x14ac:dyDescent="0.25">
      <c r="A406">
        <v>2004</v>
      </c>
      <c r="B406">
        <v>7</v>
      </c>
      <c r="C406" s="11">
        <v>0</v>
      </c>
      <c r="D406" s="30">
        <v>27.951612903225808</v>
      </c>
    </row>
    <row r="407" spans="1:4" x14ac:dyDescent="0.25">
      <c r="A407">
        <v>2004</v>
      </c>
      <c r="B407">
        <v>8</v>
      </c>
      <c r="C407" s="11">
        <v>0</v>
      </c>
      <c r="D407" s="30">
        <v>28.35483870967742</v>
      </c>
    </row>
    <row r="408" spans="1:4" x14ac:dyDescent="0.25">
      <c r="A408">
        <v>2004</v>
      </c>
      <c r="B408">
        <v>9</v>
      </c>
      <c r="C408" s="11">
        <v>0</v>
      </c>
      <c r="D408" s="30">
        <v>29.75</v>
      </c>
    </row>
    <row r="409" spans="1:4" x14ac:dyDescent="0.25">
      <c r="A409">
        <v>2004</v>
      </c>
      <c r="B409">
        <v>10</v>
      </c>
      <c r="C409" s="11">
        <v>0</v>
      </c>
      <c r="D409" s="30">
        <v>30.516129032258064</v>
      </c>
    </row>
    <row r="410" spans="1:4" x14ac:dyDescent="0.25">
      <c r="A410">
        <v>2004</v>
      </c>
      <c r="B410">
        <v>11</v>
      </c>
      <c r="C410" s="11">
        <v>0</v>
      </c>
      <c r="D410" s="30">
        <v>30.933333333333334</v>
      </c>
    </row>
    <row r="411" spans="1:4" x14ac:dyDescent="0.25">
      <c r="A411">
        <v>2004</v>
      </c>
      <c r="B411">
        <v>12</v>
      </c>
      <c r="C411" s="17">
        <v>4.2</v>
      </c>
      <c r="D411" s="30">
        <v>32.903225806451616</v>
      </c>
    </row>
    <row r="412" spans="1:4" x14ac:dyDescent="0.25">
      <c r="A412">
        <v>2005</v>
      </c>
      <c r="B412">
        <v>1</v>
      </c>
      <c r="C412" s="10">
        <v>1.5</v>
      </c>
      <c r="D412" s="30">
        <v>34.838709677419352</v>
      </c>
    </row>
    <row r="413" spans="1:4" x14ac:dyDescent="0.25">
      <c r="A413">
        <v>2005</v>
      </c>
      <c r="B413">
        <v>2</v>
      </c>
      <c r="C413" s="10">
        <v>0.5</v>
      </c>
      <c r="D413" s="30">
        <v>35.5</v>
      </c>
    </row>
    <row r="414" spans="1:4" x14ac:dyDescent="0.25">
      <c r="A414">
        <v>2005</v>
      </c>
      <c r="B414">
        <v>3</v>
      </c>
      <c r="C414" s="10">
        <v>16</v>
      </c>
      <c r="D414" s="30">
        <v>34.4</v>
      </c>
    </row>
    <row r="415" spans="1:4" x14ac:dyDescent="0.25">
      <c r="A415">
        <v>2005</v>
      </c>
      <c r="B415">
        <v>4</v>
      </c>
      <c r="C415" s="11">
        <v>0</v>
      </c>
      <c r="D415" s="30">
        <v>34.366666666666667</v>
      </c>
    </row>
    <row r="416" spans="1:4" x14ac:dyDescent="0.25">
      <c r="A416">
        <v>2005</v>
      </c>
      <c r="B416">
        <v>5</v>
      </c>
      <c r="C416" s="11">
        <v>0</v>
      </c>
      <c r="D416" s="30">
        <v>30.161290322580644</v>
      </c>
    </row>
    <row r="417" spans="1:4" x14ac:dyDescent="0.25">
      <c r="A417">
        <v>2005</v>
      </c>
      <c r="B417">
        <v>6</v>
      </c>
      <c r="C417" s="11">
        <v>0</v>
      </c>
      <c r="D417" s="30">
        <v>28.793103448275861</v>
      </c>
    </row>
    <row r="418" spans="1:4" x14ac:dyDescent="0.25">
      <c r="A418">
        <v>2005</v>
      </c>
      <c r="B418">
        <v>7</v>
      </c>
      <c r="C418" s="11">
        <v>0</v>
      </c>
      <c r="D418" s="30">
        <v>28.419354838709676</v>
      </c>
    </row>
    <row r="419" spans="1:4" x14ac:dyDescent="0.25">
      <c r="A419">
        <v>2005</v>
      </c>
      <c r="B419">
        <v>8</v>
      </c>
      <c r="C419" s="11">
        <v>0</v>
      </c>
      <c r="D419" s="30">
        <v>28.032258064516128</v>
      </c>
    </row>
    <row r="420" spans="1:4" x14ac:dyDescent="0.25">
      <c r="A420">
        <v>2005</v>
      </c>
      <c r="B420">
        <v>9</v>
      </c>
      <c r="C420" s="11">
        <v>0</v>
      </c>
      <c r="D420" s="30">
        <v>28.033333333333335</v>
      </c>
    </row>
    <row r="421" spans="1:4" x14ac:dyDescent="0.25">
      <c r="A421">
        <v>2005</v>
      </c>
      <c r="B421">
        <v>10</v>
      </c>
      <c r="C421" s="11">
        <v>0</v>
      </c>
      <c r="D421" s="30">
        <v>28.806451612903224</v>
      </c>
    </row>
    <row r="422" spans="1:4" x14ac:dyDescent="0.25">
      <c r="A422">
        <v>2005</v>
      </c>
      <c r="B422">
        <v>11</v>
      </c>
      <c r="C422" s="11">
        <v>0</v>
      </c>
      <c r="D422" s="30">
        <v>29.366666666666667</v>
      </c>
    </row>
    <row r="423" spans="1:4" x14ac:dyDescent="0.25">
      <c r="A423">
        <v>2005</v>
      </c>
      <c r="B423">
        <v>12</v>
      </c>
      <c r="C423" s="11">
        <v>0</v>
      </c>
      <c r="D423" s="30">
        <v>31.79032258064516</v>
      </c>
    </row>
    <row r="424" spans="1:4" x14ac:dyDescent="0.25">
      <c r="A424">
        <v>2006</v>
      </c>
      <c r="B424">
        <v>1</v>
      </c>
      <c r="C424" s="10">
        <v>0.4</v>
      </c>
      <c r="D424" s="30">
        <v>34.883870967741942</v>
      </c>
    </row>
    <row r="425" spans="1:4" x14ac:dyDescent="0.25">
      <c r="A425">
        <v>2006</v>
      </c>
      <c r="B425">
        <v>2</v>
      </c>
      <c r="C425" s="10">
        <v>21.7</v>
      </c>
      <c r="D425" s="30">
        <v>35.660714285714285</v>
      </c>
    </row>
    <row r="426" spans="1:4" x14ac:dyDescent="0.25">
      <c r="A426">
        <v>2006</v>
      </c>
      <c r="B426">
        <v>3</v>
      </c>
      <c r="C426" s="10">
        <v>51</v>
      </c>
      <c r="D426" s="30">
        <v>35.200000000000003</v>
      </c>
    </row>
    <row r="427" spans="1:4" x14ac:dyDescent="0.25">
      <c r="A427">
        <v>2006</v>
      </c>
      <c r="B427">
        <v>4</v>
      </c>
      <c r="C427" s="10">
        <v>1</v>
      </c>
      <c r="D427" s="30">
        <v>33.833333333333336</v>
      </c>
    </row>
    <row r="428" spans="1:4" x14ac:dyDescent="0.25">
      <c r="A428">
        <v>2006</v>
      </c>
      <c r="B428">
        <v>5</v>
      </c>
      <c r="C428" s="11">
        <v>0</v>
      </c>
      <c r="D428" s="30">
        <v>31.048387096774192</v>
      </c>
    </row>
    <row r="429" spans="1:4" x14ac:dyDescent="0.25">
      <c r="A429">
        <v>2006</v>
      </c>
      <c r="B429">
        <v>6</v>
      </c>
      <c r="C429" s="10">
        <v>1.1000000000000001</v>
      </c>
      <c r="D429" s="30">
        <v>28.483333333333334</v>
      </c>
    </row>
    <row r="430" spans="1:4" x14ac:dyDescent="0.25">
      <c r="A430">
        <v>2006</v>
      </c>
      <c r="B430">
        <v>7</v>
      </c>
      <c r="C430" s="11">
        <v>0</v>
      </c>
      <c r="D430" s="30">
        <v>28.516129032258064</v>
      </c>
    </row>
    <row r="431" spans="1:4" x14ac:dyDescent="0.25">
      <c r="A431">
        <v>2006</v>
      </c>
      <c r="B431">
        <v>8</v>
      </c>
      <c r="C431" s="11">
        <v>0</v>
      </c>
      <c r="D431" s="30">
        <v>28.758064516129032</v>
      </c>
    </row>
    <row r="432" spans="1:4" x14ac:dyDescent="0.25">
      <c r="A432">
        <v>2006</v>
      </c>
      <c r="B432">
        <v>9</v>
      </c>
      <c r="C432" s="11">
        <v>0</v>
      </c>
      <c r="D432" s="30">
        <v>29.633333333333333</v>
      </c>
    </row>
    <row r="433" spans="1:4" x14ac:dyDescent="0.25">
      <c r="A433">
        <v>2006</v>
      </c>
      <c r="B433">
        <v>10</v>
      </c>
      <c r="C433" s="11">
        <v>0</v>
      </c>
      <c r="D433" s="30">
        <v>30</v>
      </c>
    </row>
    <row r="434" spans="1:4" x14ac:dyDescent="0.25">
      <c r="A434">
        <v>2006</v>
      </c>
      <c r="B434">
        <v>11</v>
      </c>
      <c r="C434" s="11">
        <v>0</v>
      </c>
      <c r="D434" s="30">
        <v>31.316666666666666</v>
      </c>
    </row>
    <row r="435" spans="1:4" x14ac:dyDescent="0.25">
      <c r="A435">
        <v>2006</v>
      </c>
      <c r="B435">
        <v>12</v>
      </c>
      <c r="C435" s="11">
        <v>0</v>
      </c>
      <c r="D435" s="30">
        <v>32.935483870967744</v>
      </c>
    </row>
    <row r="436" spans="1:4" x14ac:dyDescent="0.25">
      <c r="A436">
        <v>2007</v>
      </c>
      <c r="B436">
        <v>1</v>
      </c>
      <c r="C436" s="10">
        <v>7.5</v>
      </c>
      <c r="D436" s="30">
        <v>34.822580645161288</v>
      </c>
    </row>
    <row r="437" spans="1:4" x14ac:dyDescent="0.25">
      <c r="A437">
        <v>2007</v>
      </c>
      <c r="B437">
        <v>2</v>
      </c>
      <c r="C437" s="11">
        <v>0</v>
      </c>
      <c r="D437" s="30">
        <v>36</v>
      </c>
    </row>
    <row r="438" spans="1:4" x14ac:dyDescent="0.25">
      <c r="A438">
        <v>2007</v>
      </c>
      <c r="B438">
        <v>3</v>
      </c>
      <c r="C438" s="10">
        <v>3.2</v>
      </c>
      <c r="D438" s="30">
        <v>35.9</v>
      </c>
    </row>
    <row r="439" spans="1:4" x14ac:dyDescent="0.25">
      <c r="A439">
        <v>2007</v>
      </c>
      <c r="B439">
        <v>4</v>
      </c>
      <c r="C439" s="10">
        <v>3</v>
      </c>
      <c r="D439" s="30">
        <v>34.43333333333333</v>
      </c>
    </row>
    <row r="440" spans="1:4" x14ac:dyDescent="0.25">
      <c r="A440">
        <v>2007</v>
      </c>
      <c r="B440">
        <v>5</v>
      </c>
      <c r="C440" s="11">
        <v>0</v>
      </c>
      <c r="D440" s="30">
        <v>30.983870967741936</v>
      </c>
    </row>
    <row r="441" spans="1:4" x14ac:dyDescent="0.25">
      <c r="A441">
        <v>2007</v>
      </c>
      <c r="B441">
        <v>6</v>
      </c>
      <c r="C441" s="10">
        <v>1.1000000000000001</v>
      </c>
      <c r="D441" s="30">
        <v>28.983333333333334</v>
      </c>
    </row>
    <row r="442" spans="1:4" x14ac:dyDescent="0.25">
      <c r="A442">
        <v>2007</v>
      </c>
      <c r="B442">
        <v>7</v>
      </c>
      <c r="C442" s="11">
        <v>0</v>
      </c>
      <c r="D442" s="30">
        <v>27.93548387096774</v>
      </c>
    </row>
    <row r="443" spans="1:4" x14ac:dyDescent="0.25">
      <c r="A443">
        <v>2007</v>
      </c>
      <c r="B443">
        <v>8</v>
      </c>
      <c r="C443" s="11">
        <v>0</v>
      </c>
      <c r="D443" s="30">
        <v>28.7</v>
      </c>
    </row>
    <row r="444" spans="1:4" x14ac:dyDescent="0.25">
      <c r="A444">
        <v>2007</v>
      </c>
      <c r="B444">
        <v>9</v>
      </c>
      <c r="C444" s="11">
        <v>0</v>
      </c>
      <c r="D444" s="30">
        <v>29.7</v>
      </c>
    </row>
    <row r="445" spans="1:4" x14ac:dyDescent="0.25">
      <c r="A445">
        <v>2007</v>
      </c>
      <c r="B445">
        <v>10</v>
      </c>
      <c r="C445" s="10">
        <v>0.4</v>
      </c>
      <c r="D445" s="30">
        <v>29</v>
      </c>
    </row>
    <row r="446" spans="1:4" x14ac:dyDescent="0.25">
      <c r="A446">
        <v>2007</v>
      </c>
      <c r="B446">
        <v>11</v>
      </c>
      <c r="C446" s="10">
        <v>1</v>
      </c>
      <c r="D446" s="30">
        <v>31.6</v>
      </c>
    </row>
    <row r="447" spans="1:4" x14ac:dyDescent="0.25">
      <c r="A447">
        <v>2007</v>
      </c>
      <c r="B447">
        <v>12</v>
      </c>
      <c r="C447" s="10">
        <v>0.2</v>
      </c>
      <c r="D447" s="30">
        <v>33.299999999999997</v>
      </c>
    </row>
    <row r="448" spans="1:4" x14ac:dyDescent="0.25">
      <c r="A448">
        <v>2008</v>
      </c>
      <c r="B448">
        <v>1</v>
      </c>
      <c r="C448" s="10">
        <v>9</v>
      </c>
      <c r="D448" s="30">
        <v>34.299999999999997</v>
      </c>
    </row>
    <row r="449" spans="1:4" x14ac:dyDescent="0.25">
      <c r="A449">
        <v>2008</v>
      </c>
      <c r="B449">
        <v>2</v>
      </c>
      <c r="C449" s="10">
        <v>83.7</v>
      </c>
      <c r="D449" s="30">
        <v>35.299999999999997</v>
      </c>
    </row>
    <row r="450" spans="1:4" x14ac:dyDescent="0.25">
      <c r="A450">
        <v>2008</v>
      </c>
      <c r="B450">
        <v>3</v>
      </c>
      <c r="C450" s="10">
        <v>41.6</v>
      </c>
      <c r="D450" s="30">
        <v>34.4</v>
      </c>
    </row>
    <row r="451" spans="1:4" x14ac:dyDescent="0.25">
      <c r="A451">
        <v>2008</v>
      </c>
      <c r="B451">
        <v>4</v>
      </c>
      <c r="C451" s="10">
        <v>17.399999999999999</v>
      </c>
      <c r="D451" s="30">
        <v>33.466666666666669</v>
      </c>
    </row>
    <row r="452" spans="1:4" x14ac:dyDescent="0.25">
      <c r="A452">
        <v>2008</v>
      </c>
      <c r="B452">
        <v>5</v>
      </c>
      <c r="C452" s="10">
        <v>1.2</v>
      </c>
      <c r="D452" s="30">
        <v>30.241935483870968</v>
      </c>
    </row>
    <row r="453" spans="1:4" x14ac:dyDescent="0.25">
      <c r="A453">
        <v>2008</v>
      </c>
      <c r="B453">
        <v>6</v>
      </c>
      <c r="C453" s="11">
        <v>0</v>
      </c>
      <c r="D453" s="30">
        <v>28.285714285714285</v>
      </c>
    </row>
    <row r="454" spans="1:4" x14ac:dyDescent="0.25">
      <c r="A454">
        <v>2008</v>
      </c>
      <c r="B454">
        <v>7</v>
      </c>
      <c r="C454" s="10">
        <v>2.4</v>
      </c>
      <c r="D454" s="30">
        <v>30.1</v>
      </c>
    </row>
    <row r="455" spans="1:4" x14ac:dyDescent="0.25">
      <c r="A455">
        <v>2008</v>
      </c>
      <c r="B455">
        <v>8</v>
      </c>
      <c r="C455" s="11">
        <v>0</v>
      </c>
      <c r="D455" s="30">
        <v>31.8</v>
      </c>
    </row>
    <row r="456" spans="1:4" x14ac:dyDescent="0.25">
      <c r="A456">
        <v>2008</v>
      </c>
      <c r="B456">
        <v>9</v>
      </c>
      <c r="C456" s="11">
        <v>0</v>
      </c>
      <c r="D456" s="30">
        <v>31.8</v>
      </c>
    </row>
    <row r="457" spans="1:4" x14ac:dyDescent="0.25">
      <c r="A457">
        <v>2008</v>
      </c>
      <c r="B457">
        <v>10</v>
      </c>
      <c r="C457" s="10">
        <v>1</v>
      </c>
      <c r="D457" s="30">
        <v>30.3</v>
      </c>
    </row>
    <row r="458" spans="1:4" x14ac:dyDescent="0.25">
      <c r="A458">
        <v>2008</v>
      </c>
      <c r="B458">
        <v>11</v>
      </c>
      <c r="C458" s="10">
        <v>0.4</v>
      </c>
      <c r="D458" s="30">
        <v>31.7</v>
      </c>
    </row>
    <row r="459" spans="1:4" x14ac:dyDescent="0.25">
      <c r="A459">
        <v>2008</v>
      </c>
      <c r="B459">
        <v>12</v>
      </c>
      <c r="C459" s="11">
        <v>0</v>
      </c>
      <c r="D459" s="30">
        <v>32.700000000000003</v>
      </c>
    </row>
    <row r="460" spans="1:4" x14ac:dyDescent="0.25">
      <c r="A460">
        <v>2009</v>
      </c>
      <c r="B460">
        <v>1</v>
      </c>
      <c r="C460" s="10">
        <v>22.2</v>
      </c>
      <c r="D460" s="30">
        <v>35.299999999999997</v>
      </c>
    </row>
    <row r="461" spans="1:4" x14ac:dyDescent="0.25">
      <c r="A461">
        <v>2009</v>
      </c>
      <c r="B461">
        <v>2</v>
      </c>
      <c r="C461" s="10">
        <v>17.100000000000001</v>
      </c>
      <c r="D461" s="30">
        <v>35.6</v>
      </c>
    </row>
    <row r="462" spans="1:4" x14ac:dyDescent="0.25">
      <c r="A462">
        <v>2009</v>
      </c>
      <c r="B462">
        <v>3</v>
      </c>
      <c r="C462" s="10">
        <v>14</v>
      </c>
      <c r="D462" s="30">
        <v>35.5</v>
      </c>
    </row>
    <row r="463" spans="1:4" x14ac:dyDescent="0.25">
      <c r="A463">
        <v>2009</v>
      </c>
      <c r="B463">
        <v>4</v>
      </c>
      <c r="C463" s="10">
        <v>2.2000000000000002</v>
      </c>
      <c r="D463" s="30">
        <v>34.65</v>
      </c>
    </row>
    <row r="464" spans="1:4" x14ac:dyDescent="0.25">
      <c r="A464">
        <v>2009</v>
      </c>
      <c r="B464">
        <v>5</v>
      </c>
      <c r="C464" s="10">
        <v>3</v>
      </c>
      <c r="D464" s="30">
        <v>32</v>
      </c>
    </row>
    <row r="465" spans="1:5" x14ac:dyDescent="0.25">
      <c r="A465">
        <v>2009</v>
      </c>
      <c r="B465">
        <v>6</v>
      </c>
      <c r="C465" s="10">
        <v>0.2</v>
      </c>
      <c r="D465" s="30">
        <v>29.834666666666667</v>
      </c>
    </row>
    <row r="466" spans="1:5" x14ac:dyDescent="0.25">
      <c r="A466">
        <v>2009</v>
      </c>
      <c r="B466">
        <v>7</v>
      </c>
      <c r="C466" s="10">
        <v>0.4</v>
      </c>
      <c r="D466" s="30">
        <v>29.1</v>
      </c>
    </row>
    <row r="467" spans="1:5" x14ac:dyDescent="0.25">
      <c r="A467">
        <v>2009</v>
      </c>
      <c r="B467">
        <v>8</v>
      </c>
      <c r="C467" s="11">
        <v>0</v>
      </c>
      <c r="D467" s="30">
        <v>28.7</v>
      </c>
    </row>
    <row r="468" spans="1:5" x14ac:dyDescent="0.25">
      <c r="A468">
        <v>2009</v>
      </c>
      <c r="B468">
        <v>9</v>
      </c>
      <c r="C468" s="11">
        <v>0</v>
      </c>
      <c r="D468" s="30">
        <v>29.3</v>
      </c>
    </row>
    <row r="469" spans="1:5" x14ac:dyDescent="0.25">
      <c r="A469">
        <v>2009</v>
      </c>
      <c r="B469">
        <v>10</v>
      </c>
      <c r="C469" s="11">
        <v>0</v>
      </c>
      <c r="D469" s="30">
        <v>30.2</v>
      </c>
    </row>
    <row r="470" spans="1:5" x14ac:dyDescent="0.25">
      <c r="A470">
        <v>2009</v>
      </c>
      <c r="B470">
        <v>11</v>
      </c>
      <c r="C470" s="10">
        <v>2.6</v>
      </c>
      <c r="D470" s="30">
        <v>30.4</v>
      </c>
    </row>
    <row r="471" spans="1:5" x14ac:dyDescent="0.25">
      <c r="A471">
        <v>2009</v>
      </c>
      <c r="B471">
        <v>12</v>
      </c>
      <c r="C471" s="18">
        <v>1.2</v>
      </c>
      <c r="D471" s="30">
        <v>32.1</v>
      </c>
    </row>
    <row r="472" spans="1:5" x14ac:dyDescent="0.25">
      <c r="A472">
        <v>2010</v>
      </c>
      <c r="B472">
        <v>1</v>
      </c>
      <c r="C472" s="10">
        <v>1.2</v>
      </c>
      <c r="D472" s="30">
        <v>34</v>
      </c>
      <c r="E472" s="30"/>
    </row>
    <row r="473" spans="1:5" x14ac:dyDescent="0.25">
      <c r="A473">
        <v>2010</v>
      </c>
      <c r="B473">
        <v>2</v>
      </c>
      <c r="C473" s="10">
        <v>51.6</v>
      </c>
      <c r="D473" s="30">
        <v>34.9</v>
      </c>
      <c r="E473" s="30"/>
    </row>
    <row r="474" spans="1:5" x14ac:dyDescent="0.25">
      <c r="A474">
        <v>2010</v>
      </c>
      <c r="B474">
        <v>3</v>
      </c>
      <c r="C474" s="10">
        <v>16</v>
      </c>
      <c r="D474" s="30">
        <v>34.9</v>
      </c>
      <c r="E474" s="30"/>
    </row>
    <row r="475" spans="1:5" x14ac:dyDescent="0.25">
      <c r="A475">
        <v>2010</v>
      </c>
      <c r="B475">
        <v>4</v>
      </c>
      <c r="C475" s="10">
        <v>10.4</v>
      </c>
      <c r="D475" s="30">
        <v>35.4</v>
      </c>
      <c r="E475" s="30"/>
    </row>
    <row r="476" spans="1:5" x14ac:dyDescent="0.25">
      <c r="A476">
        <v>2010</v>
      </c>
      <c r="B476">
        <v>5</v>
      </c>
      <c r="C476" s="10">
        <v>3.4</v>
      </c>
      <c r="D476" s="30">
        <v>33</v>
      </c>
      <c r="E476" s="30"/>
    </row>
    <row r="477" spans="1:5" x14ac:dyDescent="0.25">
      <c r="A477">
        <v>2010</v>
      </c>
      <c r="B477">
        <v>6</v>
      </c>
      <c r="C477" s="11">
        <v>0</v>
      </c>
      <c r="D477" s="30">
        <v>29.6</v>
      </c>
      <c r="E477" s="30"/>
    </row>
    <row r="478" spans="1:5" x14ac:dyDescent="0.25">
      <c r="A478">
        <v>2010</v>
      </c>
      <c r="B478">
        <v>7</v>
      </c>
      <c r="C478" s="11">
        <v>0</v>
      </c>
      <c r="D478" s="30">
        <v>29.6</v>
      </c>
      <c r="E478" s="30"/>
    </row>
    <row r="479" spans="1:5" x14ac:dyDescent="0.25">
      <c r="A479">
        <v>2010</v>
      </c>
      <c r="B479">
        <v>8</v>
      </c>
      <c r="C479" s="11">
        <v>0</v>
      </c>
      <c r="D479" s="30">
        <v>29.2</v>
      </c>
      <c r="E479" s="30">
        <v>13.8</v>
      </c>
    </row>
    <row r="480" spans="1:5" x14ac:dyDescent="0.25">
      <c r="A480">
        <v>2010</v>
      </c>
      <c r="B480">
        <v>9</v>
      </c>
      <c r="C480" s="11">
        <v>0</v>
      </c>
      <c r="D480" s="30">
        <v>30.1</v>
      </c>
      <c r="E480" s="30">
        <v>14.4</v>
      </c>
    </row>
    <row r="481" spans="1:5" x14ac:dyDescent="0.25">
      <c r="A481">
        <v>2010</v>
      </c>
      <c r="B481">
        <v>10</v>
      </c>
      <c r="C481" s="10">
        <v>1</v>
      </c>
      <c r="D481" s="30">
        <v>29.3</v>
      </c>
      <c r="E481" s="30">
        <v>14.2</v>
      </c>
    </row>
    <row r="482" spans="1:5" x14ac:dyDescent="0.25">
      <c r="A482">
        <v>2010</v>
      </c>
      <c r="B482">
        <v>11</v>
      </c>
      <c r="C482" s="10">
        <v>0.3</v>
      </c>
      <c r="D482" s="30">
        <v>30.8</v>
      </c>
      <c r="E482" s="30">
        <v>13.7</v>
      </c>
    </row>
    <row r="483" spans="1:5" x14ac:dyDescent="0.25">
      <c r="A483">
        <v>2010</v>
      </c>
      <c r="B483">
        <v>12</v>
      </c>
      <c r="C483" s="11">
        <v>0</v>
      </c>
      <c r="D483" s="30">
        <v>32.299999999999997</v>
      </c>
      <c r="E483" s="30">
        <v>15.8</v>
      </c>
    </row>
    <row r="484" spans="1:5" x14ac:dyDescent="0.25">
      <c r="A484">
        <v>2011</v>
      </c>
      <c r="B484">
        <v>1</v>
      </c>
      <c r="C484" s="10">
        <v>1.3</v>
      </c>
      <c r="D484" s="30">
        <v>34.299999999999997</v>
      </c>
      <c r="E484" s="30">
        <v>17.399999999999999</v>
      </c>
    </row>
    <row r="485" spans="1:5" x14ac:dyDescent="0.25">
      <c r="A485">
        <v>2011</v>
      </c>
      <c r="B485">
        <v>2</v>
      </c>
      <c r="C485" s="10">
        <v>0.5</v>
      </c>
      <c r="D485" s="30">
        <v>35.1</v>
      </c>
      <c r="E485" s="30">
        <v>18</v>
      </c>
    </row>
    <row r="486" spans="1:5" x14ac:dyDescent="0.25">
      <c r="A486">
        <v>2011</v>
      </c>
      <c r="B486">
        <v>3</v>
      </c>
      <c r="C486" s="19">
        <v>0</v>
      </c>
      <c r="D486" s="30">
        <v>35.6</v>
      </c>
      <c r="E486" s="30">
        <v>18.5</v>
      </c>
    </row>
    <row r="487" spans="1:5" x14ac:dyDescent="0.25">
      <c r="A487">
        <v>2011</v>
      </c>
      <c r="B487">
        <v>4</v>
      </c>
      <c r="C487" s="10">
        <v>10.7</v>
      </c>
      <c r="D487" s="30">
        <v>34.700000000000003</v>
      </c>
      <c r="E487" s="30">
        <v>19.2</v>
      </c>
    </row>
    <row r="488" spans="1:5" x14ac:dyDescent="0.25">
      <c r="A488">
        <v>2011</v>
      </c>
      <c r="B488">
        <v>5</v>
      </c>
      <c r="C488" s="10">
        <v>3</v>
      </c>
      <c r="D488" s="30">
        <v>31.9</v>
      </c>
      <c r="E488" s="30">
        <v>17</v>
      </c>
    </row>
    <row r="489" spans="1:5" x14ac:dyDescent="0.25">
      <c r="A489">
        <v>2011</v>
      </c>
      <c r="B489">
        <v>6</v>
      </c>
      <c r="C489" s="11">
        <v>0</v>
      </c>
      <c r="D489" s="30">
        <v>32.200000000000003</v>
      </c>
      <c r="E489" s="30">
        <v>16.899999999999999</v>
      </c>
    </row>
    <row r="490" spans="1:5" x14ac:dyDescent="0.25">
      <c r="A490">
        <v>2011</v>
      </c>
      <c r="B490">
        <v>7</v>
      </c>
      <c r="C490" s="10">
        <v>2.8</v>
      </c>
      <c r="D490" s="30">
        <v>29.2</v>
      </c>
      <c r="E490" s="30">
        <v>16.100000000000001</v>
      </c>
    </row>
    <row r="491" spans="1:5" x14ac:dyDescent="0.25">
      <c r="A491">
        <v>2011</v>
      </c>
      <c r="B491">
        <v>8</v>
      </c>
      <c r="C491" s="11">
        <v>0</v>
      </c>
      <c r="D491" s="30">
        <v>28.7</v>
      </c>
      <c r="E491" s="30">
        <v>15.5</v>
      </c>
    </row>
    <row r="492" spans="1:5" x14ac:dyDescent="0.25">
      <c r="A492">
        <v>2011</v>
      </c>
      <c r="B492">
        <v>9</v>
      </c>
      <c r="C492" s="11">
        <v>0</v>
      </c>
      <c r="D492" s="30">
        <v>29.8</v>
      </c>
      <c r="E492" s="30">
        <v>15.3</v>
      </c>
    </row>
    <row r="493" spans="1:5" x14ac:dyDescent="0.25">
      <c r="A493">
        <v>2011</v>
      </c>
      <c r="B493">
        <v>10</v>
      </c>
      <c r="C493" s="10">
        <v>0.8</v>
      </c>
      <c r="D493" s="30">
        <v>30.3</v>
      </c>
      <c r="E493" s="30">
        <v>10.8</v>
      </c>
    </row>
    <row r="494" spans="1:5" x14ac:dyDescent="0.25">
      <c r="A494">
        <v>2011</v>
      </c>
      <c r="B494">
        <v>11</v>
      </c>
      <c r="C494" s="10">
        <v>2.2999999999999998</v>
      </c>
      <c r="D494" s="30">
        <v>31.9</v>
      </c>
      <c r="E494" s="30">
        <v>14.8</v>
      </c>
    </row>
    <row r="495" spans="1:5" x14ac:dyDescent="0.25">
      <c r="A495">
        <v>2011</v>
      </c>
      <c r="B495">
        <v>12</v>
      </c>
      <c r="C495" s="10">
        <v>1.8</v>
      </c>
      <c r="D495" s="30">
        <v>32.700000000000003</v>
      </c>
      <c r="E495" s="30">
        <v>17.7</v>
      </c>
    </row>
    <row r="496" spans="1:5" x14ac:dyDescent="0.25">
      <c r="A496">
        <v>2012</v>
      </c>
      <c r="B496">
        <v>1</v>
      </c>
      <c r="C496" s="10">
        <v>3.3</v>
      </c>
      <c r="D496" s="30">
        <v>34.4</v>
      </c>
      <c r="E496" s="30">
        <v>20.6</v>
      </c>
    </row>
    <row r="497" spans="1:5" x14ac:dyDescent="0.25">
      <c r="A497">
        <v>2012</v>
      </c>
      <c r="B497">
        <v>2</v>
      </c>
      <c r="C497" s="10">
        <v>67.52</v>
      </c>
      <c r="D497" s="30">
        <v>34.700000000000003</v>
      </c>
      <c r="E497" s="30">
        <v>21.2</v>
      </c>
    </row>
    <row r="498" spans="1:5" x14ac:dyDescent="0.25">
      <c r="A498">
        <v>2012</v>
      </c>
      <c r="B498">
        <v>3</v>
      </c>
      <c r="C498" s="10">
        <v>23.470000000000002</v>
      </c>
      <c r="D498" s="30">
        <v>35.299999999999997</v>
      </c>
      <c r="E498" s="30">
        <v>20.7</v>
      </c>
    </row>
    <row r="499" spans="1:5" x14ac:dyDescent="0.25">
      <c r="A499">
        <v>2012</v>
      </c>
      <c r="B499">
        <v>4</v>
      </c>
      <c r="C499" s="10">
        <v>10.17</v>
      </c>
      <c r="D499" s="30">
        <v>35.4</v>
      </c>
      <c r="E499" s="30">
        <v>20.6</v>
      </c>
    </row>
    <row r="500" spans="1:5" x14ac:dyDescent="0.25">
      <c r="A500">
        <v>2012</v>
      </c>
      <c r="B500">
        <v>5</v>
      </c>
      <c r="C500" s="11">
        <v>0</v>
      </c>
      <c r="D500" s="30">
        <v>33.6</v>
      </c>
      <c r="E500" s="30">
        <v>18.600000000000001</v>
      </c>
    </row>
    <row r="501" spans="1:5" x14ac:dyDescent="0.25">
      <c r="A501">
        <v>2012</v>
      </c>
      <c r="B501">
        <v>6</v>
      </c>
      <c r="C501" s="10">
        <v>0.3</v>
      </c>
      <c r="D501" s="30">
        <v>32</v>
      </c>
      <c r="E501" s="30">
        <v>18.399999999999999</v>
      </c>
    </row>
    <row r="502" spans="1:5" x14ac:dyDescent="0.25">
      <c r="A502">
        <v>2012</v>
      </c>
      <c r="B502">
        <v>7</v>
      </c>
      <c r="C502" s="11">
        <v>0</v>
      </c>
      <c r="D502" s="30">
        <v>29.7</v>
      </c>
      <c r="E502" s="30">
        <v>14.4</v>
      </c>
    </row>
    <row r="503" spans="1:5" x14ac:dyDescent="0.25">
      <c r="A503">
        <v>2012</v>
      </c>
      <c r="B503">
        <v>8</v>
      </c>
      <c r="C503" s="11">
        <v>0</v>
      </c>
      <c r="D503" s="30">
        <v>29.3</v>
      </c>
      <c r="E503" s="30">
        <v>15.1</v>
      </c>
    </row>
    <row r="504" spans="1:5" x14ac:dyDescent="0.25">
      <c r="A504">
        <v>2012</v>
      </c>
      <c r="B504">
        <v>9</v>
      </c>
      <c r="C504" s="11">
        <v>0</v>
      </c>
      <c r="D504" s="30">
        <v>31.7</v>
      </c>
      <c r="E504" s="30">
        <v>17.100000000000001</v>
      </c>
    </row>
    <row r="505" spans="1:5" x14ac:dyDescent="0.25">
      <c r="A505">
        <v>2012</v>
      </c>
      <c r="B505">
        <v>10</v>
      </c>
      <c r="C505" s="10">
        <v>0.5</v>
      </c>
      <c r="D505" s="30">
        <v>31.1</v>
      </c>
      <c r="E505" s="30">
        <v>16.2</v>
      </c>
    </row>
    <row r="506" spans="1:5" x14ac:dyDescent="0.25">
      <c r="A506">
        <v>2012</v>
      </c>
      <c r="B506">
        <v>11</v>
      </c>
      <c r="C506" s="10">
        <v>0.8</v>
      </c>
      <c r="D506" s="30">
        <v>31.7</v>
      </c>
      <c r="E506" s="30">
        <v>18.5</v>
      </c>
    </row>
    <row r="507" spans="1:5" x14ac:dyDescent="0.25">
      <c r="A507">
        <v>2012</v>
      </c>
      <c r="B507">
        <v>12</v>
      </c>
      <c r="C507" s="10">
        <v>0.3</v>
      </c>
      <c r="D507" s="30">
        <v>33.6</v>
      </c>
      <c r="E507" s="30">
        <v>16.3</v>
      </c>
    </row>
    <row r="508" spans="1:5" x14ac:dyDescent="0.25">
      <c r="A508">
        <v>2013</v>
      </c>
      <c r="B508">
        <v>1</v>
      </c>
      <c r="C508" s="10">
        <v>0.5</v>
      </c>
      <c r="E508" s="30">
        <v>20.5</v>
      </c>
    </row>
    <row r="509" spans="1:5" x14ac:dyDescent="0.25">
      <c r="A509">
        <v>2013</v>
      </c>
      <c r="B509">
        <v>2</v>
      </c>
      <c r="C509" s="10">
        <v>10.5</v>
      </c>
      <c r="E509" s="30">
        <v>21.2</v>
      </c>
    </row>
    <row r="510" spans="1:5" x14ac:dyDescent="0.25">
      <c r="A510">
        <v>2013</v>
      </c>
      <c r="B510">
        <v>3</v>
      </c>
      <c r="C510" s="10">
        <v>42.6</v>
      </c>
      <c r="E510" s="30">
        <v>19.7</v>
      </c>
    </row>
    <row r="511" spans="1:5" x14ac:dyDescent="0.25">
      <c r="A511">
        <v>2013</v>
      </c>
      <c r="B511">
        <v>4</v>
      </c>
      <c r="C511" s="10">
        <v>0</v>
      </c>
      <c r="E511" s="30">
        <v>17.8</v>
      </c>
    </row>
    <row r="512" spans="1:5" x14ac:dyDescent="0.25">
      <c r="A512">
        <v>2013</v>
      </c>
      <c r="B512">
        <v>5</v>
      </c>
      <c r="C512" s="10">
        <v>7.5</v>
      </c>
      <c r="E512" s="30">
        <v>17.3</v>
      </c>
    </row>
    <row r="513" spans="1:5" x14ac:dyDescent="0.25">
      <c r="A513">
        <v>2013</v>
      </c>
      <c r="B513">
        <v>6</v>
      </c>
      <c r="C513" s="11">
        <v>0</v>
      </c>
      <c r="E513" s="30">
        <v>16.100000000000001</v>
      </c>
    </row>
    <row r="514" spans="1:5" x14ac:dyDescent="0.25">
      <c r="A514">
        <v>2013</v>
      </c>
      <c r="B514">
        <v>7</v>
      </c>
      <c r="C514" s="11">
        <v>0</v>
      </c>
      <c r="E514" s="30">
        <v>13.9</v>
      </c>
    </row>
    <row r="515" spans="1:5" x14ac:dyDescent="0.25">
      <c r="A515">
        <v>2013</v>
      </c>
      <c r="B515">
        <v>8</v>
      </c>
      <c r="C515" s="11">
        <v>0</v>
      </c>
      <c r="E515" s="30">
        <v>15.1</v>
      </c>
    </row>
    <row r="516" spans="1:5" x14ac:dyDescent="0.25">
      <c r="A516">
        <v>2013</v>
      </c>
      <c r="B516">
        <v>9</v>
      </c>
      <c r="C516" s="11">
        <v>0</v>
      </c>
      <c r="E516" s="30">
        <v>15.5</v>
      </c>
    </row>
    <row r="517" spans="1:5" x14ac:dyDescent="0.25">
      <c r="A517">
        <v>2013</v>
      </c>
      <c r="B517">
        <v>10</v>
      </c>
      <c r="C517" s="10">
        <v>3</v>
      </c>
      <c r="E517" s="30">
        <v>16.100000000000001</v>
      </c>
    </row>
    <row r="518" spans="1:5" x14ac:dyDescent="0.25">
      <c r="A518">
        <v>2013</v>
      </c>
      <c r="B518">
        <v>11</v>
      </c>
      <c r="C518" s="11">
        <v>0</v>
      </c>
      <c r="E518" s="30">
        <v>14.2</v>
      </c>
    </row>
    <row r="519" spans="1:5" x14ac:dyDescent="0.25">
      <c r="A519">
        <v>2013</v>
      </c>
      <c r="B519">
        <v>12</v>
      </c>
      <c r="C519" s="10">
        <v>1.1000000000000001</v>
      </c>
      <c r="E519" s="30">
        <v>17.899999999999999</v>
      </c>
    </row>
    <row r="520" spans="1:5" x14ac:dyDescent="0.25">
      <c r="A520">
        <v>2014</v>
      </c>
      <c r="B520">
        <v>1</v>
      </c>
      <c r="C520" s="10">
        <v>0.5</v>
      </c>
      <c r="E520" s="30">
        <v>21.3</v>
      </c>
    </row>
    <row r="521" spans="1:5" x14ac:dyDescent="0.25">
      <c r="A521">
        <v>2014</v>
      </c>
      <c r="B521">
        <v>2</v>
      </c>
      <c r="C521" s="10">
        <v>11.2</v>
      </c>
      <c r="E521" s="30">
        <v>20.8</v>
      </c>
    </row>
    <row r="522" spans="1:5" x14ac:dyDescent="0.25">
      <c r="A522">
        <v>2014</v>
      </c>
      <c r="B522">
        <v>3</v>
      </c>
      <c r="C522" s="10">
        <v>8.1999999999999993</v>
      </c>
      <c r="E522" s="30">
        <v>21.4</v>
      </c>
    </row>
    <row r="523" spans="1:5" x14ac:dyDescent="0.25">
      <c r="A523">
        <v>2014</v>
      </c>
      <c r="B523">
        <v>4</v>
      </c>
      <c r="C523" s="10">
        <v>2.6</v>
      </c>
      <c r="E523" s="30">
        <v>19.5</v>
      </c>
    </row>
    <row r="524" spans="1:5" x14ac:dyDescent="0.25">
      <c r="A524">
        <v>2014</v>
      </c>
      <c r="B524">
        <v>5</v>
      </c>
      <c r="C524" s="10">
        <v>0.6</v>
      </c>
      <c r="E524" s="30">
        <v>21.2</v>
      </c>
    </row>
    <row r="525" spans="1:5" x14ac:dyDescent="0.25">
      <c r="A525">
        <v>2014</v>
      </c>
      <c r="B525">
        <v>6</v>
      </c>
      <c r="C525" s="11">
        <v>0</v>
      </c>
      <c r="E525" s="30">
        <v>19.100000000000001</v>
      </c>
    </row>
    <row r="526" spans="1:5" x14ac:dyDescent="0.25">
      <c r="A526">
        <v>2014</v>
      </c>
      <c r="B526">
        <v>7</v>
      </c>
      <c r="C526" s="11">
        <v>0</v>
      </c>
      <c r="E526" s="30">
        <v>15.8</v>
      </c>
    </row>
    <row r="527" spans="1:5" x14ac:dyDescent="0.25">
      <c r="A527">
        <v>2014</v>
      </c>
      <c r="B527">
        <v>8</v>
      </c>
      <c r="C527" s="11">
        <v>0</v>
      </c>
      <c r="E527" s="30">
        <v>15.7</v>
      </c>
    </row>
    <row r="528" spans="1:5" x14ac:dyDescent="0.25">
      <c r="A528">
        <v>2014</v>
      </c>
      <c r="B528">
        <v>9</v>
      </c>
      <c r="C528" s="11">
        <v>0</v>
      </c>
      <c r="E528" s="30">
        <v>16.600000000000001</v>
      </c>
    </row>
    <row r="529" spans="1:5" x14ac:dyDescent="0.25">
      <c r="A529">
        <v>2014</v>
      </c>
      <c r="B529">
        <v>10</v>
      </c>
      <c r="C529" s="10">
        <v>1.9</v>
      </c>
      <c r="E529" s="30">
        <v>16.600000000000001</v>
      </c>
    </row>
    <row r="530" spans="1:5" x14ac:dyDescent="0.25">
      <c r="A530">
        <v>2014</v>
      </c>
      <c r="B530">
        <v>11</v>
      </c>
      <c r="C530" s="11">
        <v>0</v>
      </c>
      <c r="E530" s="30">
        <v>17.600000000000001</v>
      </c>
    </row>
    <row r="531" spans="1:5" x14ac:dyDescent="0.25">
      <c r="A531">
        <v>2014</v>
      </c>
      <c r="B531">
        <v>12</v>
      </c>
      <c r="C531" s="10">
        <v>1.1000000000000001</v>
      </c>
      <c r="E531" s="30">
        <v>18.7</v>
      </c>
    </row>
    <row r="532" spans="1:5" x14ac:dyDescent="0.25">
      <c r="A532">
        <v>2015</v>
      </c>
      <c r="B532">
        <v>1</v>
      </c>
      <c r="C532" s="11">
        <v>0</v>
      </c>
      <c r="D532" s="30">
        <v>35.200000000000003</v>
      </c>
      <c r="E532" s="30">
        <v>20.2</v>
      </c>
    </row>
    <row r="533" spans="1:5" x14ac:dyDescent="0.25">
      <c r="A533">
        <v>2015</v>
      </c>
      <c r="B533">
        <v>2</v>
      </c>
      <c r="C533" s="24">
        <v>1</v>
      </c>
      <c r="D533" s="30">
        <v>36.200000000000003</v>
      </c>
      <c r="E533" s="30">
        <v>22.4</v>
      </c>
    </row>
    <row r="534" spans="1:5" x14ac:dyDescent="0.25">
      <c r="A534">
        <v>2015</v>
      </c>
      <c r="B534">
        <v>3</v>
      </c>
      <c r="C534" s="25">
        <v>63.5</v>
      </c>
      <c r="D534" s="30">
        <v>36.299999999999997</v>
      </c>
      <c r="E534" s="30">
        <v>22.2</v>
      </c>
    </row>
    <row r="535" spans="1:5" x14ac:dyDescent="0.25">
      <c r="A535">
        <v>2015</v>
      </c>
      <c r="B535">
        <v>4</v>
      </c>
      <c r="C535" s="24">
        <v>3.9</v>
      </c>
      <c r="D535" s="30">
        <v>35.200000000000003</v>
      </c>
      <c r="E535" s="30">
        <v>21.2</v>
      </c>
    </row>
    <row r="536" spans="1:5" x14ac:dyDescent="0.25">
      <c r="A536">
        <v>2015</v>
      </c>
      <c r="B536">
        <v>5</v>
      </c>
      <c r="C536" s="25">
        <v>3.6</v>
      </c>
      <c r="D536" s="30">
        <v>33.9</v>
      </c>
      <c r="E536" s="30">
        <v>19.3</v>
      </c>
    </row>
    <row r="537" spans="1:5" x14ac:dyDescent="0.25">
      <c r="A537">
        <v>2015</v>
      </c>
      <c r="B537">
        <v>6</v>
      </c>
      <c r="C537" s="24">
        <v>0</v>
      </c>
      <c r="D537" s="30">
        <v>33</v>
      </c>
      <c r="E537" s="30">
        <v>19.2</v>
      </c>
    </row>
    <row r="538" spans="1:5" x14ac:dyDescent="0.25">
      <c r="A538">
        <v>2015</v>
      </c>
      <c r="B538">
        <v>7</v>
      </c>
      <c r="C538" s="25">
        <v>0.5</v>
      </c>
      <c r="D538" s="30">
        <v>31.7</v>
      </c>
      <c r="E538" s="30">
        <v>18</v>
      </c>
    </row>
    <row r="539" spans="1:5" x14ac:dyDescent="0.25">
      <c r="A539">
        <v>2015</v>
      </c>
      <c r="B539">
        <v>8</v>
      </c>
      <c r="C539" s="24">
        <v>0</v>
      </c>
      <c r="D539" s="30">
        <v>30.7</v>
      </c>
      <c r="E539" s="30">
        <v>17.8</v>
      </c>
    </row>
    <row r="540" spans="1:5" x14ac:dyDescent="0.25">
      <c r="A540">
        <v>2015</v>
      </c>
      <c r="B540">
        <v>9</v>
      </c>
      <c r="C540" s="25">
        <v>0.1</v>
      </c>
      <c r="D540" s="30">
        <v>34.1</v>
      </c>
      <c r="E540" s="30">
        <v>17.7</v>
      </c>
    </row>
    <row r="541" spans="1:5" x14ac:dyDescent="0.25">
      <c r="A541">
        <v>2015</v>
      </c>
      <c r="B541">
        <v>10</v>
      </c>
      <c r="C541" s="24">
        <v>0</v>
      </c>
      <c r="D541" s="30">
        <v>32.1</v>
      </c>
      <c r="E541" s="30">
        <v>19.3</v>
      </c>
    </row>
    <row r="542" spans="1:5" x14ac:dyDescent="0.25">
      <c r="A542">
        <v>2015</v>
      </c>
      <c r="B542">
        <v>11</v>
      </c>
      <c r="C542" s="25">
        <v>0.1</v>
      </c>
      <c r="D542" s="30">
        <v>32.9</v>
      </c>
      <c r="E542" s="30">
        <v>18.399999999999999</v>
      </c>
    </row>
    <row r="543" spans="1:5" x14ac:dyDescent="0.25">
      <c r="A543">
        <v>2015</v>
      </c>
      <c r="B543">
        <v>12</v>
      </c>
      <c r="C543" s="24">
        <v>0.1</v>
      </c>
      <c r="D543" s="30">
        <v>34.700000000000003</v>
      </c>
      <c r="E543" s="30">
        <v>20.2</v>
      </c>
    </row>
    <row r="544" spans="1:5" x14ac:dyDescent="0.25">
      <c r="A544" s="23">
        <v>2016</v>
      </c>
      <c r="B544" s="23">
        <v>1</v>
      </c>
      <c r="C544" s="25">
        <v>3.5</v>
      </c>
      <c r="D544" s="30">
        <v>35.4</v>
      </c>
      <c r="E544" s="30">
        <v>22.7</v>
      </c>
    </row>
    <row r="545" spans="1:5" x14ac:dyDescent="0.25">
      <c r="A545" s="23">
        <v>2016</v>
      </c>
      <c r="B545" s="23">
        <v>2</v>
      </c>
      <c r="C545" s="24">
        <v>54.9</v>
      </c>
      <c r="D545" s="30">
        <v>37.1</v>
      </c>
      <c r="E545" s="30">
        <v>22.8</v>
      </c>
    </row>
    <row r="546" spans="1:5" x14ac:dyDescent="0.25">
      <c r="A546" s="23">
        <v>2016</v>
      </c>
      <c r="B546" s="23">
        <v>3</v>
      </c>
      <c r="C546" s="25">
        <v>84.4</v>
      </c>
      <c r="D546" s="30">
        <v>36.9</v>
      </c>
      <c r="E546" s="30">
        <v>22.6</v>
      </c>
    </row>
    <row r="547" spans="1:5" x14ac:dyDescent="0.25">
      <c r="A547" s="23">
        <v>2016</v>
      </c>
      <c r="B547" s="23">
        <v>4</v>
      </c>
      <c r="C547" s="24">
        <v>11.6</v>
      </c>
      <c r="D547" s="30">
        <v>35</v>
      </c>
      <c r="E547" s="30">
        <v>20.6</v>
      </c>
    </row>
    <row r="548" spans="1:5" x14ac:dyDescent="0.25">
      <c r="A548" s="23">
        <v>2016</v>
      </c>
      <c r="B548" s="23">
        <v>5</v>
      </c>
      <c r="C548" s="25">
        <v>0</v>
      </c>
      <c r="D548" s="30">
        <v>34.6</v>
      </c>
      <c r="E548" s="30">
        <v>18.8</v>
      </c>
    </row>
    <row r="549" spans="1:5" x14ac:dyDescent="0.25">
      <c r="A549" s="23">
        <v>2016</v>
      </c>
      <c r="B549" s="23">
        <v>6</v>
      </c>
      <c r="C549" s="24">
        <v>0.6</v>
      </c>
      <c r="D549" s="30">
        <v>32.1</v>
      </c>
      <c r="E549" s="30">
        <v>17.7</v>
      </c>
    </row>
    <row r="550" spans="1:5" x14ac:dyDescent="0.25">
      <c r="A550" s="23">
        <v>2016</v>
      </c>
      <c r="B550" s="23">
        <v>7</v>
      </c>
      <c r="C550" s="25">
        <v>0</v>
      </c>
      <c r="D550" s="30">
        <v>31.5</v>
      </c>
      <c r="E550" s="30">
        <v>16.8</v>
      </c>
    </row>
    <row r="551" spans="1:5" x14ac:dyDescent="0.25">
      <c r="A551" s="23">
        <v>2016</v>
      </c>
      <c r="B551" s="23">
        <v>8</v>
      </c>
      <c r="C551" s="24">
        <v>0</v>
      </c>
      <c r="D551" s="30">
        <v>31.3</v>
      </c>
      <c r="E551" s="30">
        <v>15.7</v>
      </c>
    </row>
    <row r="552" spans="1:5" x14ac:dyDescent="0.25">
      <c r="A552" s="23">
        <v>2016</v>
      </c>
      <c r="B552" s="23">
        <v>9</v>
      </c>
      <c r="C552" s="25">
        <v>0</v>
      </c>
      <c r="D552" s="30">
        <v>31.5</v>
      </c>
      <c r="E552" s="30">
        <v>16.7</v>
      </c>
    </row>
    <row r="553" spans="1:5" x14ac:dyDescent="0.25">
      <c r="A553" s="23">
        <v>2016</v>
      </c>
      <c r="B553" s="23">
        <v>10</v>
      </c>
      <c r="C553" s="24">
        <v>0</v>
      </c>
      <c r="D553" s="30">
        <v>31.4</v>
      </c>
      <c r="E553" s="30">
        <v>15.1</v>
      </c>
    </row>
    <row r="554" spans="1:5" x14ac:dyDescent="0.25">
      <c r="A554" s="23">
        <v>2016</v>
      </c>
      <c r="B554" s="23">
        <v>11</v>
      </c>
      <c r="C554" s="25">
        <v>0</v>
      </c>
      <c r="D554" s="30">
        <v>32.4</v>
      </c>
      <c r="E554" s="30">
        <v>14</v>
      </c>
    </row>
    <row r="555" spans="1:5" x14ac:dyDescent="0.25">
      <c r="A555" s="23">
        <v>2016</v>
      </c>
      <c r="B555" s="23">
        <v>12</v>
      </c>
      <c r="C555" s="24">
        <v>2</v>
      </c>
      <c r="D555" s="30">
        <v>43.2</v>
      </c>
      <c r="E555" s="30">
        <v>18.600000000000001</v>
      </c>
    </row>
    <row r="556" spans="1:5" x14ac:dyDescent="0.25">
      <c r="A556" s="23">
        <v>2017</v>
      </c>
      <c r="B556" s="23">
        <v>1</v>
      </c>
      <c r="C556">
        <v>78.599999999999994</v>
      </c>
      <c r="D556" s="30">
        <v>35.799999999999997</v>
      </c>
      <c r="E556" s="30">
        <v>21.1</v>
      </c>
    </row>
    <row r="557" spans="1:5" x14ac:dyDescent="0.25">
      <c r="A557" s="23">
        <v>2017</v>
      </c>
      <c r="B557" s="23">
        <v>2</v>
      </c>
      <c r="C557">
        <v>205.1</v>
      </c>
      <c r="D557" s="30">
        <v>36.200000000000003</v>
      </c>
      <c r="E557" s="30">
        <v>22.5</v>
      </c>
    </row>
    <row r="558" spans="1:5" x14ac:dyDescent="0.25">
      <c r="A558" s="23">
        <v>2017</v>
      </c>
      <c r="B558" s="23">
        <v>3</v>
      </c>
      <c r="C558">
        <v>481.3</v>
      </c>
      <c r="D558" s="30">
        <v>35.299999999999997</v>
      </c>
      <c r="E558" s="30">
        <v>22.6</v>
      </c>
    </row>
    <row r="559" spans="1:5" x14ac:dyDescent="0.25">
      <c r="A559" s="23">
        <v>2017</v>
      </c>
      <c r="B559" s="23">
        <v>4</v>
      </c>
      <c r="C559">
        <v>6.4</v>
      </c>
      <c r="D559" s="30">
        <v>33.6</v>
      </c>
      <c r="E559" s="30">
        <v>21.3</v>
      </c>
    </row>
    <row r="560" spans="1:5" x14ac:dyDescent="0.25">
      <c r="A560" s="23">
        <v>2017</v>
      </c>
      <c r="B560" s="23">
        <v>5</v>
      </c>
      <c r="C560">
        <v>7.4</v>
      </c>
      <c r="D560" s="30">
        <v>32.799999999999997</v>
      </c>
      <c r="E560" s="30">
        <v>19.899999999999999</v>
      </c>
    </row>
    <row r="561" spans="1:5" x14ac:dyDescent="0.25">
      <c r="A561" s="23">
        <v>2017</v>
      </c>
      <c r="B561" s="23">
        <v>6</v>
      </c>
      <c r="C561">
        <v>0</v>
      </c>
      <c r="D561" s="30">
        <v>30.3</v>
      </c>
      <c r="E561" s="30">
        <v>17.899999999999999</v>
      </c>
    </row>
    <row r="562" spans="1:5" x14ac:dyDescent="0.25">
      <c r="A562" s="23">
        <v>2017</v>
      </c>
      <c r="B562" s="23">
        <v>7</v>
      </c>
      <c r="C562">
        <v>0</v>
      </c>
      <c r="D562" s="30">
        <v>28.9</v>
      </c>
      <c r="E562" s="30">
        <v>17.3</v>
      </c>
    </row>
    <row r="563" spans="1:5" x14ac:dyDescent="0.25">
      <c r="A563" s="23">
        <v>2017</v>
      </c>
      <c r="B563" s="23">
        <v>8</v>
      </c>
      <c r="C563">
        <v>0</v>
      </c>
      <c r="D563" s="30">
        <v>28.3</v>
      </c>
      <c r="E563" s="30">
        <v>16.600000000000001</v>
      </c>
    </row>
    <row r="564" spans="1:5" x14ac:dyDescent="0.25">
      <c r="A564" s="23">
        <v>2017</v>
      </c>
      <c r="B564" s="23">
        <v>9</v>
      </c>
      <c r="C564">
        <v>0</v>
      </c>
      <c r="D564" s="30">
        <v>30.3</v>
      </c>
      <c r="E564" s="30">
        <v>16.100000000000001</v>
      </c>
    </row>
    <row r="565" spans="1:5" x14ac:dyDescent="0.25">
      <c r="A565" s="23">
        <v>2017</v>
      </c>
      <c r="B565" s="23">
        <v>10</v>
      </c>
      <c r="C565">
        <v>1</v>
      </c>
      <c r="D565" s="30">
        <v>31.1</v>
      </c>
      <c r="E565" s="30">
        <v>15.9</v>
      </c>
    </row>
    <row r="566" spans="1:5" x14ac:dyDescent="0.25">
      <c r="A566" s="23">
        <v>2017</v>
      </c>
      <c r="B566" s="23">
        <v>11</v>
      </c>
      <c r="C566">
        <v>0</v>
      </c>
      <c r="D566" s="30">
        <v>30.8</v>
      </c>
      <c r="E566" s="30">
        <v>15.2</v>
      </c>
    </row>
    <row r="567" spans="1:5" x14ac:dyDescent="0.25">
      <c r="A567" s="23">
        <v>2017</v>
      </c>
      <c r="B567" s="23">
        <v>12</v>
      </c>
      <c r="C567">
        <v>0</v>
      </c>
      <c r="D567" s="30">
        <v>32.4</v>
      </c>
      <c r="E567" s="30">
        <v>18.600000000000001</v>
      </c>
    </row>
    <row r="568" spans="1:5" x14ac:dyDescent="0.25">
      <c r="A568" s="23">
        <v>2018</v>
      </c>
      <c r="B568" s="23">
        <v>1</v>
      </c>
      <c r="C568">
        <v>1.3</v>
      </c>
      <c r="D568" s="30">
        <v>34.700000000000003</v>
      </c>
      <c r="E568" s="30">
        <v>19.3</v>
      </c>
    </row>
    <row r="569" spans="1:5" x14ac:dyDescent="0.25">
      <c r="A569" s="23">
        <v>2018</v>
      </c>
      <c r="B569" s="23">
        <v>2</v>
      </c>
      <c r="C569">
        <v>0.3</v>
      </c>
      <c r="D569" s="30">
        <v>35.200000000000003</v>
      </c>
      <c r="E569" s="30">
        <v>21.2</v>
      </c>
    </row>
    <row r="570" spans="1:5" x14ac:dyDescent="0.25">
      <c r="A570" s="23">
        <v>2018</v>
      </c>
      <c r="B570" s="23">
        <v>3</v>
      </c>
      <c r="C570">
        <v>0</v>
      </c>
      <c r="D570" s="30">
        <v>35.1</v>
      </c>
      <c r="E570" s="30">
        <v>20.100000000000001</v>
      </c>
    </row>
    <row r="571" spans="1:5" x14ac:dyDescent="0.25">
      <c r="A571" s="23">
        <v>2018</v>
      </c>
      <c r="B571" s="23">
        <v>4</v>
      </c>
      <c r="C571">
        <v>6.8</v>
      </c>
      <c r="D571" s="30">
        <v>35.1</v>
      </c>
      <c r="E571" s="30">
        <v>19.3</v>
      </c>
    </row>
    <row r="572" spans="1:5" x14ac:dyDescent="0.25">
      <c r="A572" s="23">
        <v>2018</v>
      </c>
      <c r="B572" s="23">
        <v>5</v>
      </c>
      <c r="C572">
        <v>2.5</v>
      </c>
      <c r="D572" s="30">
        <v>32.6</v>
      </c>
      <c r="E572" s="30">
        <v>17.600000000000001</v>
      </c>
    </row>
    <row r="573" spans="1:5" x14ac:dyDescent="0.25">
      <c r="A573" s="23">
        <v>2018</v>
      </c>
      <c r="B573" s="23">
        <v>6</v>
      </c>
      <c r="C573">
        <v>0</v>
      </c>
      <c r="D573" s="30">
        <v>28.9</v>
      </c>
      <c r="E573" s="30">
        <v>16.899999999999999</v>
      </c>
    </row>
    <row r="574" spans="1:5" x14ac:dyDescent="0.25">
      <c r="A574" s="23">
        <v>2018</v>
      </c>
      <c r="B574" s="23">
        <v>7</v>
      </c>
      <c r="C574">
        <v>0</v>
      </c>
      <c r="D574" s="30">
        <v>29.2</v>
      </c>
      <c r="E574" s="30">
        <v>16.5</v>
      </c>
    </row>
    <row r="575" spans="1:5" x14ac:dyDescent="0.25">
      <c r="A575" s="23">
        <v>2018</v>
      </c>
      <c r="B575" s="23">
        <v>8</v>
      </c>
      <c r="C575">
        <v>0</v>
      </c>
      <c r="D575" s="30">
        <v>29.9</v>
      </c>
      <c r="E575" s="30">
        <v>16.7</v>
      </c>
    </row>
    <row r="576" spans="1:5" x14ac:dyDescent="0.25">
      <c r="A576" s="23">
        <v>2018</v>
      </c>
      <c r="B576" s="23">
        <v>9</v>
      </c>
      <c r="C576">
        <v>0</v>
      </c>
      <c r="D576" s="30">
        <v>30.5</v>
      </c>
      <c r="E576" s="30">
        <v>16.3</v>
      </c>
    </row>
    <row r="577" spans="1:5" x14ac:dyDescent="0.25">
      <c r="A577" s="23">
        <v>2018</v>
      </c>
      <c r="B577" s="23">
        <v>10</v>
      </c>
      <c r="C577">
        <v>0</v>
      </c>
      <c r="D577" s="30">
        <v>31.3</v>
      </c>
      <c r="E577" s="30">
        <v>16.5</v>
      </c>
    </row>
    <row r="578" spans="1:5" x14ac:dyDescent="0.25">
      <c r="A578" s="23">
        <v>2018</v>
      </c>
      <c r="B578" s="23">
        <v>11</v>
      </c>
      <c r="C578">
        <v>0.8</v>
      </c>
      <c r="D578" s="30">
        <v>31.8</v>
      </c>
      <c r="E578" s="30">
        <v>18.100000000000001</v>
      </c>
    </row>
    <row r="579" spans="1:5" x14ac:dyDescent="0.25">
      <c r="A579" s="23">
        <v>2018</v>
      </c>
      <c r="B579" s="23">
        <v>12</v>
      </c>
      <c r="C579">
        <v>4.8</v>
      </c>
      <c r="D579" s="30">
        <v>33.700000000000003</v>
      </c>
      <c r="E579" s="30">
        <v>16.8</v>
      </c>
    </row>
    <row r="580" spans="1:5" x14ac:dyDescent="0.25">
      <c r="A580" s="23">
        <v>2019</v>
      </c>
      <c r="B580" s="23">
        <v>1</v>
      </c>
      <c r="C580">
        <v>2.8</v>
      </c>
      <c r="D580" s="30">
        <v>36.1</v>
      </c>
      <c r="E580" s="30">
        <v>21.3</v>
      </c>
    </row>
    <row r="581" spans="1:5" x14ac:dyDescent="0.25">
      <c r="A581" s="23">
        <v>2019</v>
      </c>
      <c r="B581" s="23">
        <v>2</v>
      </c>
      <c r="C581">
        <v>42.3</v>
      </c>
      <c r="D581" s="30">
        <v>36.200000000000003</v>
      </c>
      <c r="E581" s="30">
        <v>22.1</v>
      </c>
    </row>
    <row r="582" spans="1:5" x14ac:dyDescent="0.25">
      <c r="A582" s="23">
        <v>2019</v>
      </c>
      <c r="B582" s="23">
        <v>3</v>
      </c>
      <c r="C582">
        <v>6.7</v>
      </c>
      <c r="D582" s="30">
        <v>36.700000000000003</v>
      </c>
      <c r="E582" s="30">
        <v>21.2</v>
      </c>
    </row>
    <row r="583" spans="1:5" x14ac:dyDescent="0.25">
      <c r="A583" s="23">
        <v>2019</v>
      </c>
      <c r="B583" s="23">
        <v>4</v>
      </c>
      <c r="C583">
        <v>0.3</v>
      </c>
      <c r="D583" s="30">
        <v>35.299999999999997</v>
      </c>
      <c r="E583" s="30">
        <v>20.6</v>
      </c>
    </row>
    <row r="584" spans="1:5" x14ac:dyDescent="0.25">
      <c r="A584" s="23">
        <v>2019</v>
      </c>
      <c r="B584" s="23">
        <v>5</v>
      </c>
      <c r="C584">
        <v>0</v>
      </c>
      <c r="D584" s="30">
        <v>33.200000000000003</v>
      </c>
      <c r="E584" s="30">
        <v>19.3</v>
      </c>
    </row>
    <row r="585" spans="1:5" x14ac:dyDescent="0.25">
      <c r="A585" s="23">
        <v>2019</v>
      </c>
      <c r="B585" s="23">
        <v>6</v>
      </c>
      <c r="C585">
        <v>0</v>
      </c>
      <c r="D585" s="30">
        <v>31.2</v>
      </c>
      <c r="E585" s="30">
        <v>17.399999999999999</v>
      </c>
    </row>
    <row r="586" spans="1:5" x14ac:dyDescent="0.25">
      <c r="A586" s="23">
        <v>2019</v>
      </c>
      <c r="B586" s="23">
        <v>7</v>
      </c>
      <c r="C586">
        <v>0.3</v>
      </c>
      <c r="D586" s="30">
        <v>29.6</v>
      </c>
      <c r="E586" s="30">
        <v>12.6</v>
      </c>
    </row>
    <row r="587" spans="1:5" x14ac:dyDescent="0.25">
      <c r="A587" s="23">
        <v>2019</v>
      </c>
      <c r="B587" s="23">
        <v>8</v>
      </c>
      <c r="C587">
        <v>0</v>
      </c>
      <c r="D587" s="30">
        <v>30.4</v>
      </c>
      <c r="E587" s="30">
        <v>15.2</v>
      </c>
    </row>
    <row r="588" spans="1:5" x14ac:dyDescent="0.25">
      <c r="A588" s="23">
        <v>2019</v>
      </c>
      <c r="B588" s="23">
        <v>9</v>
      </c>
      <c r="C588">
        <v>0</v>
      </c>
      <c r="D588" s="30">
        <v>30.6</v>
      </c>
      <c r="E588" s="30">
        <v>15.8</v>
      </c>
    </row>
    <row r="589" spans="1:5" x14ac:dyDescent="0.25">
      <c r="A589" s="23">
        <v>2019</v>
      </c>
      <c r="B589" s="23">
        <v>10</v>
      </c>
      <c r="C589">
        <v>0.8</v>
      </c>
      <c r="D589" s="30">
        <v>32.200000000000003</v>
      </c>
      <c r="E589" s="30">
        <v>15.8</v>
      </c>
    </row>
    <row r="590" spans="1:5" x14ac:dyDescent="0.25">
      <c r="A590" s="23">
        <v>2019</v>
      </c>
      <c r="B590" s="23">
        <v>11</v>
      </c>
      <c r="C590">
        <v>0.5</v>
      </c>
      <c r="D590" s="30">
        <v>32.1</v>
      </c>
      <c r="E590" s="30">
        <v>17.600000000000001</v>
      </c>
    </row>
    <row r="591" spans="1:5" x14ac:dyDescent="0.25">
      <c r="A591" s="23">
        <v>2019</v>
      </c>
      <c r="B591" s="23">
        <v>12</v>
      </c>
      <c r="C591">
        <v>12.2</v>
      </c>
      <c r="D591" s="30">
        <v>33.4</v>
      </c>
      <c r="E591" s="30">
        <v>19.600000000000001</v>
      </c>
    </row>
    <row r="592" spans="1:5" x14ac:dyDescent="0.25">
      <c r="A592" s="23">
        <v>2020</v>
      </c>
      <c r="B592" s="23">
        <v>1</v>
      </c>
      <c r="D592" s="31">
        <v>36</v>
      </c>
      <c r="E592" s="31">
        <v>21.3</v>
      </c>
    </row>
    <row r="593" spans="1:5" x14ac:dyDescent="0.25">
      <c r="A593" s="23">
        <v>2020</v>
      </c>
      <c r="B593" s="23">
        <v>2</v>
      </c>
      <c r="D593">
        <v>36.299999999999997</v>
      </c>
      <c r="E593">
        <v>21.7</v>
      </c>
    </row>
    <row r="594" spans="1:5" x14ac:dyDescent="0.25">
      <c r="A594" s="23">
        <v>2020</v>
      </c>
      <c r="B594" s="23">
        <v>3</v>
      </c>
      <c r="D594">
        <v>37</v>
      </c>
      <c r="E594">
        <v>22.6</v>
      </c>
    </row>
    <row r="595" spans="1:5" x14ac:dyDescent="0.25">
      <c r="A595" s="23">
        <v>2020</v>
      </c>
      <c r="B595" s="23">
        <v>4</v>
      </c>
      <c r="D595">
        <v>36.799999999999997</v>
      </c>
      <c r="E595">
        <v>20.6</v>
      </c>
    </row>
    <row r="596" spans="1:5" x14ac:dyDescent="0.25">
      <c r="A596" s="23">
        <v>2020</v>
      </c>
      <c r="B596" s="23">
        <v>5</v>
      </c>
      <c r="D596">
        <v>33.4</v>
      </c>
      <c r="E596">
        <v>18.3</v>
      </c>
    </row>
    <row r="597" spans="1:5" x14ac:dyDescent="0.25">
      <c r="A597" s="23">
        <v>2020</v>
      </c>
      <c r="B597" s="23">
        <v>6</v>
      </c>
      <c r="D597">
        <v>29.8</v>
      </c>
      <c r="E597">
        <v>16.600000000000001</v>
      </c>
    </row>
    <row r="598" spans="1:5" x14ac:dyDescent="0.25">
      <c r="A598" s="23">
        <v>2020</v>
      </c>
      <c r="B598" s="23">
        <v>7</v>
      </c>
      <c r="D598" t="s">
        <v>45</v>
      </c>
      <c r="E598" t="s">
        <v>45</v>
      </c>
    </row>
    <row r="599" spans="1:5" x14ac:dyDescent="0.25">
      <c r="A599" s="23">
        <v>2020</v>
      </c>
      <c r="B599" s="23">
        <v>8</v>
      </c>
      <c r="D599">
        <v>30</v>
      </c>
      <c r="E599">
        <v>14.6</v>
      </c>
    </row>
    <row r="600" spans="1:5" x14ac:dyDescent="0.25">
      <c r="A600" s="23">
        <v>2020</v>
      </c>
      <c r="B600" s="23">
        <v>9</v>
      </c>
      <c r="D600">
        <v>31.3</v>
      </c>
      <c r="E600">
        <v>14.9</v>
      </c>
    </row>
    <row r="601" spans="1:5" x14ac:dyDescent="0.25">
      <c r="A601" s="23">
        <v>2020</v>
      </c>
      <c r="B601" s="23">
        <v>10</v>
      </c>
      <c r="D601">
        <v>32.799999999999997</v>
      </c>
      <c r="E601">
        <v>16.600000000000001</v>
      </c>
    </row>
    <row r="602" spans="1:5" x14ac:dyDescent="0.25">
      <c r="A602" s="23">
        <v>2020</v>
      </c>
      <c r="B602" s="23">
        <v>11</v>
      </c>
    </row>
    <row r="603" spans="1:5" x14ac:dyDescent="0.25">
      <c r="A603" s="23">
        <v>2020</v>
      </c>
      <c r="B603" s="2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AllUDEP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2020-10-15T20:04:49Z</dcterms:created>
  <dcterms:modified xsi:type="dcterms:W3CDTF">2020-11-09T16:54:31Z</dcterms:modified>
</cp:coreProperties>
</file>