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0" i="2" l="1"/>
  <c r="C10" i="2"/>
  <c r="D10" i="2"/>
  <c r="E10" i="2"/>
  <c r="B10" i="2"/>
  <c r="F6" i="2"/>
  <c r="F7" i="2"/>
  <c r="F8" i="2"/>
  <c r="F9" i="2"/>
  <c r="F5" i="2"/>
</calcChain>
</file>

<file path=xl/sharedStrings.xml><?xml version="1.0" encoding="utf-8"?>
<sst xmlns="http://schemas.openxmlformats.org/spreadsheetml/2006/main" count="21" uniqueCount="21">
  <si>
    <t>ТОРТЫ</t>
  </si>
  <si>
    <t>Каприз</t>
  </si>
  <si>
    <t>Утконос</t>
  </si>
  <si>
    <t>Копейка</t>
  </si>
  <si>
    <t>Январь</t>
  </si>
  <si>
    <t>Февраль</t>
  </si>
  <si>
    <t>Март</t>
  </si>
  <si>
    <t>ООО "Природа"</t>
  </si>
  <si>
    <t>Рекламный Бюджет</t>
  </si>
  <si>
    <t>Направление деятельности</t>
  </si>
  <si>
    <t>Участие в выставках</t>
  </si>
  <si>
    <t>Пресс-релизы</t>
  </si>
  <si>
    <t>Рекламные кампании</t>
  </si>
  <si>
    <t>Продвижение товара</t>
  </si>
  <si>
    <t>Связи с общественностью</t>
  </si>
  <si>
    <t>Итого</t>
  </si>
  <si>
    <t>1 квартал</t>
  </si>
  <si>
    <t>2 квартал</t>
  </si>
  <si>
    <t>3 квартал</t>
  </si>
  <si>
    <t>4 квартал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</si>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</sst>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₽&quot;_-;\-* #,##0\ &quot;₽&quot;_-;_-* &quot;-&quot;\ &quot;₽&quot;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2" fontId="1" fillId="0" borderId="0" xfId="0" applyNumberFormat="1" applyFont="1"/>
    <xf numFmtId="0" fontId="1" fillId="0" borderId="0" xfId="0" applyFont="1" applyBorder="1" applyAlignment="1"/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Каприз</c:v>
                </c:pt>
              </c:strCache>
            </c:strRef>
          </c:tx>
          <c:invertIfNegative val="0"/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Лист1!$B$2:$D$2</c:f>
              <c:numCache>
                <c:formatCode>General</c:formatCode>
                <c:ptCount val="3"/>
                <c:pt idx="0">
                  <c:v>70</c:v>
                </c:pt>
                <c:pt idx="1">
                  <c:v>160</c:v>
                </c:pt>
                <c:pt idx="2">
                  <c:v>550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Утконос</c:v>
                </c:pt>
              </c:strCache>
            </c:strRef>
          </c:tx>
          <c:invertIfNegative val="0"/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175</c:v>
                </c:pt>
                <c:pt idx="1">
                  <c:v>420</c:v>
                </c:pt>
                <c:pt idx="2">
                  <c:v>290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Копейка</c:v>
                </c:pt>
              </c:strCache>
            </c:strRef>
          </c:tx>
          <c:invertIfNegative val="0"/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Лист1!$B$4:$D$4</c:f>
              <c:numCache>
                <c:formatCode>General</c:formatCode>
                <c:ptCount val="3"/>
                <c:pt idx="0">
                  <c:v>150</c:v>
                </c:pt>
                <c:pt idx="1">
                  <c:v>180</c:v>
                </c:pt>
                <c:pt idx="2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11584"/>
        <c:axId val="99812480"/>
      </c:barChart>
      <c:catAx>
        <c:axId val="382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99812480"/>
        <c:crosses val="autoZero"/>
        <c:auto val="1"/>
        <c:lblAlgn val="ctr"/>
        <c:lblOffset val="100"/>
        <c:noMultiLvlLbl val="0"/>
      </c:catAx>
      <c:valAx>
        <c:axId val="998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1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Каприз</c:v>
                </c:pt>
              </c:strCache>
            </c:strRef>
          </c:tx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Лист1!$B$2:$D$2</c:f>
              <c:numCache>
                <c:formatCode>General</c:formatCode>
                <c:ptCount val="3"/>
                <c:pt idx="0">
                  <c:v>70</c:v>
                </c:pt>
                <c:pt idx="1">
                  <c:v>160</c:v>
                </c:pt>
                <c:pt idx="2">
                  <c:v>550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Утконос</c:v>
                </c:pt>
              </c:strCache>
            </c:strRef>
          </c:tx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175</c:v>
                </c:pt>
                <c:pt idx="1">
                  <c:v>420</c:v>
                </c:pt>
                <c:pt idx="2">
                  <c:v>290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Копейка</c:v>
                </c:pt>
              </c:strCache>
            </c:strRef>
          </c:tx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Лист1!$B$4:$D$4</c:f>
              <c:numCache>
                <c:formatCode>General</c:formatCode>
                <c:ptCount val="3"/>
                <c:pt idx="0">
                  <c:v>150</c:v>
                </c:pt>
                <c:pt idx="1">
                  <c:v>180</c:v>
                </c:pt>
                <c:pt idx="2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2608"/>
        <c:axId val="99869824"/>
      </c:lineChart>
      <c:catAx>
        <c:axId val="382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9869824"/>
        <c:crosses val="autoZero"/>
        <c:auto val="1"/>
        <c:lblAlgn val="ctr"/>
        <c:lblOffset val="100"/>
        <c:noMultiLvlLbl val="0"/>
      </c:catAx>
      <c:valAx>
        <c:axId val="998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1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Лист1!$A$2</c:f>
              <c:strCache>
                <c:ptCount val="1"/>
                <c:pt idx="0">
                  <c:v>Каприз</c:v>
                </c:pt>
              </c:strCache>
            </c:strRef>
          </c:tx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Лист1!$B$2:$D$2</c:f>
              <c:numCache>
                <c:formatCode>General</c:formatCode>
                <c:ptCount val="3"/>
                <c:pt idx="0">
                  <c:v>70</c:v>
                </c:pt>
                <c:pt idx="1">
                  <c:v>160</c:v>
                </c:pt>
                <c:pt idx="2">
                  <c:v>550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Утконос</c:v>
                </c:pt>
              </c:strCache>
            </c:strRef>
          </c:tx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175</c:v>
                </c:pt>
                <c:pt idx="1">
                  <c:v>420</c:v>
                </c:pt>
                <c:pt idx="2">
                  <c:v>290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Копейка</c:v>
                </c:pt>
              </c:strCache>
            </c:strRef>
          </c:tx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Лист1!$B$4:$D$4</c:f>
              <c:numCache>
                <c:formatCode>General</c:formatCode>
                <c:ptCount val="3"/>
                <c:pt idx="0">
                  <c:v>150</c:v>
                </c:pt>
                <c:pt idx="1">
                  <c:v>180</c:v>
                </c:pt>
                <c:pt idx="2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Каприз</c:v>
                </c:pt>
              </c:strCache>
            </c:strRef>
          </c:tx>
          <c:invertIfNegative val="0"/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Лист1!$B$2:$D$2</c:f>
              <c:numCache>
                <c:formatCode>General</c:formatCode>
                <c:ptCount val="3"/>
                <c:pt idx="0">
                  <c:v>70</c:v>
                </c:pt>
                <c:pt idx="1">
                  <c:v>160</c:v>
                </c:pt>
                <c:pt idx="2">
                  <c:v>550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Утконос</c:v>
                </c:pt>
              </c:strCache>
            </c:strRef>
          </c:tx>
          <c:invertIfNegative val="0"/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175</c:v>
                </c:pt>
                <c:pt idx="1">
                  <c:v>420</c:v>
                </c:pt>
                <c:pt idx="2">
                  <c:v>290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Копейка</c:v>
                </c:pt>
              </c:strCache>
            </c:strRef>
          </c:tx>
          <c:invertIfNegative val="0"/>
          <c:cat>
            <c:strRef>
              <c:f>Лист1!$B$1:$D$1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Лист1!$B$4:$D$4</c:f>
              <c:numCache>
                <c:formatCode>General</c:formatCode>
                <c:ptCount val="3"/>
                <c:pt idx="0">
                  <c:v>150</c:v>
                </c:pt>
                <c:pt idx="1">
                  <c:v>180</c:v>
                </c:pt>
                <c:pt idx="2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0272"/>
        <c:axId val="58925056"/>
      </c:barChart>
      <c:catAx>
        <c:axId val="82550272"/>
        <c:scaling>
          <c:orientation val="minMax"/>
        </c:scaling>
        <c:delete val="0"/>
        <c:axPos val="l"/>
        <c:majorTickMark val="out"/>
        <c:minorTickMark val="none"/>
        <c:tickLblPos val="nextTo"/>
        <c:crossAx val="58925056"/>
        <c:crosses val="autoZero"/>
        <c:auto val="1"/>
        <c:lblAlgn val="ctr"/>
        <c:lblOffset val="100"/>
        <c:noMultiLvlLbl val="0"/>
      </c:catAx>
      <c:valAx>
        <c:axId val="58925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2550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Рекламный бюджет за год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Лист2!$B$4:$E$4</c:f>
              <c:strCache>
                <c:ptCount val="4"/>
                <c:pt idx="0">
                  <c:v>1 квартал</c:v>
                </c:pt>
                <c:pt idx="1">
                  <c:v>2 квартал</c:v>
                </c:pt>
                <c:pt idx="2">
                  <c:v>3 квартал</c:v>
                </c:pt>
                <c:pt idx="3">
                  <c:v>4 квартал</c:v>
                </c:pt>
              </c:strCache>
            </c:strRef>
          </c:cat>
          <c:val>
            <c:numRef>
              <c:f>Лист2!$B$10:$E$10</c:f>
              <c:numCache>
                <c:formatCode>_("₽"* #,##0_);_("₽"* \(#,##0\);_("₽"* "-"_);_(@_)</c:formatCode>
                <c:ptCount val="4"/>
                <c:pt idx="0">
                  <c:v>25790</c:v>
                </c:pt>
                <c:pt idx="1">
                  <c:v>14050</c:v>
                </c:pt>
                <c:pt idx="2">
                  <c:v>16862</c:v>
                </c:pt>
                <c:pt idx="3">
                  <c:v>30704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414016"/>
        <c:axId val="100707136"/>
      </c:barChart>
      <c:catAx>
        <c:axId val="5941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07136"/>
        <c:crosses val="autoZero"/>
        <c:auto val="1"/>
        <c:lblAlgn val="ctr"/>
        <c:lblOffset val="100"/>
        <c:noMultiLvlLbl val="0"/>
      </c:catAx>
      <c:valAx>
        <c:axId val="100707136"/>
        <c:scaling>
          <c:orientation val="minMax"/>
        </c:scaling>
        <c:delete val="0"/>
        <c:axPos val="l"/>
        <c:numFmt formatCode="_(&quot;₽&quot;* #,##0_);_(&quot;₽&quot;* \(#,##0\);_(&quot;₽&quot;* &quot;-&quot;_);_(@_)" sourceLinked="1"/>
        <c:majorTickMark val="out"/>
        <c:minorTickMark val="none"/>
        <c:tickLblPos val="nextTo"/>
        <c:crossAx val="59414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Участие в выставках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Лист2!$B$4:$E$4</c:f>
              <c:strCache>
                <c:ptCount val="4"/>
                <c:pt idx="0">
                  <c:v>1 квартал</c:v>
                </c:pt>
                <c:pt idx="1">
                  <c:v>2 квартал</c:v>
                </c:pt>
                <c:pt idx="2">
                  <c:v>3 квартал</c:v>
                </c:pt>
                <c:pt idx="3">
                  <c:v>4 квартал</c:v>
                </c:pt>
              </c:strCache>
            </c:strRef>
          </c:cat>
          <c:val>
            <c:numRef>
              <c:f>Лист2!$B$5:$E$5</c:f>
              <c:numCache>
                <c:formatCode>General</c:formatCode>
                <c:ptCount val="4"/>
                <c:pt idx="0">
                  <c:v>2365</c:v>
                </c:pt>
                <c:pt idx="1">
                  <c:v>2587</c:v>
                </c:pt>
                <c:pt idx="2">
                  <c:v>3214</c:v>
                </c:pt>
                <c:pt idx="3">
                  <c:v>7896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 расходов за 1-й и 4-й квартал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Лист2!$B$4</c:f>
              <c:strCache>
                <c:ptCount val="1"/>
                <c:pt idx="0">
                  <c:v>1 квартал</c:v>
                </c:pt>
              </c:strCache>
            </c:strRef>
          </c:tx>
          <c:cat>
            <c:strRef>
              <c:f>Лист2!$A$5:$A$9</c:f>
              <c:strCache>
                <c:ptCount val="5"/>
                <c:pt idx="0">
                  <c:v>Участие в выставках</c:v>
                </c:pt>
                <c:pt idx="1">
                  <c:v>Пресс-релизы</c:v>
                </c:pt>
                <c:pt idx="2">
                  <c:v>Рекламные кампании</c:v>
                </c:pt>
                <c:pt idx="3">
                  <c:v>Продвижение товара</c:v>
                </c:pt>
                <c:pt idx="4">
                  <c:v>Связи с общественностью</c:v>
                </c:pt>
              </c:strCache>
            </c:strRef>
          </c:cat>
          <c:val>
            <c:numRef>
              <c:f>Лист2!$B$5:$B$9</c:f>
              <c:numCache>
                <c:formatCode>General</c:formatCode>
                <c:ptCount val="5"/>
                <c:pt idx="0">
                  <c:v>2365</c:v>
                </c:pt>
                <c:pt idx="1">
                  <c:v>5624</c:v>
                </c:pt>
                <c:pt idx="2">
                  <c:v>3214</c:v>
                </c:pt>
                <c:pt idx="3">
                  <c:v>5624</c:v>
                </c:pt>
                <c:pt idx="4">
                  <c:v>8963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Лист2!$E$4</c:f>
              <c:strCache>
                <c:ptCount val="1"/>
                <c:pt idx="0">
                  <c:v>4 квартал</c:v>
                </c:pt>
              </c:strCache>
            </c:strRef>
          </c:tx>
          <c:cat>
            <c:strRef>
              <c:f>Лист2!$A$5:$A$9</c:f>
              <c:strCache>
                <c:ptCount val="5"/>
                <c:pt idx="0">
                  <c:v>Участие в выставках</c:v>
                </c:pt>
                <c:pt idx="1">
                  <c:v>Пресс-релизы</c:v>
                </c:pt>
                <c:pt idx="2">
                  <c:v>Рекламные кампании</c:v>
                </c:pt>
                <c:pt idx="3">
                  <c:v>Продвижение товара</c:v>
                </c:pt>
                <c:pt idx="4">
                  <c:v>Связи с общественностью</c:v>
                </c:pt>
              </c:strCache>
            </c:strRef>
          </c:cat>
          <c:val>
            <c:numRef>
              <c:f>Лист2!$E$5:$E$9</c:f>
              <c:numCache>
                <c:formatCode>General</c:formatCode>
                <c:ptCount val="5"/>
                <c:pt idx="0">
                  <c:v>7896</c:v>
                </c:pt>
                <c:pt idx="1">
                  <c:v>6541</c:v>
                </c:pt>
                <c:pt idx="2">
                  <c:v>6512</c:v>
                </c:pt>
                <c:pt idx="3">
                  <c:v>6541</c:v>
                </c:pt>
                <c:pt idx="4">
                  <c:v>3214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45888"/>
        <c:axId val="200652992"/>
      </c:lineChart>
      <c:catAx>
        <c:axId val="622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52992"/>
        <c:crosses val="autoZero"/>
        <c:auto val="1"/>
        <c:lblAlgn val="ctr"/>
        <c:lblOffset val="100"/>
        <c:noMultiLvlLbl val="0"/>
      </c:catAx>
      <c:valAx>
        <c:axId val="2006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45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590549</xdr:colOff>
      <xdr:row>4</xdr:row>
      <xdr:rowOff>180975</xdr:rowOff>
    </xdr:to>
    <xdr:pic>
      <xdr:nvPicPr>
        <xdr:cNvPr id="2" name="Рисунок 1" descr="C:\Program Files\Microsoft Office\MEDIA\CAGCAT10\j029524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590549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9525</xdr:rowOff>
    </xdr:from>
    <xdr:to>
      <xdr:col>5</xdr:col>
      <xdr:colOff>0</xdr:colOff>
      <xdr:row>12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161925</xdr:rowOff>
    </xdr:from>
    <xdr:to>
      <xdr:col>4</xdr:col>
      <xdr:colOff>600075</xdr:colOff>
      <xdr:row>21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5</xdr:row>
      <xdr:rowOff>38100</xdr:rowOff>
    </xdr:from>
    <xdr:to>
      <xdr:col>13</xdr:col>
      <xdr:colOff>314325</xdr:colOff>
      <xdr:row>19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13</xdr:col>
      <xdr:colOff>304800</xdr:colOff>
      <xdr:row>34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4</xdr:col>
      <xdr:colOff>533400</xdr:colOff>
      <xdr:row>24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12</xdr:col>
      <xdr:colOff>171450</xdr:colOff>
      <xdr:row>24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9</xdr:row>
      <xdr:rowOff>180975</xdr:rowOff>
    </xdr:from>
    <xdr:to>
      <xdr:col>23</xdr:col>
      <xdr:colOff>257174</xdr:colOff>
      <xdr:row>27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T20" sqref="T20"/>
    </sheetView>
  </sheetViews>
  <sheetFormatPr defaultRowHeight="15" x14ac:dyDescent="0.25"/>
  <sheetData>
    <row r="1" spans="1:4" x14ac:dyDescent="0.2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25">
      <c r="A2" s="1" t="s">
        <v>1</v>
      </c>
      <c r="B2" s="1">
        <v>70</v>
      </c>
      <c r="C2" s="1">
        <v>160</v>
      </c>
      <c r="D2" s="1">
        <v>550</v>
      </c>
    </row>
    <row r="3" spans="1:4" x14ac:dyDescent="0.25">
      <c r="A3" s="1" t="s">
        <v>2</v>
      </c>
      <c r="B3" s="1">
        <v>175</v>
      </c>
      <c r="C3" s="1">
        <v>420</v>
      </c>
      <c r="D3" s="1">
        <v>290</v>
      </c>
    </row>
    <row r="4" spans="1:4" x14ac:dyDescent="0.25">
      <c r="A4" s="1" t="s">
        <v>3</v>
      </c>
      <c r="B4" s="1">
        <v>150</v>
      </c>
      <c r="C4" s="1">
        <v>180</v>
      </c>
      <c r="D4" s="1">
        <v>195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4" activeCellId="1" sqref="A4:B9 E4:E9"/>
    </sheetView>
  </sheetViews>
  <sheetFormatPr defaultRowHeight="15" x14ac:dyDescent="0.25"/>
  <cols>
    <col min="1" max="1" width="27.140625" customWidth="1"/>
    <col min="2" max="6" width="11.140625" bestFit="1" customWidth="1"/>
  </cols>
  <sheetData>
    <row r="1" spans="1:6" x14ac:dyDescent="0.25">
      <c r="C1" s="8" t="s">
        <v>7</v>
      </c>
      <c r="D1" s="3"/>
    </row>
    <row r="2" spans="1:6" x14ac:dyDescent="0.25">
      <c r="C2" s="9" t="s">
        <v>8</v>
      </c>
      <c r="D2" s="2"/>
    </row>
    <row r="4" spans="1:6" x14ac:dyDescent="0.25">
      <c r="A4" s="5" t="s">
        <v>9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</row>
    <row r="5" spans="1:6" x14ac:dyDescent="0.25">
      <c r="A5" s="4" t="s">
        <v>10</v>
      </c>
      <c r="B5" s="1">
        <v>2365</v>
      </c>
      <c r="C5" s="1">
        <v>2587</v>
      </c>
      <c r="D5" s="1">
        <v>3214</v>
      </c>
      <c r="E5" s="1">
        <v>7896</v>
      </c>
      <c r="F5" s="7">
        <f>SUM(B5:E5)</f>
        <v>16062</v>
      </c>
    </row>
    <row r="6" spans="1:6" x14ac:dyDescent="0.25">
      <c r="A6" s="4" t="s">
        <v>11</v>
      </c>
      <c r="B6" s="1">
        <v>5624</v>
      </c>
      <c r="C6" s="1">
        <v>3698</v>
      </c>
      <c r="D6" s="1">
        <v>1236</v>
      </c>
      <c r="E6" s="1">
        <v>6541</v>
      </c>
      <c r="F6" s="7">
        <f t="shared" ref="F6:F9" si="0">SUM(B6:E6)</f>
        <v>17099</v>
      </c>
    </row>
    <row r="7" spans="1:6" x14ac:dyDescent="0.25">
      <c r="A7" s="4" t="s">
        <v>12</v>
      </c>
      <c r="B7" s="1">
        <v>3214</v>
      </c>
      <c r="C7" s="1">
        <v>1478</v>
      </c>
      <c r="D7" s="1">
        <v>5478</v>
      </c>
      <c r="E7" s="1">
        <v>6512</v>
      </c>
      <c r="F7" s="7">
        <f t="shared" si="0"/>
        <v>16682</v>
      </c>
    </row>
    <row r="8" spans="1:6" x14ac:dyDescent="0.25">
      <c r="A8" s="4" t="s">
        <v>13</v>
      </c>
      <c r="B8" s="1">
        <v>5624</v>
      </c>
      <c r="C8" s="1">
        <v>3698</v>
      </c>
      <c r="D8" s="1">
        <v>1236</v>
      </c>
      <c r="E8" s="1">
        <v>6541</v>
      </c>
      <c r="F8" s="7">
        <f t="shared" si="0"/>
        <v>17099</v>
      </c>
    </row>
    <row r="9" spans="1:6" x14ac:dyDescent="0.25">
      <c r="A9" s="4" t="s">
        <v>14</v>
      </c>
      <c r="B9" s="1">
        <v>8963</v>
      </c>
      <c r="C9" s="1">
        <v>2589</v>
      </c>
      <c r="D9" s="1">
        <v>5698</v>
      </c>
      <c r="E9" s="1">
        <v>3214</v>
      </c>
      <c r="F9" s="7">
        <f t="shared" si="0"/>
        <v>20464</v>
      </c>
    </row>
    <row r="10" spans="1:6" x14ac:dyDescent="0.25">
      <c r="A10" s="10" t="s">
        <v>15</v>
      </c>
      <c r="B10" s="7">
        <f>SUM(B5:B9)</f>
        <v>25790</v>
      </c>
      <c r="C10" s="7">
        <f t="shared" ref="C10:E10" si="1">SUM(C5:C9)</f>
        <v>14050</v>
      </c>
      <c r="D10" s="7">
        <f t="shared" si="1"/>
        <v>16862</v>
      </c>
      <c r="E10" s="7">
        <f t="shared" si="1"/>
        <v>30704</v>
      </c>
      <c r="F10" s="7">
        <f>SUM(F5:F9)</f>
        <v>87406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Баушев Александр</dc:creator>
  <cp:lastModifiedBy>Баушев Александр</cp:lastModifiedBy>
  <dcterms:created xsi:type="dcterms:W3CDTF">2024-10-25T07:32:23Z</dcterms:created>
  <dcterms:modified xsi:type="dcterms:W3CDTF">2024-10-25T08:08:47Z</dcterms:modified>
</cp:coreProperties>
</file>