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iTHe-Hex\source\sensor\measurements\"/>
    </mc:Choice>
  </mc:AlternateContent>
  <bookViews>
    <workbookView xWindow="0" yWindow="0" windowWidth="16380" windowHeight="8190" tabRatio="996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2" i="1" l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23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<sst xmlns="http://schemas.openxmlformats.org/spreadsheetml/2006/main" count="6" uniqueCount="3">
  <si>
    <t>Längd (cm)</t>
  </si>
  <si>
    <t>Värde</t>
  </si>
  <si>
    <t>Medel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</si>
</sst>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9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6002143482064743"/>
                  <c:y val="3.03951589384651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Sheet1!$G$2:$G$15</c:f>
              <c:numCache>
                <c:formatCode>General</c:formatCode>
                <c:ptCount val="14"/>
                <c:pt idx="0">
                  <c:v>506.8</c:v>
                </c:pt>
                <c:pt idx="1">
                  <c:v>392.2</c:v>
                </c:pt>
                <c:pt idx="2">
                  <c:v>300.8</c:v>
                </c:pt>
                <c:pt idx="3">
                  <c:v>243.4</c:v>
                </c:pt>
                <c:pt idx="4">
                  <c:v>205.4</c:v>
                </c:pt>
                <c:pt idx="5">
                  <c:v>174</c:v>
                </c:pt>
                <c:pt idx="6">
                  <c:v>153.4</c:v>
                </c:pt>
                <c:pt idx="7">
                  <c:v>137.19999999999999</c:v>
                </c:pt>
                <c:pt idx="8">
                  <c:v>124.4</c:v>
                </c:pt>
                <c:pt idx="9">
                  <c:v>112.4</c:v>
                </c:pt>
                <c:pt idx="10">
                  <c:v>104</c:v>
                </c:pt>
                <c:pt idx="11">
                  <c:v>95.6</c:v>
                </c:pt>
                <c:pt idx="12">
                  <c:v>87.4</c:v>
                </c:pt>
                <c:pt idx="13">
                  <c:v>83.4</c:v>
                </c:pt>
              </c:numCache>
            </c:numRef>
          </c:xVal>
          <c:yVal>
            <c:numRef>
              <c:f>Sheet1!$A$2:$A$15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85272"/>
        <c:axId val="506824144"/>
      </c:scatterChart>
      <c:valAx>
        <c:axId val="20428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4144"/>
        <c:crosses val="autoZero"/>
        <c:crossBetween val="midCat"/>
      </c:valAx>
      <c:valAx>
        <c:axId val="5068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Sheet1!$G$22</c:f>
              <c:strCache>
                <c:ptCount val="1"/>
                <c:pt idx="0">
                  <c:v>Medel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2359339457567804"/>
                  <c:y val="-1.9801691455234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Sheet1!$G$23:$G$36</c:f>
              <c:numCache>
                <c:formatCode>General</c:formatCode>
                <c:ptCount val="14"/>
                <c:pt idx="0">
                  <c:v>551.79999999999995</c:v>
                </c:pt>
                <c:pt idx="1">
                  <c:v>403</c:v>
                </c:pt>
                <c:pt idx="2">
                  <c:v>312.2</c:v>
                </c:pt>
                <c:pt idx="3">
                  <c:v>249.6</c:v>
                </c:pt>
                <c:pt idx="4">
                  <c:v>210.2</c:v>
                </c:pt>
                <c:pt idx="5">
                  <c:v>180.4</c:v>
                </c:pt>
                <c:pt idx="6">
                  <c:v>157.6</c:v>
                </c:pt>
                <c:pt idx="7">
                  <c:v>141.19999999999999</c:v>
                </c:pt>
                <c:pt idx="8">
                  <c:v>122.8</c:v>
                </c:pt>
                <c:pt idx="9">
                  <c:v>111.4</c:v>
                </c:pt>
                <c:pt idx="10">
                  <c:v>103.4</c:v>
                </c:pt>
                <c:pt idx="11">
                  <c:v>92</c:v>
                </c:pt>
                <c:pt idx="12">
                  <c:v>88.4</c:v>
                </c:pt>
                <c:pt idx="13">
                  <c:v>78.2</c:v>
                </c:pt>
              </c:numCache>
            </c:numRef>
          </c:xVal>
          <c:yVal>
            <c:numRef>
              <c:f>Sheet1!$A$23:$A$36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84880"/>
        <c:axId val="508052344"/>
      </c:scatterChart>
      <c:valAx>
        <c:axId val="2042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2344"/>
        <c:crosses val="autoZero"/>
        <c:crossBetween val="midCat"/>
      </c:valAx>
      <c:valAx>
        <c:axId val="5080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109537</xdr:rowOff>
    </xdr:from>
    <xdr:to>
      <xdr:col>14</xdr:col>
      <xdr:colOff>57150</xdr:colOff>
      <xdr:row>17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20</xdr:row>
      <xdr:rowOff>128587</xdr:rowOff>
    </xdr:from>
    <xdr:to>
      <xdr:col>13</xdr:col>
      <xdr:colOff>766762</xdr:colOff>
      <xdr:row>37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H23" sqref="H23"/>
    </sheetView>
  </sheetViews>
  <sheetFormatPr defaultRowHeight="12.75" x14ac:dyDescent="0.2"/>
  <cols>
    <col min="1" max="1025" width="11.5703125"/>
  </cols>
  <sheetData>
    <row r="1" spans="1:7" x14ac:dyDescent="0.2">
      <c r="A1" s="1" t="s">
        <v>0</v>
      </c>
      <c r="B1" s="2" t="s">
        <v>1</v>
      </c>
      <c r="C1" s="2"/>
      <c r="D1" s="2"/>
      <c r="E1" s="2"/>
      <c r="F1" s="2"/>
      <c r="G1" s="1" t="s">
        <v>2</v>
      </c>
    </row>
    <row r="2" spans="1:7" x14ac:dyDescent="0.2">
      <c r="A2" s="1">
        <v>20</v>
      </c>
      <c r="B2">
        <v>505</v>
      </c>
      <c r="C2">
        <v>510</v>
      </c>
      <c r="D2">
        <v>505</v>
      </c>
      <c r="E2">
        <v>510</v>
      </c>
      <c r="F2">
        <v>504</v>
      </c>
      <c r="G2" s="1">
        <f t="shared" ref="G2:G15" si="0">AVERAGE(B2:F2)</f>
        <v>506.8</v>
      </c>
    </row>
    <row r="3" spans="1:7" x14ac:dyDescent="0.2">
      <c r="A3" s="1">
        <v>30</v>
      </c>
      <c r="B3">
        <v>390</v>
      </c>
      <c r="C3">
        <v>395</v>
      </c>
      <c r="D3">
        <v>394</v>
      </c>
      <c r="E3">
        <v>391</v>
      </c>
      <c r="F3">
        <v>391</v>
      </c>
      <c r="G3" s="1">
        <f t="shared" si="0"/>
        <v>392.2</v>
      </c>
    </row>
    <row r="4" spans="1:7" x14ac:dyDescent="0.2">
      <c r="A4" s="1">
        <v>40</v>
      </c>
      <c r="B4">
        <v>300</v>
      </c>
      <c r="C4">
        <v>301</v>
      </c>
      <c r="D4">
        <v>300</v>
      </c>
      <c r="E4">
        <v>303</v>
      </c>
      <c r="F4">
        <v>300</v>
      </c>
      <c r="G4" s="1">
        <f t="shared" si="0"/>
        <v>300.8</v>
      </c>
    </row>
    <row r="5" spans="1:7" x14ac:dyDescent="0.2">
      <c r="A5" s="1">
        <v>50</v>
      </c>
      <c r="B5">
        <v>239</v>
      </c>
      <c r="C5">
        <v>243</v>
      </c>
      <c r="D5">
        <v>246</v>
      </c>
      <c r="E5">
        <v>246</v>
      </c>
      <c r="F5">
        <v>243</v>
      </c>
      <c r="G5" s="1">
        <f t="shared" si="0"/>
        <v>243.4</v>
      </c>
    </row>
    <row r="6" spans="1:7" x14ac:dyDescent="0.2">
      <c r="A6" s="1">
        <v>60</v>
      </c>
      <c r="B6">
        <v>207</v>
      </c>
      <c r="C6">
        <v>207</v>
      </c>
      <c r="D6">
        <v>209</v>
      </c>
      <c r="E6">
        <v>204</v>
      </c>
      <c r="F6">
        <v>200</v>
      </c>
      <c r="G6" s="1">
        <f t="shared" si="0"/>
        <v>205.4</v>
      </c>
    </row>
    <row r="7" spans="1:7" x14ac:dyDescent="0.2">
      <c r="A7" s="1">
        <v>70</v>
      </c>
      <c r="B7">
        <v>173</v>
      </c>
      <c r="C7">
        <v>174</v>
      </c>
      <c r="D7">
        <v>176</v>
      </c>
      <c r="E7">
        <v>173</v>
      </c>
      <c r="F7">
        <v>174</v>
      </c>
      <c r="G7" s="1">
        <f t="shared" si="0"/>
        <v>174</v>
      </c>
    </row>
    <row r="8" spans="1:7" x14ac:dyDescent="0.2">
      <c r="A8" s="1">
        <v>80</v>
      </c>
      <c r="B8">
        <v>152</v>
      </c>
      <c r="C8">
        <v>156</v>
      </c>
      <c r="D8">
        <v>155</v>
      </c>
      <c r="E8">
        <v>152</v>
      </c>
      <c r="F8">
        <v>152</v>
      </c>
      <c r="G8" s="1">
        <f t="shared" si="0"/>
        <v>153.4</v>
      </c>
    </row>
    <row r="9" spans="1:7" x14ac:dyDescent="0.2">
      <c r="A9" s="1">
        <v>90</v>
      </c>
      <c r="B9">
        <v>136</v>
      </c>
      <c r="C9">
        <v>140</v>
      </c>
      <c r="D9">
        <v>135</v>
      </c>
      <c r="E9">
        <v>135</v>
      </c>
      <c r="F9">
        <v>140</v>
      </c>
      <c r="G9" s="1">
        <f t="shared" si="0"/>
        <v>137.19999999999999</v>
      </c>
    </row>
    <row r="10" spans="1:7" x14ac:dyDescent="0.2">
      <c r="A10" s="1">
        <v>100</v>
      </c>
      <c r="B10">
        <v>126</v>
      </c>
      <c r="C10">
        <v>122</v>
      </c>
      <c r="D10">
        <v>126</v>
      </c>
      <c r="E10">
        <v>121</v>
      </c>
      <c r="F10">
        <v>127</v>
      </c>
      <c r="G10" s="1">
        <f t="shared" si="0"/>
        <v>124.4</v>
      </c>
    </row>
    <row r="11" spans="1:7" x14ac:dyDescent="0.2">
      <c r="A11" s="1">
        <v>110</v>
      </c>
      <c r="B11">
        <v>113</v>
      </c>
      <c r="C11">
        <v>112</v>
      </c>
      <c r="D11">
        <v>113</v>
      </c>
      <c r="E11">
        <v>112</v>
      </c>
      <c r="F11">
        <v>112</v>
      </c>
      <c r="G11" s="1">
        <f t="shared" si="0"/>
        <v>112.4</v>
      </c>
    </row>
    <row r="12" spans="1:7" x14ac:dyDescent="0.2">
      <c r="A12" s="1">
        <v>120</v>
      </c>
      <c r="B12">
        <v>105</v>
      </c>
      <c r="C12">
        <v>104</v>
      </c>
      <c r="D12">
        <v>103</v>
      </c>
      <c r="E12">
        <v>104</v>
      </c>
      <c r="F12">
        <v>104</v>
      </c>
      <c r="G12" s="1">
        <f t="shared" si="0"/>
        <v>104</v>
      </c>
    </row>
    <row r="13" spans="1:7" x14ac:dyDescent="0.2">
      <c r="A13" s="1">
        <v>130</v>
      </c>
      <c r="B13">
        <v>97</v>
      </c>
      <c r="C13">
        <v>96</v>
      </c>
      <c r="D13">
        <v>95</v>
      </c>
      <c r="E13">
        <v>95</v>
      </c>
      <c r="F13">
        <v>95</v>
      </c>
      <c r="G13" s="1">
        <f t="shared" si="0"/>
        <v>95.6</v>
      </c>
    </row>
    <row r="14" spans="1:7" x14ac:dyDescent="0.2">
      <c r="A14" s="1">
        <v>140</v>
      </c>
      <c r="B14">
        <v>89</v>
      </c>
      <c r="C14">
        <v>87</v>
      </c>
      <c r="D14">
        <v>87</v>
      </c>
      <c r="E14">
        <v>86</v>
      </c>
      <c r="F14">
        <v>88</v>
      </c>
      <c r="G14" s="1">
        <f t="shared" si="0"/>
        <v>87.4</v>
      </c>
    </row>
    <row r="15" spans="1:7" x14ac:dyDescent="0.2">
      <c r="A15" s="1">
        <v>150</v>
      </c>
      <c r="B15">
        <v>83</v>
      </c>
      <c r="C15">
        <v>83</v>
      </c>
      <c r="D15">
        <v>83</v>
      </c>
      <c r="E15">
        <v>85</v>
      </c>
      <c r="F15">
        <v>83</v>
      </c>
      <c r="G15" s="1">
        <f t="shared" si="0"/>
        <v>83.4</v>
      </c>
    </row>
    <row r="22" spans="1:7" x14ac:dyDescent="0.2">
      <c r="A22" s="1" t="s">
        <v>0</v>
      </c>
      <c r="B22" s="2" t="s">
        <v>1</v>
      </c>
      <c r="C22" s="2"/>
      <c r="D22" s="2"/>
      <c r="E22" s="2"/>
      <c r="F22" s="2"/>
      <c r="G22" s="1" t="s">
        <v>2</v>
      </c>
    </row>
    <row r="23" spans="1:7" x14ac:dyDescent="0.2">
      <c r="A23">
        <v>4</v>
      </c>
      <c r="B23">
        <v>551</v>
      </c>
      <c r="C23">
        <v>550</v>
      </c>
      <c r="D23">
        <v>550</v>
      </c>
      <c r="E23">
        <v>559</v>
      </c>
      <c r="F23">
        <v>549</v>
      </c>
      <c r="G23">
        <f>AVERAGE(B23:F23)</f>
        <v>551.79999999999995</v>
      </c>
    </row>
    <row r="24" spans="1:7" x14ac:dyDescent="0.2">
      <c r="A24">
        <v>6</v>
      </c>
      <c r="B24">
        <v>406</v>
      </c>
      <c r="C24">
        <v>399</v>
      </c>
      <c r="D24">
        <v>399</v>
      </c>
      <c r="E24">
        <v>405</v>
      </c>
      <c r="F24">
        <v>406</v>
      </c>
      <c r="G24">
        <f t="shared" ref="G24:G36" si="1">AVERAGE(B24:F24)</f>
        <v>403</v>
      </c>
    </row>
    <row r="25" spans="1:7" x14ac:dyDescent="0.2">
      <c r="A25">
        <v>8</v>
      </c>
      <c r="B25">
        <v>315</v>
      </c>
      <c r="C25">
        <v>310</v>
      </c>
      <c r="D25">
        <v>310</v>
      </c>
      <c r="E25">
        <v>315</v>
      </c>
      <c r="F25">
        <v>311</v>
      </c>
      <c r="G25">
        <f t="shared" si="1"/>
        <v>312.2</v>
      </c>
    </row>
    <row r="26" spans="1:7" x14ac:dyDescent="0.2">
      <c r="A26">
        <v>10</v>
      </c>
      <c r="B26">
        <v>235</v>
      </c>
      <c r="C26">
        <v>252</v>
      </c>
      <c r="D26">
        <v>252</v>
      </c>
      <c r="E26">
        <v>257</v>
      </c>
      <c r="F26">
        <v>252</v>
      </c>
      <c r="G26">
        <f t="shared" si="1"/>
        <v>249.6</v>
      </c>
    </row>
    <row r="27" spans="1:7" x14ac:dyDescent="0.2">
      <c r="A27">
        <v>12</v>
      </c>
      <c r="B27">
        <v>210</v>
      </c>
      <c r="C27">
        <v>210</v>
      </c>
      <c r="D27">
        <v>209</v>
      </c>
      <c r="E27">
        <v>210</v>
      </c>
      <c r="F27">
        <v>212</v>
      </c>
      <c r="G27">
        <f t="shared" si="1"/>
        <v>210.2</v>
      </c>
    </row>
    <row r="28" spans="1:7" x14ac:dyDescent="0.2">
      <c r="A28">
        <v>14</v>
      </c>
      <c r="B28">
        <v>179</v>
      </c>
      <c r="C28">
        <v>179</v>
      </c>
      <c r="D28">
        <v>179</v>
      </c>
      <c r="E28">
        <v>186</v>
      </c>
      <c r="F28">
        <v>179</v>
      </c>
      <c r="G28">
        <f t="shared" si="1"/>
        <v>180.4</v>
      </c>
    </row>
    <row r="29" spans="1:7" x14ac:dyDescent="0.2">
      <c r="A29">
        <v>16</v>
      </c>
      <c r="B29">
        <v>155</v>
      </c>
      <c r="C29">
        <v>159</v>
      </c>
      <c r="D29">
        <v>156</v>
      </c>
      <c r="E29">
        <v>159</v>
      </c>
      <c r="F29">
        <v>159</v>
      </c>
      <c r="G29">
        <f t="shared" si="1"/>
        <v>157.6</v>
      </c>
    </row>
    <row r="30" spans="1:7" x14ac:dyDescent="0.2">
      <c r="A30">
        <v>18</v>
      </c>
      <c r="B30">
        <v>140</v>
      </c>
      <c r="C30">
        <v>142</v>
      </c>
      <c r="D30">
        <v>143</v>
      </c>
      <c r="E30">
        <v>140</v>
      </c>
      <c r="F30">
        <v>141</v>
      </c>
      <c r="G30">
        <f t="shared" si="1"/>
        <v>141.19999999999999</v>
      </c>
    </row>
    <row r="31" spans="1:7" x14ac:dyDescent="0.2">
      <c r="A31">
        <v>20</v>
      </c>
      <c r="B31">
        <v>122</v>
      </c>
      <c r="C31">
        <v>123</v>
      </c>
      <c r="D31">
        <v>123</v>
      </c>
      <c r="E31">
        <v>123</v>
      </c>
      <c r="F31">
        <v>123</v>
      </c>
      <c r="G31">
        <f t="shared" si="1"/>
        <v>122.8</v>
      </c>
    </row>
    <row r="32" spans="1:7" x14ac:dyDescent="0.2">
      <c r="A32">
        <v>22</v>
      </c>
      <c r="B32">
        <v>112</v>
      </c>
      <c r="C32">
        <v>112</v>
      </c>
      <c r="D32">
        <v>111</v>
      </c>
      <c r="E32">
        <v>111</v>
      </c>
      <c r="F32">
        <v>111</v>
      </c>
      <c r="G32">
        <f t="shared" si="1"/>
        <v>111.4</v>
      </c>
    </row>
    <row r="33" spans="1:7" x14ac:dyDescent="0.2">
      <c r="A33">
        <v>24</v>
      </c>
      <c r="B33">
        <v>103</v>
      </c>
      <c r="C33">
        <v>105</v>
      </c>
      <c r="D33">
        <v>103</v>
      </c>
      <c r="E33">
        <v>103</v>
      </c>
      <c r="F33">
        <v>103</v>
      </c>
      <c r="G33">
        <f t="shared" si="1"/>
        <v>103.4</v>
      </c>
    </row>
    <row r="34" spans="1:7" x14ac:dyDescent="0.2">
      <c r="A34">
        <v>26</v>
      </c>
      <c r="B34">
        <v>91</v>
      </c>
      <c r="C34">
        <v>95</v>
      </c>
      <c r="D34">
        <v>89</v>
      </c>
      <c r="E34">
        <v>93</v>
      </c>
      <c r="F34">
        <v>92</v>
      </c>
      <c r="G34">
        <f t="shared" si="1"/>
        <v>92</v>
      </c>
    </row>
    <row r="35" spans="1:7" x14ac:dyDescent="0.2">
      <c r="A35">
        <v>28</v>
      </c>
      <c r="B35">
        <v>88</v>
      </c>
      <c r="C35">
        <v>87</v>
      </c>
      <c r="D35">
        <v>89</v>
      </c>
      <c r="E35">
        <v>89</v>
      </c>
      <c r="F35">
        <v>89</v>
      </c>
      <c r="G35">
        <f t="shared" si="1"/>
        <v>88.4</v>
      </c>
    </row>
    <row r="36" spans="1:7" x14ac:dyDescent="0.2">
      <c r="A36">
        <v>30</v>
      </c>
      <c r="B36">
        <v>79</v>
      </c>
      <c r="C36">
        <v>76</v>
      </c>
      <c r="D36">
        <v>81</v>
      </c>
      <c r="E36">
        <v>79</v>
      </c>
      <c r="F36">
        <v>76</v>
      </c>
      <c r="G36">
        <f t="shared" si="1"/>
        <v>78.2</v>
      </c>
    </row>
    <row r="40" spans="1:7" x14ac:dyDescent="0.2">
      <c r="C40">
        <v>234</v>
      </c>
    </row>
    <row r="42" spans="1:7" ht="13.5" x14ac:dyDescent="0.2">
      <c r="C42" s="3">
        <f>0.0036 *C40^4 - 0.3094 *C40^3 + 9.8205 *C40^2 - 144.8*C40 + 987.88</f>
        <v>7334113.8099999987</v>
      </c>
    </row>
  </sheetData>
  <mergeCells count="2">
    <mergeCell ref="B1:F1"/>
    <mergeCell ref="B22:F2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Noak Ringman</cp:lastModifiedBy>
  <cp:revision>4</cp:revision>
  <dcterms:created xsi:type="dcterms:W3CDTF">2016-11-10T14:58:04Z</dcterms:created>
  <dcterms:modified xsi:type="dcterms:W3CDTF">2016-11-10T16:01:34Z</dcterms:modified>
  <dc:language>en-US</dc:language>
</cp:coreProperties>
</file>