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mc:Ignorable="x15 xr">
  <fileVersion appName="xl" lastEdited="6" lowestEdited="4" rupBuild="14420"/>
  <workbookPr filterPrivacy="1" defaultThemeVersion="124226"/>
  <xr:revisionPtr revIDLastSave="0" documentId="FC7143B8DCF00BEA07645EAD3E830C4401E73FD1"/>
  <bookViews>
    <workbookView xWindow="240" yWindow="105" windowWidth="14805" windowHeight="8010" firstSheet="1" activeTab="1"/>
  </bookViews>
  <sheets>
    <sheet name="General Info" sheetId="7" r:id="rId1"/>
    <sheet name="Service Definition" sheetId="11" r:id="rId2"/>
    <sheet name="Properties" sheetId="1" r:id="rId3"/>
    <sheet name="Rules" sheetId="13" r:id="rId4"/>
    <sheet name="DDL" sheetId="14" r:id="rId5"/>
    <sheet name="100 Rows of Data" sheetId="15" r:id="rId6"/>
    <sheet name="Screenshot" sheetId="16" r:id="rId7"/>
    <sheet name="Dropdown Options" sheetId="4" r:id="rId8"/>
  </sheets>
  <definedNames>
    <definedName name="AccessTypes">'Dropdown Options'!$A$2:$A$5</definedName>
    <definedName name="APIActions">'Dropdown Options'!$F$2:$F$4</definedName>
    <definedName name="MaxValue">'Dropdown Options'!$E$2:$E$7</definedName>
    <definedName name="MinValue">'Dropdown Options'!$D$2:$D$7</definedName>
    <definedName name="SystemType">'Dropdown Options'!$C$2:$C$6</definedName>
    <definedName name="UIType">'Dropdown Options'!$B$2</definedName>
  </definedNames>
  <calcPr calcId="162912"/>
</workbook>
</file>

<file path=xl/calcChain.xml><?xml version="1.0" encoding="utf-8"?>
<calcChain xmlns="http://schemas.openxmlformats.org/spreadsheetml/2006/main">
  <c r="B1" i="1" l="1"/>
  <c r="B1" i="13"/>
  <c r="B1" i="14"/>
  <c r="B1" i="11"/>
  <c r="B9"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14" authorId="0" shapeId="0" xr:uid="{00000000-0006-0000-0000-000001000000}">
      <text>
        <r>
          <rPr>
            <b/>
            <sz val="9"/>
            <color indexed="81"/>
            <rFont val="Tahoma"/>
            <family val="2"/>
          </rPr>
          <t>Author:</t>
        </r>
        <r>
          <rPr>
            <sz val="9"/>
            <color indexed="81"/>
            <rFont val="Tahoma"/>
            <family val="2"/>
          </rPr>
          <t xml:space="preserve">
If an SRD of an older version is being developed, the SRD should be updated with all version changes noted in this column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10" authorId="0" shapeId="0" xr:uid="{00000000-0006-0000-0100-000001000000}">
      <text>
        <r>
          <rPr>
            <b/>
            <sz val="9"/>
            <color indexed="81"/>
            <rFont val="Tahoma"/>
            <family val="2"/>
          </rPr>
          <t>Author:</t>
        </r>
        <r>
          <rPr>
            <sz val="9"/>
            <color indexed="81"/>
            <rFont val="Tahoma"/>
            <family val="2"/>
          </rPr>
          <t xml:space="preserve">
Create Script to remove old menu and create new menu</t>
        </r>
      </text>
    </comment>
    <comment ref="D14" authorId="0" shapeId="0" xr:uid="{00000000-0006-0000-0100-000002000000}">
      <text>
        <r>
          <rPr>
            <b/>
            <sz val="9"/>
            <color indexed="81"/>
            <rFont val="Tahoma"/>
            <family val="2"/>
          </rPr>
          <t>Author:</t>
        </r>
        <r>
          <rPr>
            <sz val="9"/>
            <color indexed="81"/>
            <rFont val="Tahoma"/>
            <family val="2"/>
          </rPr>
          <t xml:space="preserve">
No Delete method will be programmed</t>
        </r>
      </text>
    </comment>
    <comment ref="D17" authorId="0" shapeId="0" xr:uid="{00000000-0006-0000-0100-000003000000}">
      <text>
        <r>
          <rPr>
            <b/>
            <sz val="9"/>
            <color indexed="81"/>
            <rFont val="Tahoma"/>
            <family val="2"/>
          </rPr>
          <t>Author:</t>
        </r>
        <r>
          <rPr>
            <sz val="9"/>
            <color indexed="81"/>
            <rFont val="Tahoma"/>
            <family val="2"/>
          </rPr>
          <t xml:space="preserve">
Should be in the form (Starting Seed, Increment):
1, 1
1, -1
etc</t>
        </r>
      </text>
    </comment>
    <comment ref="D18" authorId="0" shapeId="0" xr:uid="{00000000-0006-0000-0100-000004000000}">
      <text>
        <r>
          <rPr>
            <b/>
            <sz val="9"/>
            <color indexed="81"/>
            <rFont val="Tahoma"/>
            <family val="2"/>
          </rPr>
          <t>Author:</t>
        </r>
        <r>
          <rPr>
            <sz val="9"/>
            <color indexed="81"/>
            <rFont val="Tahoma"/>
            <family val="2"/>
          </rPr>
          <t xml:space="preserve">
In the side by side, check if there are KB enhancements. If so, let's add for this page, and of course add hours for it. If not, just put "None" indicating it was checked and no enhancements existed</t>
        </r>
      </text>
    </comment>
    <comment ref="D28" authorId="0" shapeId="0" xr:uid="{00000000-0006-0000-0100-000005000000}">
      <text>
        <r>
          <rPr>
            <b/>
            <sz val="9"/>
            <color indexed="81"/>
            <rFont val="Tahoma"/>
            <family val="2"/>
          </rPr>
          <t>Author:</t>
        </r>
        <r>
          <rPr>
            <sz val="9"/>
            <color indexed="81"/>
            <rFont val="Tahoma"/>
            <family val="2"/>
          </rPr>
          <t xml:space="preserve">
Currently no API with this functionality. I don’t see any reason to build this out yet</t>
        </r>
      </text>
    </comment>
    <comment ref="D30" authorId="0" shapeId="0" xr:uid="{00000000-0006-0000-0100-000006000000}">
      <text>
        <r>
          <rPr>
            <b/>
            <sz val="9"/>
            <color indexed="81"/>
            <rFont val="Tahoma"/>
            <family val="2"/>
          </rPr>
          <t>Author:</t>
        </r>
        <r>
          <rPr>
            <sz val="9"/>
            <color indexed="81"/>
            <rFont val="Tahoma"/>
            <family val="2"/>
          </rPr>
          <t xml:space="preserve">
Currently no API with this functionality. I don’t see any reason to build this out yet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K8" authorId="0" shapeId="0" xr:uid="{00000000-0006-0000-0200-000001000000}">
      <text>
        <r>
          <rPr>
            <b/>
            <sz val="9"/>
            <color indexed="81"/>
            <rFont val="Tahoma"/>
            <family val="2"/>
          </rPr>
          <t>Author:</t>
        </r>
        <r>
          <rPr>
            <sz val="9"/>
            <color indexed="81"/>
            <rFont val="Tahoma"/>
            <family val="2"/>
          </rPr>
          <t xml:space="preserve">
Changing property from TINYINT to boolean, but only from SOA property. Database will remain TINYINT until we are fully moved to SOA.</t>
        </r>
      </text>
    </comment>
    <comment ref="K10" authorId="0" shapeId="0" xr:uid="{00000000-0006-0000-0200-000002000000}">
      <text>
        <r>
          <rPr>
            <b/>
            <sz val="9"/>
            <color indexed="81"/>
            <rFont val="Tahoma"/>
            <family val="2"/>
          </rPr>
          <t>Author:</t>
        </r>
        <r>
          <rPr>
            <sz val="9"/>
            <color indexed="81"/>
            <rFont val="Tahoma"/>
            <family val="2"/>
          </rPr>
          <t xml:space="preserve">
Changing property from TINYINT to boolean, but only from SOA property. Database will remain TINYINT until we are fully moved to SOA.</t>
        </r>
      </text>
    </comment>
    <comment ref="K11" authorId="0" shapeId="0" xr:uid="{00000000-0006-0000-0200-000003000000}">
      <text>
        <r>
          <rPr>
            <b/>
            <sz val="9"/>
            <color indexed="81"/>
            <rFont val="Tahoma"/>
            <family val="2"/>
          </rPr>
          <t>Author:</t>
        </r>
        <r>
          <rPr>
            <sz val="9"/>
            <color indexed="81"/>
            <rFont val="Tahoma"/>
            <family val="2"/>
          </rPr>
          <t xml:space="preserve">
Changing property from TINYINT to boolean, but only from SOA property. Database will remain TINYINT until we are fully moved to SOA.</t>
        </r>
      </text>
    </comment>
    <comment ref="K12" authorId="0" shapeId="0" xr:uid="{00000000-0006-0000-0200-000004000000}">
      <text>
        <r>
          <rPr>
            <b/>
            <sz val="9"/>
            <color indexed="81"/>
            <rFont val="Tahoma"/>
            <family val="2"/>
          </rPr>
          <t>Author:</t>
        </r>
        <r>
          <rPr>
            <sz val="9"/>
            <color indexed="81"/>
            <rFont val="Tahoma"/>
            <family val="2"/>
          </rPr>
          <t xml:space="preserve">
Changing property from TINYINT to boolean, but only from SOA property. Database will remain TINYINT until we are fully moved to SOA.</t>
        </r>
      </text>
    </comment>
    <comment ref="K13" authorId="0" shapeId="0" xr:uid="{00000000-0006-0000-0200-000005000000}">
      <text>
        <r>
          <rPr>
            <b/>
            <sz val="9"/>
            <color indexed="81"/>
            <rFont val="Tahoma"/>
            <family val="2"/>
          </rPr>
          <t>Author:</t>
        </r>
        <r>
          <rPr>
            <sz val="9"/>
            <color indexed="81"/>
            <rFont val="Tahoma"/>
            <family val="2"/>
          </rPr>
          <t xml:space="preserve">
Changing property from TINYINT to boolean, but only from SOA property. Database will remain TINYINT until we are fully moved to SOA.</t>
        </r>
      </text>
    </comment>
    <comment ref="K15" authorId="0" shapeId="0" xr:uid="{00000000-0006-0000-0200-000006000000}">
      <text>
        <r>
          <rPr>
            <b/>
            <sz val="9"/>
            <color indexed="81"/>
            <rFont val="Tahoma"/>
            <family val="2"/>
          </rPr>
          <t>Author:</t>
        </r>
        <r>
          <rPr>
            <sz val="9"/>
            <color indexed="81"/>
            <rFont val="Tahoma"/>
            <family val="2"/>
          </rPr>
          <t xml:space="preserve">
Changing property from TINYINT to boolean, but only from SOA property. Database will remain TINYINT until we are fully moved to SOA.</t>
        </r>
      </text>
    </comment>
    <comment ref="K16" authorId="0" shapeId="0" xr:uid="{00000000-0006-0000-0200-000007000000}">
      <text>
        <r>
          <rPr>
            <b/>
            <sz val="9"/>
            <color indexed="81"/>
            <rFont val="Tahoma"/>
            <family val="2"/>
          </rPr>
          <t>Author:</t>
        </r>
        <r>
          <rPr>
            <sz val="9"/>
            <color indexed="81"/>
            <rFont val="Tahoma"/>
            <family val="2"/>
          </rPr>
          <t xml:space="preserve">
Changing property from TINYINT to boolean, but only from SOA property. Database will remain TINYINT until we are fully moved to SOA.</t>
        </r>
      </text>
    </comment>
    <comment ref="K17" authorId="0" shapeId="0" xr:uid="{00000000-0006-0000-0200-000008000000}">
      <text>
        <r>
          <rPr>
            <b/>
            <sz val="9"/>
            <color indexed="81"/>
            <rFont val="Tahoma"/>
            <family val="2"/>
          </rPr>
          <t>Author:</t>
        </r>
        <r>
          <rPr>
            <sz val="9"/>
            <color indexed="81"/>
            <rFont val="Tahoma"/>
            <family val="2"/>
          </rPr>
          <t xml:space="preserve">
Changing property from TINYINT to boolean, but only from SOA property. Database will remain TINYINT until we are fully moved to SOA.</t>
        </r>
      </text>
    </comment>
    <comment ref="K18" authorId="0" shapeId="0" xr:uid="{00000000-0006-0000-0200-000009000000}">
      <text>
        <r>
          <rPr>
            <b/>
            <sz val="9"/>
            <color indexed="81"/>
            <rFont val="Tahoma"/>
            <family val="2"/>
          </rPr>
          <t>Author:</t>
        </r>
        <r>
          <rPr>
            <sz val="9"/>
            <color indexed="81"/>
            <rFont val="Tahoma"/>
            <family val="2"/>
          </rPr>
          <t xml:space="preserve">
Changing property from TINYINT to boolean, but only from SOA property. Database will remain TINYINT until we are fully moved to SOA.</t>
        </r>
      </text>
    </comment>
    <comment ref="K34" authorId="0" shapeId="0" xr:uid="{00000000-0006-0000-0200-00000A000000}">
      <text>
        <r>
          <rPr>
            <b/>
            <sz val="9"/>
            <color indexed="81"/>
            <rFont val="Tahoma"/>
            <family val="2"/>
          </rPr>
          <t>Author:</t>
        </r>
        <r>
          <rPr>
            <sz val="9"/>
            <color indexed="81"/>
            <rFont val="Tahoma"/>
            <family val="2"/>
          </rPr>
          <t xml:space="preserve">
Changing property from TINYINT to boolean, but only from SOA property. Database will remain TINYINT until we are fully moved to SOA.</t>
        </r>
      </text>
    </comment>
    <comment ref="K37" authorId="0" shapeId="0" xr:uid="{00000000-0006-0000-0200-00000B000000}">
      <text>
        <r>
          <rPr>
            <b/>
            <sz val="9"/>
            <color indexed="81"/>
            <rFont val="Tahoma"/>
            <family val="2"/>
          </rPr>
          <t>Author:</t>
        </r>
        <r>
          <rPr>
            <sz val="9"/>
            <color indexed="81"/>
            <rFont val="Tahoma"/>
            <family val="2"/>
          </rPr>
          <t xml:space="preserve">
Changing property from String to DateTime, but only from SOA property. Database will remain String.
Response from Dev: I actually believe this should be left as a string, as it describes how long something took, not when it occurred.</t>
        </r>
      </text>
    </comment>
    <comment ref="E39" authorId="0" shapeId="0" xr:uid="{00000000-0006-0000-0200-00000C000000}">
      <text>
        <r>
          <rPr>
            <b/>
            <sz val="9"/>
            <color indexed="81"/>
            <rFont val="Tahoma"/>
            <family val="2"/>
          </rPr>
          <t>Author:</t>
        </r>
        <r>
          <rPr>
            <sz val="9"/>
            <color indexed="81"/>
            <rFont val="Tahoma"/>
            <family val="2"/>
          </rPr>
          <t xml:space="preserve">
Note that audits will be standardized, so this message should be generic if possible.</t>
        </r>
      </text>
    </comment>
    <comment ref="E40" authorId="0" shapeId="0" xr:uid="{00000000-0006-0000-0200-00000D000000}">
      <text>
        <r>
          <rPr>
            <b/>
            <sz val="9"/>
            <color indexed="81"/>
            <rFont val="Tahoma"/>
            <family val="2"/>
          </rPr>
          <t>Author:</t>
        </r>
        <r>
          <rPr>
            <sz val="9"/>
            <color indexed="81"/>
            <rFont val="Tahoma"/>
            <family val="2"/>
          </rPr>
          <t xml:space="preserve">
Note that audits will be standardized, so this message should be generic if possible.</t>
        </r>
      </text>
    </comment>
    <comment ref="E41" authorId="0" shapeId="0" xr:uid="{00000000-0006-0000-0200-00000E000000}">
      <text>
        <r>
          <rPr>
            <b/>
            <sz val="9"/>
            <color indexed="81"/>
            <rFont val="Tahoma"/>
            <family val="2"/>
          </rPr>
          <t>Author:</t>
        </r>
        <r>
          <rPr>
            <sz val="9"/>
            <color indexed="81"/>
            <rFont val="Tahoma"/>
            <family val="2"/>
          </rPr>
          <t xml:space="preserve">
Note that audits will be standardized, so this message should be generic if possible.</t>
        </r>
      </text>
    </comment>
    <comment ref="E42" authorId="0" shapeId="0" xr:uid="{00000000-0006-0000-0200-00000F000000}">
      <text>
        <r>
          <rPr>
            <b/>
            <sz val="9"/>
            <color indexed="81"/>
            <rFont val="Tahoma"/>
            <family val="2"/>
          </rPr>
          <t>Author:</t>
        </r>
        <r>
          <rPr>
            <sz val="9"/>
            <color indexed="81"/>
            <rFont val="Tahoma"/>
            <family val="2"/>
          </rPr>
          <t xml:space="preserve">
Note that audits will be standardized, so this message should be generic if possible.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40" authorId="0" shapeId="0" xr:uid="{00000000-0006-0000-0400-000001000000}">
      <text>
        <r>
          <rPr>
            <b/>
            <sz val="9"/>
            <color indexed="81"/>
            <rFont val="Tahoma"/>
            <family val="2"/>
          </rPr>
          <t>Author:</t>
        </r>
        <r>
          <rPr>
            <sz val="9"/>
            <color indexed="81"/>
            <rFont val="Tahoma"/>
            <family val="2"/>
          </rPr>
          <t xml:space="preserve">
The default value is a standard but is missing on the table.</t>
        </r>
      </text>
    </comment>
    <comment ref="C41" authorId="0" shapeId="0" xr:uid="{00000000-0006-0000-0400-000002000000}">
      <text>
        <r>
          <rPr>
            <b/>
            <sz val="9"/>
            <color indexed="81"/>
            <rFont val="Tahoma"/>
            <family val="2"/>
          </rPr>
          <t>Author:</t>
        </r>
        <r>
          <rPr>
            <sz val="9"/>
            <color indexed="81"/>
            <rFont val="Tahoma"/>
            <family val="2"/>
          </rPr>
          <t xml:space="preserve">
These are standard audit fields that need to be added to 100% of type tables.</t>
        </r>
      </text>
    </comment>
    <comment ref="C42" authorId="0" shapeId="0" xr:uid="{00000000-0006-0000-0400-000003000000}">
      <text>
        <r>
          <rPr>
            <b/>
            <sz val="9"/>
            <color indexed="81"/>
            <rFont val="Tahoma"/>
            <family val="2"/>
          </rPr>
          <t>Author:</t>
        </r>
        <r>
          <rPr>
            <sz val="9"/>
            <color indexed="81"/>
            <rFont val="Tahoma"/>
            <family val="2"/>
          </rPr>
          <t xml:space="preserve">
These are standard audit fields that need to be added to 100% of type tables.</t>
        </r>
      </text>
    </comment>
  </commentList>
</comments>
</file>

<file path=xl/sharedStrings.xml><?xml version="1.0" encoding="utf-8"?>
<sst xmlns="http://schemas.openxmlformats.org/spreadsheetml/2006/main" count="1049" uniqueCount="341">
  <si>
    <t>Property</t>
  </si>
  <si>
    <t>Display</t>
  </si>
  <si>
    <t>Required</t>
  </si>
  <si>
    <t>Helper Text</t>
  </si>
  <si>
    <t>System Type</t>
  </si>
  <si>
    <t>UI Type</t>
  </si>
  <si>
    <t>Char Limit</t>
  </si>
  <si>
    <t>N/A</t>
  </si>
  <si>
    <t>Int</t>
  </si>
  <si>
    <t>Default</t>
  </si>
  <si>
    <t>String</t>
  </si>
  <si>
    <t>Boolean</t>
  </si>
  <si>
    <t>ReadOnly</t>
  </si>
  <si>
    <t>Editable</t>
  </si>
  <si>
    <t>Hidden</t>
  </si>
  <si>
    <t>EditableByRole("ByDesign")</t>
  </si>
  <si>
    <t>Numeric Precision</t>
  </si>
  <si>
    <t>Min Value</t>
  </si>
  <si>
    <t>Max Value</t>
  </si>
  <si>
    <t>Date</t>
  </si>
  <si>
    <t>BO-Access</t>
  </si>
  <si>
    <t>API -Access</t>
  </si>
  <si>
    <t>1753-01-01</t>
  </si>
  <si>
    <t>Decimal</t>
  </si>
  <si>
    <t>Access Types</t>
  </si>
  <si>
    <t>Default Sort:</t>
  </si>
  <si>
    <t>Class Helper Text:</t>
  </si>
  <si>
    <t>New Menu Path:</t>
  </si>
  <si>
    <t>Menu Path:</t>
  </si>
  <si>
    <t>New URL:</t>
  </si>
  <si>
    <t>Current URL:</t>
  </si>
  <si>
    <t>Display Name:</t>
  </si>
  <si>
    <t>Model:</t>
  </si>
  <si>
    <t>Yes</t>
  </si>
  <si>
    <t>No</t>
  </si>
  <si>
    <t>Virtual</t>
  </si>
  <si>
    <t>SOA: General Information</t>
  </si>
  <si>
    <t>Document Author:</t>
  </si>
  <si>
    <t>Date Created:</t>
  </si>
  <si>
    <t>Version:</t>
  </si>
  <si>
    <t>Page Option</t>
  </si>
  <si>
    <t>PW #:</t>
  </si>
  <si>
    <t>Programming Lead:</t>
  </si>
  <si>
    <t>QA Doc Review:</t>
  </si>
  <si>
    <t>Name</t>
  </si>
  <si>
    <t>Reason For Changes</t>
  </si>
  <si>
    <t>Version</t>
  </si>
  <si>
    <t>SOA: Service Definition</t>
  </si>
  <si>
    <t>SOA: Service Properties</t>
  </si>
  <si>
    <t>ID</t>
  </si>
  <si>
    <t>Get:</t>
  </si>
  <si>
    <t>Service:</t>
  </si>
  <si>
    <t>API:</t>
  </si>
  <si>
    <t xml:space="preserve">Create: </t>
  </si>
  <si>
    <t>Update:</t>
  </si>
  <si>
    <t>Delete:</t>
  </si>
  <si>
    <t>BackOffice:</t>
  </si>
  <si>
    <t>Service-Access</t>
  </si>
  <si>
    <t>Nullable</t>
  </si>
  <si>
    <t>Rule Notes</t>
  </si>
  <si>
    <t>(100 rows max)</t>
  </si>
  <si>
    <t>Column Name</t>
  </si>
  <si>
    <t>Data Type</t>
  </si>
  <si>
    <t>SOA: Property Rules</t>
  </si>
  <si>
    <t>Rule #</t>
  </si>
  <si>
    <t>SOA: Database DDL</t>
  </si>
  <si>
    <t>SOA: 100 rows of raw data</t>
  </si>
  <si>
    <t>Initial Version</t>
  </si>
  <si>
    <t>Original Version</t>
  </si>
  <si>
    <t>Delete Validation References:</t>
  </si>
  <si>
    <t>Description</t>
  </si>
  <si>
    <t>Revision History</t>
  </si>
  <si>
    <t>CRUD Grid</t>
  </si>
  <si>
    <t>Total Hours:</t>
  </si>
  <si>
    <t>Meeting with Jeff Ayscue and David Kiszka</t>
  </si>
  <si>
    <t>Version 1.1</t>
  </si>
  <si>
    <t>Hours:</t>
  </si>
  <si>
    <t>9999-12-31</t>
  </si>
  <si>
    <t>SOA: Screenshot</t>
  </si>
  <si>
    <t>List Page</t>
  </si>
  <si>
    <t>Edit Page</t>
  </si>
  <si>
    <t>Key</t>
  </si>
  <si>
    <t xml:space="preserve">Version 1.2 </t>
  </si>
  <si>
    <t xml:space="preserve">Added default rule for deleting default values. Added area under General Info to Identify service dependencies and how many </t>
  </si>
  <si>
    <t>Version 1.3</t>
  </si>
  <si>
    <t xml:space="preserve">Added New Tab to dictate which environment the CRUD is to be rolled out to for QA and UAT </t>
  </si>
  <si>
    <t>Version 1.4</t>
  </si>
  <si>
    <t>Added Property Dependencies</t>
  </si>
  <si>
    <t>SHOW</t>
  </si>
  <si>
    <t>Dependency</t>
  </si>
  <si>
    <t>Dependency Loading</t>
  </si>
  <si>
    <t>Cached</t>
  </si>
  <si>
    <t>Database</t>
  </si>
  <si>
    <t>Version 1.5</t>
  </si>
  <si>
    <t>Added Base Table, Admin Only, and Identify Info</t>
  </si>
  <si>
    <t>Base Table Name:</t>
  </si>
  <si>
    <t>New URL/CRUD Admin Only?</t>
  </si>
  <si>
    <t>Current Identity:</t>
  </si>
  <si>
    <t>New Identity:</t>
  </si>
  <si>
    <t>None</t>
  </si>
  <si>
    <t>Version 1.6</t>
  </si>
  <si>
    <t>Removed Service Dependencies from General Info tab. This is already listed under properties.</t>
  </si>
  <si>
    <t>*Do not default sort on hidden or admin only fields (Example ID)</t>
  </si>
  <si>
    <t>KB Enhancements</t>
  </si>
  <si>
    <t>Version 1.7</t>
  </si>
  <si>
    <t>Added KB Enhancements to service definition</t>
  </si>
  <si>
    <t>QA/UAT Environments</t>
  </si>
  <si>
    <t>Delete Button Behavior</t>
  </si>
  <si>
    <t>Delete Button Behavior:</t>
  </si>
  <si>
    <t>Unit Tests:</t>
  </si>
  <si>
    <t>Validate on CRUD Load</t>
  </si>
  <si>
    <t>Validate on Delete Click</t>
  </si>
  <si>
    <t>Moved QA_UAT_Environment data to General Info tab, Delete button Behavior, and Update Worth Column to Revision History</t>
  </si>
  <si>
    <t>Update Required</t>
  </si>
  <si>
    <t>Delete button behavior required</t>
  </si>
  <si>
    <t>Admin Only Required</t>
  </si>
  <si>
    <t>Version 1.8</t>
  </si>
  <si>
    <t>Russ Hardie</t>
  </si>
  <si>
    <t>GenealogyType</t>
  </si>
  <si>
    <t>Genealogy Type</t>
  </si>
  <si>
    <t>~/Admin/GenealogyTypeList.aspx</t>
  </si>
  <si>
    <t>~/Admin/GenealogyType</t>
  </si>
  <si>
    <t>Departments &gt; Administration &gt; Settings &gt; Genealogy Types</t>
  </si>
  <si>
    <t>Genealogy Types are used to group different genealogy structures of reps.</t>
  </si>
  <si>
    <t>Sponsor</t>
  </si>
  <si>
    <t>Sponsor Genealogy</t>
  </si>
  <si>
    <t>UNILEVEL</t>
  </si>
  <si>
    <t>NULL</t>
  </si>
  <si>
    <t xml:space="preserve">0 Hours 0 Minutes 0 Seconds </t>
  </si>
  <si>
    <t>TypeID to Determine how many volumetypes are going to be used. 1|One volume Type (Detail2), 2|2 Volume Types (Detail2 &amp; Detail3)</t>
  </si>
  <si>
    <t>VOLUMTYPEID USED 1</t>
  </si>
  <si>
    <t>VOLUMETYPEID USED 2</t>
  </si>
  <si>
    <t>BonusTypeID For Binary Commission used in Weakest leg Determination</t>
  </si>
  <si>
    <t>Binary</t>
  </si>
  <si>
    <t>Binary Genealogy</t>
  </si>
  <si>
    <t>BINARY</t>
  </si>
  <si>
    <t>PreferredLeg</t>
  </si>
  <si>
    <t>Matrix</t>
  </si>
  <si>
    <t>Matrix Genealogy</t>
  </si>
  <si>
    <t>MATRIX</t>
  </si>
  <si>
    <t>LeftToRight</t>
  </si>
  <si>
    <t>UniLevel</t>
  </si>
  <si>
    <t>UniLevel Genealogy</t>
  </si>
  <si>
    <t>David Thompson (Bydesign)</t>
  </si>
  <si>
    <t>Manager Group</t>
  </si>
  <si>
    <t>Codings - Manager Group</t>
  </si>
  <si>
    <t>n/a</t>
  </si>
  <si>
    <t>Senior Manager Group</t>
  </si>
  <si>
    <t>Codings - Senior Manager Group</t>
  </si>
  <si>
    <t>Regional Group</t>
  </si>
  <si>
    <t>Codings - Regional Group</t>
  </si>
  <si>
    <t>Director Group</t>
  </si>
  <si>
    <t>Codings - Director Group</t>
  </si>
  <si>
    <t>Explanation</t>
  </si>
  <si>
    <t>Enabled</t>
  </si>
  <si>
    <t>PlanType</t>
  </si>
  <si>
    <t>ShowBCPosition</t>
  </si>
  <si>
    <t>MultipleBCs</t>
  </si>
  <si>
    <t>Width</t>
  </si>
  <si>
    <t>DateCreated</t>
  </si>
  <si>
    <t>DateDirty</t>
  </si>
  <si>
    <t>DateLastExecuted</t>
  </si>
  <si>
    <t>LastExecutedBy</t>
  </si>
  <si>
    <t>LastExecutedTime</t>
  </si>
  <si>
    <t>LastExecutedRecordCount</t>
  </si>
  <si>
    <t>MatrixPositionMethod</t>
  </si>
  <si>
    <t>InProgress</t>
  </si>
  <si>
    <t>UsedByBonus</t>
  </si>
  <si>
    <t>StructureGroupID</t>
  </si>
  <si>
    <t>ShowOnExtranet</t>
  </si>
  <si>
    <t>ExtranetDescription</t>
  </si>
  <si>
    <t>Detail1</t>
  </si>
  <si>
    <t>Detail1_Caption</t>
  </si>
  <si>
    <t>Detail2</t>
  </si>
  <si>
    <t>Detail2_Caption</t>
  </si>
  <si>
    <t>Detail3</t>
  </si>
  <si>
    <t>Detail3_Caption</t>
  </si>
  <si>
    <t>ShowFirstLevelOnRepsPage</t>
  </si>
  <si>
    <t>ExtranetShowGraphical</t>
  </si>
  <si>
    <t>Detail4</t>
  </si>
  <si>
    <t>Detail4_Caption</t>
  </si>
  <si>
    <t>ExtranetAllowExport</t>
  </si>
  <si>
    <t>SortOrder</t>
  </si>
  <si>
    <t>DateDirtyPrevious</t>
  </si>
  <si>
    <t>IsCodingGroup</t>
  </si>
  <si>
    <t>GenealogyTypeChangeLinksRuleID</t>
  </si>
  <si>
    <t>Graphical_MatrixA_Override</t>
  </si>
  <si>
    <t>New Page</t>
  </si>
  <si>
    <t>int</t>
  </si>
  <si>
    <t>no</t>
  </si>
  <si>
    <t>yes</t>
  </si>
  <si>
    <t>tinyint</t>
  </si>
  <si>
    <t>nvarchar(50)</t>
  </si>
  <si>
    <t>nvarchar(200)</t>
  </si>
  <si>
    <t>nvarchar(40)</t>
  </si>
  <si>
    <t>nvarchar(400)</t>
  </si>
  <si>
    <t>Datetime</t>
  </si>
  <si>
    <t>getdate()</t>
  </si>
  <si>
    <t>CreatedBy</t>
  </si>
  <si>
    <t>SUSER_NAME()</t>
  </si>
  <si>
    <t>DateLastModified</t>
  </si>
  <si>
    <t>LastModifiedBy</t>
  </si>
  <si>
    <t>UNKNOWN</t>
  </si>
  <si>
    <t>datetime</t>
  </si>
  <si>
    <t>nvarchar(100)</t>
  </si>
  <si>
    <t>varchar(20)</t>
  </si>
  <si>
    <t>varchar(200)</t>
  </si>
  <si>
    <t>varchar(50)</t>
  </si>
  <si>
    <t>Primary</t>
  </si>
  <si>
    <t>MyXcell.dbo.BCQualGenealogy_History: FK__BCQualGen__Genea__737A6B2B</t>
  </si>
  <si>
    <t>MyXcell.dbo.Genealogy: Genealogy_GenealogyType__FK</t>
  </si>
  <si>
    <t>MyXcell.dbo.GenealogySnapshot: GenealogySnapshot_GenealogyType__FK</t>
  </si>
  <si>
    <t>MyXcell.dbo.GenealogySnapshotDetails: GenealogySnapshotDetails_GenealogyType__FK</t>
  </si>
  <si>
    <t>MyXcell.dbo.GenealogyTypeDetail: GenealogyTypeDetail_GenealogyType__FK</t>
  </si>
  <si>
    <t>MyXcell.dbo.VolumeTypeColumn: VolumeTypeColumn_GenealogyType__FK</t>
  </si>
  <si>
    <t>Setting this will cause the Graphical Genealogy report to use this value instead of the Setting 'MatrixA' to determine the width of the genealogy shown for Matrix and Binary plans.</t>
  </si>
  <si>
    <t>Indicates the genalogy structure is being rebuilt.  During this time genealogy reports may be inacurrate.</t>
  </si>
  <si>
    <t xml:space="preserve">The total number number of records in the genealogy when the genealogy structure was last reindexed. </t>
  </si>
  <si>
    <t>The most recent user or process that caused the genelogy structure to be reindexed.</t>
  </si>
  <si>
    <t>Date Created</t>
  </si>
  <si>
    <t>This is the date the current record was originally created.</t>
  </si>
  <si>
    <t>DO NOT SHOW</t>
  </si>
  <si>
    <t>Current Date</t>
  </si>
  <si>
    <t>Created By</t>
  </si>
  <si>
    <t>Date Last Modified</t>
  </si>
  <si>
    <t>This is the date the current record was last modified. This is left blank if the record has never been modified.</t>
  </si>
  <si>
    <t>Last Modified By</t>
  </si>
  <si>
    <t>This is the user or process that last modified this record. This is left blank if the record has never been modified.</t>
  </si>
  <si>
    <t>Indicates if this Genealogy is used to represent a coding group for bonus calculations.</t>
  </si>
  <si>
    <t>When enabled, the BCPostion is appended to the display of RepDID throught the application.</t>
  </si>
  <si>
    <t>The method used to determine the next position to place a BC into the genealogy.</t>
  </si>
  <si>
    <t>The width of a matrix genealogy.</t>
  </si>
  <si>
    <t>The date of the most recent time the DateDirty field was set.</t>
  </si>
  <si>
    <t>This date is set to indicate the genealogy structure indexes need to be recacluated and is cleared when it is.</t>
  </si>
  <si>
    <t>The date of the last time the genealogy structure indexes were recacluated.</t>
  </si>
  <si>
    <t>Makes this genealogy type available for export on the extranet.</t>
  </si>
  <si>
    <t>Override the Description when display on the extranet.</t>
  </si>
  <si>
    <t>This determines the genealogy structure to be Unilevel, Binary, or Matrix.</t>
  </si>
  <si>
    <t>ADMIN-ONLY</t>
  </si>
  <si>
    <t>Controls the sort order in dropdowns and display lists.</t>
  </si>
  <si>
    <t>Sort Order</t>
  </si>
  <si>
    <t>Indicates that the genealogy type is used in bonus calculations and should be rebuild before processing commissions.</t>
  </si>
  <si>
    <t>The TypeID to Determine how many volumetypes are going to be used. 1|One volume Type (Detail2), 2|2 Volume Types (Detail2 &amp; Detail3)</t>
  </si>
  <si>
    <t>VOLUMTYPEID USED 2</t>
  </si>
  <si>
    <t>Show On Extranet</t>
  </si>
  <si>
    <t>Determines if this genealogy type is displayed on the Reps page in the Back Office. The first level of the the downline is displayed when enabled.</t>
  </si>
  <si>
    <t>The name of the genealogy type.  This will be displayed on Genealogy dropdowns and reports.</t>
  </si>
  <si>
    <t>The detailed description of the Genealogy Type</t>
  </si>
  <si>
    <t>Disabled genealogy types are not available for bonus calculations and reporting.</t>
  </si>
  <si>
    <t>Models.IGenealogyStructureType</t>
  </si>
  <si>
    <t>Structure Type (Graphical Genealogy)</t>
  </si>
  <si>
    <t>Determines if this genealogy type is available on the Extranet.</t>
  </si>
  <si>
    <t>Plan Type</t>
  </si>
  <si>
    <t>In Progress</t>
  </si>
  <si>
    <t>Last Executed By</t>
  </si>
  <si>
    <t>Bonus Rebuild Required</t>
  </si>
  <si>
    <t>Last Executed Time</t>
  </si>
  <si>
    <t>Last Executed Record Count</t>
  </si>
  <si>
    <t>Date Dirty</t>
  </si>
  <si>
    <t>Date Dirty Previous</t>
  </si>
  <si>
    <t>Date Last Executed</t>
  </si>
  <si>
    <t>Show On Reps Page</t>
  </si>
  <si>
    <t>enum? See Rule</t>
  </si>
  <si>
    <t>PlanType is hardcoded through the app to be the string values:</t>
  </si>
  <si>
    <t>Client Specific =&gt; ClientSpecific</t>
  </si>
  <si>
    <t>Left To Right =&gt; LeftToRight</t>
  </si>
  <si>
    <t>Even By Date Created =&gt; EvenByDateCreated</t>
  </si>
  <si>
    <t>Weakest Leg Left To Right =&gt; WeakestLegLeftToRight</t>
  </si>
  <si>
    <t>Weakest Leg Even By Date Created =&gt; WeakestLegEvenByDateCreated</t>
  </si>
  <si>
    <t>Single Leg Placement =&gt; SingleLegPlacement</t>
  </si>
  <si>
    <t>Position Method  is hardcoded through the app to be the string values below.</t>
  </si>
  <si>
    <t>Note there is a string value stored in the database and a description for display.</t>
  </si>
  <si>
    <t>Note the set of applicable values is dependent on PlanType</t>
  </si>
  <si>
    <t>Preferred Leg =&gt; PreferredLeg</t>
  </si>
  <si>
    <t>First Available Left To Right =&gt; FirstAvailableLeftToRight</t>
  </si>
  <si>
    <t>Outside Leg =&gt; OutsideLeg</t>
  </si>
  <si>
    <t>Outside Inside Weak =&gt; OutsideInsideWeak</t>
  </si>
  <si>
    <t>Inside Outside Weak =&gt; InsideOutsideWeak</t>
  </si>
  <si>
    <t>Balance Then Weak =&gt; BalanceThenWeak</t>
  </si>
  <si>
    <t>Alternate Outside Leg =&gt; AlternateOutsideLeg</t>
  </si>
  <si>
    <t>Balance Then Weak (Based on Count) =&gt; BalanceThenWeakBasedOnCount</t>
  </si>
  <si>
    <t>DateTime</t>
  </si>
  <si>
    <t>Models.IGenealogyTypeChangeLinksRule</t>
  </si>
  <si>
    <t>GenealogyTypeChangeLinksRuleID links to table: GenealogyTypeChangeLinksRules</t>
  </si>
  <si>
    <t>Sample Data</t>
  </si>
  <si>
    <t>IsDropDown</t>
  </si>
  <si>
    <t>IsDeleteOnNone</t>
  </si>
  <si>
    <t>Allow Any Link</t>
  </si>
  <si>
    <t>Sponsorship Upline within Genealogy</t>
  </si>
  <si>
    <t>1</t>
  </si>
  <si>
    <t>StructureGroupID links to table GenealogyStructureType: Models.IGenealogyStructureType</t>
  </si>
  <si>
    <t>GroupID</t>
  </si>
  <si>
    <t>Matrix, 2 Wide</t>
  </si>
  <si>
    <t>Matrix, 3 Wide</t>
  </si>
  <si>
    <t>Trinary</t>
  </si>
  <si>
    <t>Matrix, 4 Wide</t>
  </si>
  <si>
    <t>Detail 1</t>
  </si>
  <si>
    <t>Detail 2</t>
  </si>
  <si>
    <t>Detail 3</t>
  </si>
  <si>
    <t>Detail 4</t>
  </si>
  <si>
    <t>Helper text for Detail 4</t>
  </si>
  <si>
    <t>Helper text for Detail 3</t>
  </si>
  <si>
    <t>Helper text for Detail 2</t>
  </si>
  <si>
    <t>It is not shown anywhere in the UI in the current back office</t>
  </si>
  <si>
    <t>Change Links Rule</t>
  </si>
  <si>
    <t>Departments &gt; Administration &gt; Genealogy &gt; Genealogy Types</t>
  </si>
  <si>
    <t xml:space="preserve">No Delete </t>
  </si>
  <si>
    <t>Create Side-By-Side Page (currently doesn't exist)</t>
  </si>
  <si>
    <t>IsEnabled</t>
  </si>
  <si>
    <t>IsUsedByBonus</t>
  </si>
  <si>
    <t>IsFirstLevelShownOnRepsPage</t>
  </si>
  <si>
    <t>IsShownOnExtranet</t>
  </si>
  <si>
    <t>IsExtranetShowGraphical</t>
  </si>
  <si>
    <t>IsExtranetExportAllowed</t>
  </si>
  <si>
    <t>IsMultipleBCs</t>
  </si>
  <si>
    <t>IsBCPositionShown</t>
  </si>
  <si>
    <t>Helper text for Detail 1</t>
  </si>
  <si>
    <t>This is the user or process that originally created this record.</t>
  </si>
  <si>
    <t>IsInProgress</t>
  </si>
  <si>
    <t>GraphicalMatrixAOverride</t>
  </si>
  <si>
    <t>Detail1Caption</t>
  </si>
  <si>
    <t>Detail2Caption</t>
  </si>
  <si>
    <t>Detail3Caption</t>
  </si>
  <si>
    <t>Detail4Caption</t>
  </si>
  <si>
    <t>Extranet Export Allowed</t>
  </si>
  <si>
    <t>Extranet Description</t>
  </si>
  <si>
    <t>Extranet Show Graphical</t>
  </si>
  <si>
    <t>Is Coding Group</t>
  </si>
  <si>
    <t>Multiple BCs</t>
  </si>
  <si>
    <t>Show BC Position</t>
  </si>
  <si>
    <t>Matrix Position Method</t>
  </si>
  <si>
    <t>Graphical MatrixA Override</t>
  </si>
  <si>
    <t>Enables support for multiple Business Centers (BCs) per rep.</t>
  </si>
  <si>
    <t>Makes this genealogy type available in the graphical genealogy report on the extranet.</t>
  </si>
  <si>
    <t>Detail 1 Caption</t>
  </si>
  <si>
    <t>Detail 2 Caption</t>
  </si>
  <si>
    <t>Detail 3 Caption</t>
  </si>
  <si>
    <t>Detail 4 Caption</t>
  </si>
  <si>
    <t>Use Detail1Caption as Helper Text</t>
  </si>
  <si>
    <t>Unit test cases for Get, Update methods.</t>
  </si>
  <si>
    <t>How long the previous execution procedure took to run.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</si>
</sst>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F800]dddd\,\ mmmm\ dd\,\ yyyy"/>
    <numFmt numFmtId="166" formatCode="[$-409]m/d/yy\ h:mm\ AM/PM;@"/>
  </numFmts>
  <fonts count="11" x14ac:knownFonts="1">
    <font>
      <sz val="11"/>
      <color theme="1"/>
      <name val="Calibri"/>
      <family val="2"/>
      <scheme val="minor"/>
    </font>
    <font>
      <b/>
      <u/>
      <sz val="11"/>
      <color theme="1"/>
      <name val="Calibri"/>
      <family val="2"/>
      <scheme val="minor"/>
    </font>
    <font>
      <b/>
      <sz val="11"/>
      <color theme="1"/>
      <name val="Calibri"/>
      <family val="2"/>
      <scheme val="minor"/>
    </font>
    <font>
      <b/>
      <u/>
      <sz val="12"/>
      <color theme="1"/>
      <name val="Calibri"/>
      <family val="2"/>
      <scheme val="minor"/>
    </font>
    <font>
      <b/>
      <sz val="16"/>
      <color theme="1"/>
      <name val="Calibri"/>
      <family val="2"/>
      <scheme val="minor"/>
    </font>
    <font>
      <sz val="16"/>
      <color theme="1"/>
      <name val="Calibri"/>
      <family val="2"/>
      <scheme val="minor"/>
    </font>
    <font>
      <sz val="9"/>
      <color indexed="81"/>
      <name val="Tahoma"/>
      <family val="2"/>
    </font>
    <font>
      <b/>
      <sz val="9"/>
      <color indexed="81"/>
      <name val="Tahoma"/>
      <family val="2"/>
    </font>
    <font>
      <b/>
      <sz val="11"/>
      <color rgb="FFFF0000"/>
      <name val="Calibri"/>
      <family val="2"/>
      <scheme val="minor"/>
    </font>
    <font>
      <b/>
      <sz val="11"/>
      <color rgb="FF9C0006"/>
      <name val="Calibri"/>
      <family val="2"/>
      <scheme val="minor"/>
    </font>
    <font>
      <i/>
      <sz val="11"/>
      <color theme="1"/>
      <name val="Calibri"/>
      <family val="2"/>
      <scheme val="minor"/>
    </font>
  </fonts>
  <fills count="12">
    <fill>
      <patternFill patternType="none"/>
    </fill>
    <fill>
      <patternFill patternType="gray125"/>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rgb="FFFFC7CE"/>
      </patternFill>
    </fill>
    <fill>
      <patternFill patternType="solid">
        <fgColor theme="8"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9" fillId="10" borderId="0" applyNumberFormat="0" applyFill="0" applyBorder="0" applyAlignment="0" applyProtection="0"/>
    <xf numFmtId="0" fontId="8" fillId="8" borderId="0" applyNumberFormat="0" applyFill="0" applyBorder="0" applyAlignment="0" applyProtection="0"/>
  </cellStyleXfs>
  <cellXfs count="89">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0" borderId="0" xfId="0" applyAlignment="1">
      <alignment vertical="top" wrapText="1"/>
    </xf>
    <xf numFmtId="0" fontId="1" fillId="0" borderId="0" xfId="0" applyFont="1" applyAlignment="1">
      <alignment vertical="top" wrapText="1"/>
    </xf>
    <xf numFmtId="0" fontId="2" fillId="0" borderId="0" xfId="0" applyFont="1"/>
    <xf numFmtId="0" fontId="4" fillId="0" borderId="0" xfId="0" applyFont="1"/>
    <xf numFmtId="0" fontId="0" fillId="0" borderId="0" xfId="0" applyAlignment="1">
      <alignment horizontal="left" wrapText="1"/>
    </xf>
    <xf numFmtId="14" fontId="0" fillId="0" borderId="0" xfId="0" applyNumberFormat="1" applyAlignment="1">
      <alignment horizontal="left" wrapText="1"/>
    </xf>
    <xf numFmtId="164" fontId="0" fillId="0" borderId="0" xfId="0" applyNumberFormat="1" applyAlignment="1">
      <alignment horizontal="left" wrapText="1"/>
    </xf>
    <xf numFmtId="0" fontId="4" fillId="0" borderId="0" xfId="0" applyFont="1" applyAlignment="1">
      <alignment vertical="top"/>
    </xf>
    <xf numFmtId="0" fontId="3" fillId="0" borderId="0" xfId="0" applyFont="1" applyAlignment="1">
      <alignment vertical="top"/>
    </xf>
    <xf numFmtId="0" fontId="0" fillId="0" borderId="0" xfId="0" applyAlignment="1">
      <alignment vertical="top"/>
    </xf>
    <xf numFmtId="0" fontId="0" fillId="2" borderId="0" xfId="0" applyFill="1"/>
    <xf numFmtId="0" fontId="0" fillId="3" borderId="0" xfId="0" applyFill="1"/>
    <xf numFmtId="0" fontId="3" fillId="4" borderId="0" xfId="0" applyFont="1" applyFill="1" applyAlignment="1">
      <alignment vertical="top"/>
    </xf>
    <xf numFmtId="0" fontId="0" fillId="4" borderId="0" xfId="0" applyFill="1" applyAlignment="1">
      <alignment vertical="top" wrapText="1"/>
    </xf>
    <xf numFmtId="0" fontId="0" fillId="4" borderId="0" xfId="0" applyFill="1"/>
    <xf numFmtId="0" fontId="1" fillId="3" borderId="0" xfId="0" applyFont="1" applyFill="1" applyAlignment="1">
      <alignment vertical="top"/>
    </xf>
    <xf numFmtId="0" fontId="0" fillId="3" borderId="0" xfId="0" applyFill="1" applyAlignment="1">
      <alignment wrapText="1"/>
    </xf>
    <xf numFmtId="0" fontId="1" fillId="2" borderId="0" xfId="0" applyFont="1" applyFill="1" applyAlignment="1">
      <alignment vertical="top"/>
    </xf>
    <xf numFmtId="0" fontId="0" fillId="2" borderId="0" xfId="0" applyFill="1" applyAlignment="1">
      <alignment wrapText="1"/>
    </xf>
    <xf numFmtId="0" fontId="0" fillId="5" borderId="0" xfId="0" applyFill="1"/>
    <xf numFmtId="0" fontId="5" fillId="0" borderId="0" xfId="0" applyFont="1"/>
    <xf numFmtId="0" fontId="1" fillId="6" borderId="0" xfId="0" applyFont="1" applyFill="1"/>
    <xf numFmtId="0" fontId="0" fillId="6" borderId="0" xfId="0" applyFill="1" applyAlignment="1">
      <alignment vertical="top" wrapText="1"/>
    </xf>
    <xf numFmtId="0" fontId="1" fillId="5" borderId="0" xfId="0" applyFont="1" applyFill="1"/>
    <xf numFmtId="0" fontId="1" fillId="4" borderId="0" xfId="0" applyFont="1" applyFill="1"/>
    <xf numFmtId="3" fontId="0" fillId="4" borderId="0" xfId="0" applyNumberFormat="1" applyFill="1" applyAlignment="1">
      <alignment wrapText="1"/>
    </xf>
    <xf numFmtId="4" fontId="0" fillId="4" borderId="0" xfId="0" applyNumberFormat="1" applyFill="1"/>
    <xf numFmtId="0" fontId="1" fillId="7" borderId="0" xfId="0" applyFont="1" applyFill="1"/>
    <xf numFmtId="0" fontId="0" fillId="7" borderId="0" xfId="0" applyFill="1"/>
    <xf numFmtId="14" fontId="0" fillId="0" borderId="0" xfId="0" applyNumberFormat="1"/>
    <xf numFmtId="0" fontId="0" fillId="0" borderId="0" xfId="0"/>
    <xf numFmtId="0" fontId="0" fillId="0" borderId="0" xfId="0" applyAlignment="1">
      <alignment wrapText="1"/>
    </xf>
    <xf numFmtId="0" fontId="3" fillId="0" borderId="0" xfId="0" applyFont="1" applyAlignment="1">
      <alignment vertical="top"/>
    </xf>
    <xf numFmtId="0" fontId="0" fillId="3" borderId="0" xfId="0" applyFill="1"/>
    <xf numFmtId="0" fontId="0" fillId="4" borderId="0" xfId="0" applyFill="1"/>
    <xf numFmtId="0" fontId="0" fillId="0" borderId="0" xfId="0" applyFill="1"/>
    <xf numFmtId="0" fontId="0" fillId="0" borderId="0" xfId="0" applyAlignment="1">
      <alignment wrapText="1"/>
    </xf>
    <xf numFmtId="0" fontId="0" fillId="0" borderId="0" xfId="0" applyAlignment="1">
      <alignment vertical="top" wrapText="1"/>
    </xf>
    <xf numFmtId="0" fontId="1" fillId="2" borderId="1" xfId="0" applyFont="1" applyFill="1" applyBorder="1" applyAlignment="1">
      <alignment wrapText="1"/>
    </xf>
    <xf numFmtId="0" fontId="1" fillId="4" borderId="1" xfId="0" applyFont="1" applyFill="1" applyBorder="1" applyAlignment="1">
      <alignment wrapText="1"/>
    </xf>
    <xf numFmtId="0" fontId="1" fillId="3" borderId="1" xfId="0" applyFont="1" applyFill="1" applyBorder="1" applyAlignment="1">
      <alignment wrapText="1"/>
    </xf>
    <xf numFmtId="0" fontId="1" fillId="0" borderId="1" xfId="0" applyFont="1" applyBorder="1" applyAlignment="1">
      <alignment wrapText="1"/>
    </xf>
    <xf numFmtId="0" fontId="1" fillId="0" borderId="1" xfId="0" applyFont="1" applyBorder="1" applyAlignment="1">
      <alignment horizontal="center" wrapText="1"/>
    </xf>
    <xf numFmtId="0" fontId="0" fillId="2" borderId="0" xfId="0" applyFont="1" applyFill="1" applyBorder="1" applyAlignment="1">
      <alignment wrapText="1"/>
    </xf>
    <xf numFmtId="0" fontId="0" fillId="4" borderId="0" xfId="0" applyFont="1" applyFill="1" applyBorder="1" applyAlignment="1">
      <alignment vertical="top" wrapText="1"/>
    </xf>
    <xf numFmtId="0" fontId="0" fillId="2" borderId="0" xfId="0" applyFill="1" applyBorder="1" applyAlignment="1">
      <alignment vertical="top" wrapText="1"/>
    </xf>
    <xf numFmtId="0" fontId="0" fillId="3" borderId="0" xfId="0" applyFont="1" applyFill="1" applyBorder="1" applyAlignment="1">
      <alignment vertical="top" wrapText="1"/>
    </xf>
    <xf numFmtId="0" fontId="0" fillId="0" borderId="0" xfId="0"/>
    <xf numFmtId="0" fontId="1" fillId="0" borderId="0" xfId="0" applyFont="1"/>
    <xf numFmtId="0" fontId="8" fillId="0" borderId="0" xfId="0" applyFont="1" applyFill="1" applyAlignment="1">
      <alignment horizontal="left" wrapText="1"/>
    </xf>
    <xf numFmtId="0" fontId="8" fillId="2" borderId="0" xfId="0" applyFont="1" applyFill="1"/>
    <xf numFmtId="0" fontId="0" fillId="9" borderId="0" xfId="0" applyFill="1"/>
    <xf numFmtId="0" fontId="1" fillId="9" borderId="0" xfId="0" applyFont="1" applyFill="1"/>
    <xf numFmtId="0" fontId="4" fillId="9" borderId="0" xfId="0" applyFont="1" applyFill="1"/>
    <xf numFmtId="0" fontId="8" fillId="0" borderId="0" xfId="2" applyFill="1"/>
    <xf numFmtId="0" fontId="8" fillId="0" borderId="0" xfId="2" applyFill="1" applyAlignment="1">
      <alignment wrapText="1"/>
    </xf>
    <xf numFmtId="49" fontId="0" fillId="4" borderId="0" xfId="0" applyNumberFormat="1" applyFill="1"/>
    <xf numFmtId="0" fontId="0" fillId="0" borderId="0" xfId="0" applyAlignment="1">
      <alignment horizontal="left" wrapText="1"/>
    </xf>
    <xf numFmtId="14" fontId="0" fillId="0" borderId="0" xfId="0" applyNumberFormat="1" applyAlignment="1">
      <alignment horizontal="right" wrapText="1"/>
    </xf>
    <xf numFmtId="0" fontId="1" fillId="11" borderId="0" xfId="0" applyFont="1" applyFill="1"/>
    <xf numFmtId="0" fontId="0" fillId="11" borderId="0" xfId="0" applyFont="1" applyFill="1"/>
    <xf numFmtId="0" fontId="1" fillId="0" borderId="1" xfId="0" applyFont="1" applyBorder="1" applyAlignment="1">
      <alignment horizontal="left" vertical="center" wrapText="1"/>
    </xf>
    <xf numFmtId="0" fontId="0" fillId="0" borderId="0" xfId="0" applyAlignment="1">
      <alignment vertical="center" wrapText="1"/>
    </xf>
    <xf numFmtId="0" fontId="0" fillId="4" borderId="0" xfId="0" applyFont="1" applyFill="1" applyBorder="1" applyAlignment="1">
      <alignment vertical="center" wrapText="1"/>
    </xf>
    <xf numFmtId="0" fontId="0" fillId="2" borderId="0" xfId="0" applyFill="1" applyBorder="1" applyAlignment="1">
      <alignment vertical="center" wrapText="1"/>
    </xf>
    <xf numFmtId="0" fontId="0" fillId="3" borderId="0" xfId="0" applyFont="1" applyFill="1" applyBorder="1" applyAlignment="1">
      <alignment vertical="center" wrapText="1"/>
    </xf>
    <xf numFmtId="0" fontId="0" fillId="0" borderId="0" xfId="0" applyFont="1" applyBorder="1" applyAlignment="1">
      <alignment vertical="center" wrapText="1"/>
    </xf>
    <xf numFmtId="0" fontId="10" fillId="0" borderId="0" xfId="0" applyFont="1" applyAlignment="1">
      <alignment wrapText="1"/>
    </xf>
    <xf numFmtId="0" fontId="0" fillId="0" borderId="0" xfId="0" applyAlignment="1">
      <alignment horizontal="left" wrapText="1"/>
    </xf>
    <xf numFmtId="0" fontId="0" fillId="0" borderId="0" xfId="0" applyAlignment="1">
      <alignment horizontal="left"/>
    </xf>
    <xf numFmtId="0" fontId="0" fillId="0" borderId="0" xfId="0" applyAlignment="1">
      <alignment horizontal="left" vertical="center" wrapText="1"/>
    </xf>
    <xf numFmtId="47" fontId="0" fillId="0" borderId="0" xfId="0" applyNumberFormat="1"/>
    <xf numFmtId="0" fontId="0" fillId="0" borderId="0" xfId="0" applyAlignment="1">
      <alignment horizontal="left" vertical="top" wrapText="1"/>
    </xf>
    <xf numFmtId="0" fontId="0" fillId="2" borderId="0" xfId="0" applyFont="1" applyFill="1" applyBorder="1" applyAlignment="1">
      <alignment horizontal="left" vertical="top" wrapText="1"/>
    </xf>
    <xf numFmtId="0" fontId="0" fillId="2" borderId="0" xfId="0" applyFill="1" applyBorder="1" applyAlignment="1">
      <alignment horizontal="left" vertical="top" wrapText="1"/>
    </xf>
    <xf numFmtId="0" fontId="0" fillId="9" borderId="0" xfId="0" applyFont="1" applyFill="1" applyBorder="1" applyAlignment="1">
      <alignment horizontal="left" vertical="top" wrapText="1"/>
    </xf>
    <xf numFmtId="0" fontId="8" fillId="9" borderId="0" xfId="2" applyFill="1" applyAlignment="1">
      <alignment horizontal="left" vertical="top" wrapText="1"/>
    </xf>
    <xf numFmtId="0" fontId="4" fillId="0" borderId="0" xfId="0" applyFont="1" applyAlignment="1">
      <alignment wrapText="1"/>
    </xf>
    <xf numFmtId="165" fontId="0" fillId="0" borderId="0" xfId="0" applyNumberFormat="1"/>
    <xf numFmtId="165" fontId="1" fillId="0" borderId="0" xfId="0" applyNumberFormat="1" applyFont="1"/>
    <xf numFmtId="166" fontId="0" fillId="0" borderId="0" xfId="0" applyNumberFormat="1"/>
    <xf numFmtId="0" fontId="8" fillId="0" borderId="0" xfId="0" applyFont="1" applyAlignment="1">
      <alignment wrapText="1"/>
    </xf>
    <xf numFmtId="0" fontId="0" fillId="0" borderId="0" xfId="0" applyAlignment="1">
      <alignment horizontal="left"/>
    </xf>
    <xf numFmtId="0" fontId="0" fillId="0" borderId="0" xfId="0" applyAlignment="1">
      <alignment horizontal="left" wrapText="1"/>
    </xf>
    <xf numFmtId="0" fontId="0" fillId="0" borderId="0" xfId="0" applyAlignment="1">
      <alignment horizontal="left" vertical="center" wrapText="1"/>
    </xf>
  </cellXfs>
  <cellStyles count="3">
    <cellStyle name="Bad" xfId="1" builtinId="27" customBuiltin="1"/>
    <cellStyle name="Change" xfId="2" xr:uid="{00000000-0005-0000-0000-00001100000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26</xdr:row>
      <xdr:rowOff>0</xdr:rowOff>
    </xdr:from>
    <xdr:to>
      <xdr:col>19</xdr:col>
      <xdr:colOff>550933</xdr:colOff>
      <xdr:row>64</xdr:row>
      <xdr:rowOff>122905</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2743200"/>
          <a:ext cx="12133333" cy="7361905"/>
        </a:xfrm>
        <a:prstGeom prst="rect">
          <a:avLst/>
        </a:prstGeom>
      </xdr:spPr>
    </xdr:pic>
    <xdr:clientData/>
  </xdr:twoCellAnchor>
  <xdr:twoCellAnchor editAs="oneCell">
    <xdr:from>
      <xdr:col>0</xdr:col>
      <xdr:colOff>0</xdr:colOff>
      <xdr:row>4</xdr:row>
      <xdr:rowOff>0</xdr:rowOff>
    </xdr:from>
    <xdr:to>
      <xdr:col>9</xdr:col>
      <xdr:colOff>380267</xdr:colOff>
      <xdr:row>21</xdr:row>
      <xdr:rowOff>104357</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838200"/>
          <a:ext cx="5866667" cy="3342857"/>
        </a:xfrm>
        <a:prstGeom prst="rect">
          <a:avLst/>
        </a:prstGeom>
      </xdr:spPr>
    </xdr:pic>
    <xdr:clientData/>
  </xdr:twoCellAnchor>
  <xdr:twoCellAnchor editAs="oneCell">
    <xdr:from>
      <xdr:col>0</xdr:col>
      <xdr:colOff>0</xdr:colOff>
      <xdr:row>68</xdr:row>
      <xdr:rowOff>0</xdr:rowOff>
    </xdr:from>
    <xdr:to>
      <xdr:col>10</xdr:col>
      <xdr:colOff>75429</xdr:colOff>
      <xdr:row>103</xdr:row>
      <xdr:rowOff>161071</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32842200"/>
          <a:ext cx="6171429" cy="6828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mc:Ignorable="x14ac xr" xr:uid="{00000000-0001-0000-0000-000000000000}">
  <sheetPr>
    <tabColor theme="6" tint="-0.499984740745262"/>
  </sheetPr>
  <dimension ref="A1:F23"/>
  <sheetViews>
    <sheetView zoomScaleNormal="100" workbookViewId="0">
      <selection activeCell="B9" sqref="B9"/>
    </sheetView>
  </sheetViews>
  <sheetFormatPr defaultRowHeight="15" x14ac:dyDescent="0.2"/>
  <cols>
    <col min="1" max="1" width="34.140625" bestFit="1" customWidth="1"/>
    <col min="2" max="2" width="37.85546875" style="8" customWidth="1"/>
    <col min="3" max="3" width="116.7109375" bestFit="1" customWidth="1"/>
    <col min="4" max="4" width="7.85546875" bestFit="1" customWidth="1"/>
    <col min="5" max="5" width="30.42578125" customWidth="1"/>
    <col min="6" max="6" width="30.5703125" bestFit="1" customWidth="1"/>
  </cols>
  <sheetData>
    <row r="1" spans="1:6" ht="21" x14ac:dyDescent="0.35">
      <c r="A1" s="7" t="s">
        <v>36</v>
      </c>
    </row>
    <row r="3" spans="1:6" x14ac:dyDescent="0.25">
      <c r="A3" s="6" t="s">
        <v>37</v>
      </c>
      <c r="B3" s="8" t="s">
        <v>117</v>
      </c>
    </row>
    <row r="4" spans="1:6" x14ac:dyDescent="0.25">
      <c r="A4" s="6" t="s">
        <v>38</v>
      </c>
      <c r="B4" s="9">
        <v>41911</v>
      </c>
    </row>
    <row r="5" spans="1:6" x14ac:dyDescent="0.25">
      <c r="A5" s="6" t="s">
        <v>39</v>
      </c>
      <c r="B5" s="10">
        <v>1.8</v>
      </c>
    </row>
    <row r="6" spans="1:6" x14ac:dyDescent="0.25">
      <c r="A6" s="6" t="s">
        <v>41</v>
      </c>
      <c r="B6" s="8">
        <v>191154</v>
      </c>
    </row>
    <row r="7" spans="1:6" x14ac:dyDescent="0.25">
      <c r="A7" s="6" t="s">
        <v>42</v>
      </c>
    </row>
    <row r="8" spans="1:6" x14ac:dyDescent="0.25">
      <c r="A8" s="6" t="s">
        <v>43</v>
      </c>
    </row>
    <row r="9" spans="1:6" x14ac:dyDescent="0.25">
      <c r="A9" s="6" t="s">
        <v>73</v>
      </c>
      <c r="B9" s="8">
        <f>SUM('Service Definition'!B1,Properties!B1,Rules!B1,DDL!B1)</f>
        <v>15.25</v>
      </c>
    </row>
    <row r="10" spans="1:6" s="51" customFormat="1" x14ac:dyDescent="0.25">
      <c r="A10" s="6" t="s">
        <v>106</v>
      </c>
      <c r="B10" s="72"/>
    </row>
    <row r="11" spans="1:6" s="51" customFormat="1" x14ac:dyDescent="0.25">
      <c r="A11" s="6"/>
      <c r="B11" s="61"/>
    </row>
    <row r="12" spans="1:6" s="51" customFormat="1" x14ac:dyDescent="0.25">
      <c r="B12" s="8"/>
    </row>
    <row r="13" spans="1:6" ht="21" x14ac:dyDescent="0.35">
      <c r="A13" s="57" t="s">
        <v>71</v>
      </c>
      <c r="B13" s="55"/>
      <c r="C13" s="55"/>
      <c r="D13" s="55"/>
    </row>
    <row r="14" spans="1:6" x14ac:dyDescent="0.25">
      <c r="A14" s="56" t="s">
        <v>44</v>
      </c>
      <c r="B14" s="56" t="s">
        <v>19</v>
      </c>
      <c r="C14" s="56" t="s">
        <v>45</v>
      </c>
      <c r="D14" s="56" t="s">
        <v>46</v>
      </c>
      <c r="E14" s="56" t="s">
        <v>113</v>
      </c>
      <c r="F14" s="56"/>
    </row>
    <row r="15" spans="1:6" x14ac:dyDescent="0.25">
      <c r="A15" s="51" t="s">
        <v>67</v>
      </c>
      <c r="B15" s="33">
        <v>41529</v>
      </c>
      <c r="C15" s="51" t="s">
        <v>68</v>
      </c>
      <c r="D15" s="51">
        <v>1</v>
      </c>
      <c r="E15" s="51"/>
    </row>
    <row r="16" spans="1:6" x14ac:dyDescent="0.25">
      <c r="A16" s="51" t="s">
        <v>75</v>
      </c>
      <c r="B16" s="33">
        <v>41529</v>
      </c>
      <c r="C16" s="51" t="s">
        <v>74</v>
      </c>
      <c r="D16" s="51">
        <v>1.1000000000000001</v>
      </c>
      <c r="E16" s="51"/>
    </row>
    <row r="17" spans="1:5" x14ac:dyDescent="0.25">
      <c r="A17" t="s">
        <v>82</v>
      </c>
      <c r="B17" s="62">
        <v>41577</v>
      </c>
      <c r="C17" t="s">
        <v>83</v>
      </c>
      <c r="D17">
        <v>1.2</v>
      </c>
      <c r="E17" s="51"/>
    </row>
    <row r="18" spans="1:5" x14ac:dyDescent="0.25">
      <c r="A18" t="s">
        <v>84</v>
      </c>
      <c r="B18" s="62">
        <v>41626</v>
      </c>
      <c r="C18" t="s">
        <v>85</v>
      </c>
      <c r="D18">
        <v>1.3</v>
      </c>
      <c r="E18" s="51"/>
    </row>
    <row r="19" spans="1:5" x14ac:dyDescent="0.25">
      <c r="A19" t="s">
        <v>86</v>
      </c>
      <c r="B19" s="62">
        <v>41642</v>
      </c>
      <c r="C19" t="s">
        <v>87</v>
      </c>
      <c r="D19">
        <v>1.4</v>
      </c>
      <c r="E19" s="51"/>
    </row>
    <row r="20" spans="1:5" x14ac:dyDescent="0.25">
      <c r="A20" t="s">
        <v>93</v>
      </c>
      <c r="B20" s="62">
        <v>41733</v>
      </c>
      <c r="C20" t="s">
        <v>94</v>
      </c>
      <c r="D20">
        <v>1.5</v>
      </c>
      <c r="E20" t="s">
        <v>115</v>
      </c>
    </row>
    <row r="21" spans="1:5" x14ac:dyDescent="0.25">
      <c r="A21" t="s">
        <v>100</v>
      </c>
      <c r="B21" s="62">
        <v>41754</v>
      </c>
      <c r="C21" t="s">
        <v>101</v>
      </c>
      <c r="D21">
        <v>1.6</v>
      </c>
      <c r="E21" s="51"/>
    </row>
    <row r="22" spans="1:5" x14ac:dyDescent="0.25">
      <c r="A22" t="s">
        <v>104</v>
      </c>
      <c r="B22" s="62">
        <v>41782</v>
      </c>
      <c r="C22" t="s">
        <v>105</v>
      </c>
      <c r="D22">
        <v>1.7</v>
      </c>
      <c r="E22" s="51"/>
    </row>
    <row r="23" spans="1:5" x14ac:dyDescent="0.25">
      <c r="A23" s="51" t="s">
        <v>116</v>
      </c>
      <c r="B23" s="62">
        <v>41905</v>
      </c>
      <c r="C23" t="s">
        <v>112</v>
      </c>
      <c r="D23">
        <v>1.8</v>
      </c>
      <c r="E23" s="51" t="s">
        <v>114</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mc:Ignorable="x14ac xr" xr:uid="{00000000-0001-0000-0100-000000000000}">
  <sheetPr>
    <tabColor theme="5" tint="-0.249977111117893"/>
  </sheetPr>
  <dimension ref="A1:G107"/>
  <sheetViews>
    <sheetView tabSelected="1" workbookViewId="0">
      <selection activeCell="H24" sqref="H24"/>
    </sheetView>
  </sheetViews>
  <sheetFormatPr defaultRowHeight="15" x14ac:dyDescent="0.2"/>
  <cols>
    <col min="1" max="1" width="6.85546875" style="51" customWidth="1"/>
    <col min="2" max="2" width="4.28515625" style="51" customWidth="1"/>
    <col min="3" max="3" width="30.85546875" style="13" bestFit="1" customWidth="1"/>
    <col min="4" max="4" width="58.85546875" style="3" bestFit="1" customWidth="1"/>
  </cols>
  <sheetData>
    <row r="1" spans="1:7" ht="21" x14ac:dyDescent="0.2">
      <c r="A1" s="51" t="s">
        <v>76</v>
      </c>
      <c r="B1" s="51">
        <f>SUM(A3:A107)</f>
        <v>9</v>
      </c>
      <c r="C1" s="11" t="s">
        <v>47</v>
      </c>
    </row>
    <row r="2" spans="1:7" x14ac:dyDescent="0.2">
      <c r="A2" s="86"/>
      <c r="B2" s="86"/>
    </row>
    <row r="3" spans="1:7" x14ac:dyDescent="0.2">
      <c r="A3" s="86">
        <v>1</v>
      </c>
      <c r="B3" s="86"/>
      <c r="C3" s="12" t="s">
        <v>32</v>
      </c>
      <c r="D3" s="53" t="s">
        <v>118</v>
      </c>
    </row>
    <row r="4" spans="1:7" s="51" customFormat="1" x14ac:dyDescent="0.2">
      <c r="A4" s="86"/>
      <c r="B4" s="86"/>
      <c r="C4" s="36" t="s">
        <v>95</v>
      </c>
      <c r="D4" s="53" t="s">
        <v>118</v>
      </c>
    </row>
    <row r="5" spans="1:7" x14ac:dyDescent="0.2">
      <c r="A5" s="86"/>
      <c r="B5" s="86"/>
      <c r="C5" s="12" t="s">
        <v>31</v>
      </c>
      <c r="D5" s="40" t="s">
        <v>119</v>
      </c>
    </row>
    <row r="6" spans="1:7" x14ac:dyDescent="0.2">
      <c r="A6" s="86"/>
      <c r="B6" s="86"/>
      <c r="C6" s="12" t="s">
        <v>30</v>
      </c>
      <c r="D6" s="3" t="s">
        <v>120</v>
      </c>
    </row>
    <row r="7" spans="1:7" x14ac:dyDescent="0.2">
      <c r="A7" s="86"/>
      <c r="B7" s="86"/>
      <c r="C7" s="12" t="s">
        <v>29</v>
      </c>
      <c r="D7" s="40" t="s">
        <v>121</v>
      </c>
      <c r="G7" s="51"/>
    </row>
    <row r="8" spans="1:7" s="51" customFormat="1" x14ac:dyDescent="0.2">
      <c r="A8" s="86"/>
      <c r="B8" s="86"/>
      <c r="C8" s="36" t="s">
        <v>96</v>
      </c>
      <c r="D8" s="51" t="s">
        <v>33</v>
      </c>
    </row>
    <row r="9" spans="1:7" x14ac:dyDescent="0.2">
      <c r="A9" s="86"/>
      <c r="B9" s="86"/>
      <c r="C9" s="12" t="s">
        <v>28</v>
      </c>
      <c r="D9" s="3" t="s">
        <v>122</v>
      </c>
    </row>
    <row r="10" spans="1:7" x14ac:dyDescent="0.2">
      <c r="A10" s="86"/>
      <c r="B10" s="86"/>
      <c r="C10" s="12" t="s">
        <v>27</v>
      </c>
      <c r="D10" s="59" t="s">
        <v>305</v>
      </c>
    </row>
    <row r="11" spans="1:7" ht="27.75" x14ac:dyDescent="0.2">
      <c r="A11" s="86"/>
      <c r="B11" s="86"/>
      <c r="C11" s="12" t="s">
        <v>26</v>
      </c>
      <c r="D11" s="4" t="s">
        <v>123</v>
      </c>
    </row>
    <row r="12" spans="1:7" x14ac:dyDescent="0.2">
      <c r="A12" s="86"/>
      <c r="B12" s="86"/>
      <c r="C12" s="12" t="s">
        <v>25</v>
      </c>
      <c r="D12" s="71" t="s">
        <v>102</v>
      </c>
    </row>
    <row r="13" spans="1:7" x14ac:dyDescent="0.2">
      <c r="A13" s="86"/>
      <c r="B13" s="86"/>
      <c r="C13" s="36" t="s">
        <v>69</v>
      </c>
      <c r="D13" s="35"/>
    </row>
    <row r="14" spans="1:7" s="51" customFormat="1" x14ac:dyDescent="0.2">
      <c r="A14" s="86"/>
      <c r="B14" s="86"/>
      <c r="C14" s="36" t="s">
        <v>108</v>
      </c>
      <c r="D14" s="40" t="s">
        <v>306</v>
      </c>
    </row>
    <row r="15" spans="1:7" s="51" customFormat="1" x14ac:dyDescent="0.2">
      <c r="A15" s="86">
        <v>2.5</v>
      </c>
      <c r="B15" s="86"/>
      <c r="C15" s="36" t="s">
        <v>109</v>
      </c>
      <c r="D15" s="40" t="s">
        <v>339</v>
      </c>
    </row>
    <row r="16" spans="1:7" s="51" customFormat="1" x14ac:dyDescent="0.2">
      <c r="A16" s="86"/>
      <c r="B16" s="86"/>
      <c r="C16" s="36" t="s">
        <v>97</v>
      </c>
      <c r="D16" s="40" t="s">
        <v>99</v>
      </c>
    </row>
    <row r="17" spans="1:4" s="51" customFormat="1" x14ac:dyDescent="0.2">
      <c r="A17" s="86"/>
      <c r="B17" s="86"/>
      <c r="C17" s="36" t="s">
        <v>98</v>
      </c>
      <c r="D17" s="40" t="s">
        <v>99</v>
      </c>
    </row>
    <row r="18" spans="1:4" s="51" customFormat="1" x14ac:dyDescent="0.2">
      <c r="A18" s="86">
        <v>1</v>
      </c>
      <c r="B18" s="86"/>
      <c r="C18" s="36" t="s">
        <v>103</v>
      </c>
      <c r="D18" s="40" t="s">
        <v>307</v>
      </c>
    </row>
    <row r="19" spans="1:4" s="34" customFormat="1" x14ac:dyDescent="0.2">
      <c r="A19" s="86"/>
      <c r="B19" s="86"/>
      <c r="C19" s="36"/>
      <c r="D19" s="35"/>
    </row>
    <row r="20" spans="1:4" x14ac:dyDescent="0.2">
      <c r="A20" s="86">
        <v>1.5</v>
      </c>
      <c r="B20" s="86"/>
      <c r="C20" s="16" t="s">
        <v>51</v>
      </c>
      <c r="D20" s="17"/>
    </row>
    <row r="21" spans="1:4" x14ac:dyDescent="0.2">
      <c r="A21" s="86"/>
      <c r="B21" s="86"/>
      <c r="C21" s="18" t="s">
        <v>50</v>
      </c>
      <c r="D21" s="18" t="s">
        <v>33</v>
      </c>
    </row>
    <row r="22" spans="1:4" x14ac:dyDescent="0.2">
      <c r="A22" s="86"/>
      <c r="B22" s="86"/>
      <c r="C22" s="18" t="s">
        <v>53</v>
      </c>
      <c r="D22" s="18" t="s">
        <v>34</v>
      </c>
    </row>
    <row r="23" spans="1:4" x14ac:dyDescent="0.2">
      <c r="A23" s="86"/>
      <c r="B23" s="86"/>
      <c r="C23" s="18" t="s">
        <v>54</v>
      </c>
      <c r="D23" s="18" t="s">
        <v>33</v>
      </c>
    </row>
    <row r="24" spans="1:4" x14ac:dyDescent="0.2">
      <c r="A24" s="86"/>
      <c r="B24" s="86"/>
      <c r="C24" s="18" t="s">
        <v>55</v>
      </c>
      <c r="D24" s="38" t="s">
        <v>34</v>
      </c>
    </row>
    <row r="25" spans="1:4" x14ac:dyDescent="0.2">
      <c r="A25" s="86"/>
      <c r="B25" s="86"/>
      <c r="C25"/>
      <c r="D25"/>
    </row>
    <row r="26" spans="1:4" x14ac:dyDescent="0.2">
      <c r="A26" s="86">
        <v>1.5</v>
      </c>
      <c r="B26" s="86"/>
      <c r="C26" s="19" t="s">
        <v>52</v>
      </c>
      <c r="D26" s="20"/>
    </row>
    <row r="27" spans="1:4" x14ac:dyDescent="0.2">
      <c r="A27" s="86"/>
      <c r="B27" s="86"/>
      <c r="C27" s="15" t="s">
        <v>50</v>
      </c>
      <c r="D27" s="15" t="s">
        <v>33</v>
      </c>
    </row>
    <row r="28" spans="1:4" x14ac:dyDescent="0.2">
      <c r="A28" s="86"/>
      <c r="B28" s="86"/>
      <c r="C28" s="15" t="s">
        <v>53</v>
      </c>
      <c r="D28" s="15" t="s">
        <v>34</v>
      </c>
    </row>
    <row r="29" spans="1:4" x14ac:dyDescent="0.2">
      <c r="A29" s="86"/>
      <c r="B29" s="86"/>
      <c r="C29" s="15" t="s">
        <v>54</v>
      </c>
      <c r="D29" s="37" t="s">
        <v>34</v>
      </c>
    </row>
    <row r="30" spans="1:4" x14ac:dyDescent="0.2">
      <c r="A30" s="86"/>
      <c r="B30" s="86"/>
      <c r="C30" s="15" t="s">
        <v>55</v>
      </c>
      <c r="D30" s="37" t="s">
        <v>34</v>
      </c>
    </row>
    <row r="31" spans="1:4" x14ac:dyDescent="0.2">
      <c r="A31" s="86"/>
      <c r="B31" s="86"/>
    </row>
    <row r="32" spans="1:4" x14ac:dyDescent="0.2">
      <c r="A32" s="86">
        <v>1.5</v>
      </c>
      <c r="B32" s="86"/>
      <c r="C32" s="21" t="s">
        <v>56</v>
      </c>
      <c r="D32" s="22"/>
    </row>
    <row r="33" spans="1:4" x14ac:dyDescent="0.2">
      <c r="A33" s="86"/>
      <c r="B33" s="86"/>
      <c r="C33" s="14" t="s">
        <v>50</v>
      </c>
      <c r="D33" s="14" t="s">
        <v>33</v>
      </c>
    </row>
    <row r="34" spans="1:4" x14ac:dyDescent="0.2">
      <c r="A34" s="86"/>
      <c r="B34" s="86"/>
      <c r="C34" s="14" t="s">
        <v>53</v>
      </c>
      <c r="D34" s="14" t="s">
        <v>34</v>
      </c>
    </row>
    <row r="35" spans="1:4" x14ac:dyDescent="0.2">
      <c r="A35" s="86"/>
      <c r="B35" s="86"/>
      <c r="C35" s="14" t="s">
        <v>54</v>
      </c>
      <c r="D35" s="14" t="s">
        <v>33</v>
      </c>
    </row>
    <row r="36" spans="1:4" x14ac:dyDescent="0.2">
      <c r="A36" s="86"/>
      <c r="B36" s="86"/>
      <c r="C36" s="14" t="s">
        <v>55</v>
      </c>
      <c r="D36" s="54" t="s">
        <v>34</v>
      </c>
    </row>
    <row r="37" spans="1:4" x14ac:dyDescent="0.2">
      <c r="A37" s="86"/>
      <c r="B37" s="86"/>
      <c r="C37"/>
    </row>
    <row r="38" spans="1:4" x14ac:dyDescent="0.2">
      <c r="A38" s="86"/>
      <c r="B38" s="86"/>
      <c r="C38"/>
    </row>
    <row r="39" spans="1:4" x14ac:dyDescent="0.2">
      <c r="A39" s="86"/>
      <c r="B39" s="86"/>
    </row>
    <row r="40" spans="1:4" x14ac:dyDescent="0.2">
      <c r="A40" s="86"/>
      <c r="B40" s="86"/>
      <c r="C40"/>
      <c r="D40"/>
    </row>
    <row r="41" spans="1:4" x14ac:dyDescent="0.2">
      <c r="A41" s="86"/>
      <c r="B41" s="86"/>
      <c r="C41"/>
      <c r="D41"/>
    </row>
    <row r="42" spans="1:4" x14ac:dyDescent="0.2">
      <c r="A42" s="86"/>
      <c r="B42" s="86"/>
    </row>
    <row r="43" spans="1:4" x14ac:dyDescent="0.2">
      <c r="A43" s="86"/>
      <c r="B43" s="86"/>
    </row>
    <row r="44" spans="1:4" x14ac:dyDescent="0.2">
      <c r="A44" s="86"/>
      <c r="B44" s="86"/>
    </row>
    <row r="45" spans="1:4" x14ac:dyDescent="0.2">
      <c r="A45" s="86"/>
      <c r="B45" s="86"/>
    </row>
    <row r="46" spans="1:4" x14ac:dyDescent="0.2">
      <c r="A46" s="86"/>
      <c r="B46" s="86"/>
    </row>
    <row r="47" spans="1:4" x14ac:dyDescent="0.2">
      <c r="A47" s="86"/>
      <c r="B47" s="86"/>
    </row>
    <row r="48" spans="1:4" x14ac:dyDescent="0.2">
      <c r="A48" s="86"/>
      <c r="B48" s="86"/>
    </row>
    <row r="49" spans="1:2" x14ac:dyDescent="0.2">
      <c r="A49" s="86"/>
      <c r="B49" s="86"/>
    </row>
    <row r="50" spans="1:2" x14ac:dyDescent="0.2">
      <c r="A50" s="86"/>
      <c r="B50" s="86"/>
    </row>
    <row r="51" spans="1:2" x14ac:dyDescent="0.2">
      <c r="A51" s="86"/>
      <c r="B51" s="86"/>
    </row>
    <row r="52" spans="1:2" x14ac:dyDescent="0.2">
      <c r="A52" s="86"/>
      <c r="B52" s="86"/>
    </row>
    <row r="53" spans="1:2" x14ac:dyDescent="0.2">
      <c r="A53" s="86"/>
      <c r="B53" s="86"/>
    </row>
    <row r="54" spans="1:2" x14ac:dyDescent="0.2">
      <c r="A54" s="86"/>
      <c r="B54" s="86"/>
    </row>
    <row r="55" spans="1:2" x14ac:dyDescent="0.2">
      <c r="A55" s="86"/>
      <c r="B55" s="86"/>
    </row>
    <row r="56" spans="1:2" x14ac:dyDescent="0.2">
      <c r="A56" s="86"/>
      <c r="B56" s="86"/>
    </row>
    <row r="57" spans="1:2" x14ac:dyDescent="0.2">
      <c r="A57" s="86"/>
      <c r="B57" s="86"/>
    </row>
    <row r="58" spans="1:2" x14ac:dyDescent="0.2">
      <c r="A58" s="86"/>
      <c r="B58" s="86"/>
    </row>
    <row r="59" spans="1:2" x14ac:dyDescent="0.2">
      <c r="A59" s="86"/>
      <c r="B59" s="86"/>
    </row>
    <row r="60" spans="1:2" x14ac:dyDescent="0.2">
      <c r="A60" s="86"/>
      <c r="B60" s="86"/>
    </row>
    <row r="61" spans="1:2" x14ac:dyDescent="0.2">
      <c r="A61" s="86"/>
      <c r="B61" s="86"/>
    </row>
    <row r="62" spans="1:2" x14ac:dyDescent="0.2">
      <c r="A62" s="86"/>
      <c r="B62" s="86"/>
    </row>
    <row r="63" spans="1:2" x14ac:dyDescent="0.2">
      <c r="A63" s="86"/>
      <c r="B63" s="86"/>
    </row>
    <row r="64" spans="1:2" x14ac:dyDescent="0.2">
      <c r="A64" s="86"/>
      <c r="B64" s="86"/>
    </row>
    <row r="65" spans="1:2" x14ac:dyDescent="0.2">
      <c r="A65" s="86"/>
      <c r="B65" s="86"/>
    </row>
    <row r="66" spans="1:2" x14ac:dyDescent="0.2">
      <c r="A66" s="86"/>
      <c r="B66" s="86"/>
    </row>
    <row r="67" spans="1:2" x14ac:dyDescent="0.2">
      <c r="A67" s="86"/>
      <c r="B67" s="86"/>
    </row>
    <row r="68" spans="1:2" x14ac:dyDescent="0.2">
      <c r="A68" s="86"/>
      <c r="B68" s="86"/>
    </row>
    <row r="69" spans="1:2" x14ac:dyDescent="0.2">
      <c r="A69" s="86"/>
      <c r="B69" s="86"/>
    </row>
    <row r="70" spans="1:2" x14ac:dyDescent="0.2">
      <c r="A70" s="86"/>
      <c r="B70" s="86"/>
    </row>
    <row r="71" spans="1:2" x14ac:dyDescent="0.2">
      <c r="A71" s="86"/>
      <c r="B71" s="86"/>
    </row>
    <row r="72" spans="1:2" x14ac:dyDescent="0.2">
      <c r="A72" s="86"/>
      <c r="B72" s="86"/>
    </row>
    <row r="73" spans="1:2" x14ac:dyDescent="0.2">
      <c r="A73" s="86"/>
      <c r="B73" s="86"/>
    </row>
    <row r="74" spans="1:2" x14ac:dyDescent="0.2">
      <c r="A74" s="86"/>
      <c r="B74" s="86"/>
    </row>
    <row r="75" spans="1:2" x14ac:dyDescent="0.2">
      <c r="A75" s="86"/>
      <c r="B75" s="86"/>
    </row>
    <row r="76" spans="1:2" x14ac:dyDescent="0.2">
      <c r="A76" s="86"/>
      <c r="B76" s="86"/>
    </row>
    <row r="77" spans="1:2" x14ac:dyDescent="0.2">
      <c r="A77" s="86"/>
      <c r="B77" s="86"/>
    </row>
    <row r="78" spans="1:2" x14ac:dyDescent="0.2">
      <c r="A78" s="86"/>
      <c r="B78" s="86"/>
    </row>
    <row r="79" spans="1:2" x14ac:dyDescent="0.2">
      <c r="A79" s="86"/>
      <c r="B79" s="86"/>
    </row>
    <row r="80" spans="1:2" x14ac:dyDescent="0.2">
      <c r="A80" s="86"/>
      <c r="B80" s="86"/>
    </row>
    <row r="81" spans="1:2" x14ac:dyDescent="0.2">
      <c r="A81" s="86"/>
      <c r="B81" s="86"/>
    </row>
    <row r="82" spans="1:2" x14ac:dyDescent="0.2">
      <c r="A82" s="86"/>
      <c r="B82" s="86"/>
    </row>
    <row r="83" spans="1:2" x14ac:dyDescent="0.2">
      <c r="A83" s="86"/>
      <c r="B83" s="86"/>
    </row>
    <row r="84" spans="1:2" x14ac:dyDescent="0.2">
      <c r="A84" s="86"/>
      <c r="B84" s="86"/>
    </row>
    <row r="85" spans="1:2" x14ac:dyDescent="0.2">
      <c r="A85" s="86"/>
      <c r="B85" s="86"/>
    </row>
    <row r="86" spans="1:2" x14ac:dyDescent="0.2">
      <c r="A86" s="86"/>
      <c r="B86" s="86"/>
    </row>
    <row r="87" spans="1:2" x14ac:dyDescent="0.2">
      <c r="A87" s="86"/>
      <c r="B87" s="86"/>
    </row>
    <row r="88" spans="1:2" x14ac:dyDescent="0.2">
      <c r="A88" s="86"/>
      <c r="B88" s="86"/>
    </row>
    <row r="89" spans="1:2" x14ac:dyDescent="0.2">
      <c r="A89" s="86"/>
      <c r="B89" s="86"/>
    </row>
    <row r="90" spans="1:2" x14ac:dyDescent="0.2">
      <c r="A90" s="86"/>
      <c r="B90" s="86"/>
    </row>
    <row r="91" spans="1:2" x14ac:dyDescent="0.2">
      <c r="A91" s="86"/>
      <c r="B91" s="86"/>
    </row>
    <row r="92" spans="1:2" x14ac:dyDescent="0.2">
      <c r="A92" s="86"/>
      <c r="B92" s="86"/>
    </row>
    <row r="93" spans="1:2" x14ac:dyDescent="0.2">
      <c r="A93" s="86"/>
      <c r="B93" s="86"/>
    </row>
    <row r="94" spans="1:2" x14ac:dyDescent="0.2">
      <c r="A94" s="86"/>
      <c r="B94" s="86"/>
    </row>
    <row r="95" spans="1:2" x14ac:dyDescent="0.2">
      <c r="A95" s="86"/>
      <c r="B95" s="86"/>
    </row>
    <row r="96" spans="1:2" x14ac:dyDescent="0.2">
      <c r="A96" s="86"/>
      <c r="B96" s="86"/>
    </row>
    <row r="97" spans="1:2" x14ac:dyDescent="0.2">
      <c r="A97" s="86"/>
      <c r="B97" s="86"/>
    </row>
    <row r="98" spans="1:2" x14ac:dyDescent="0.2">
      <c r="A98" s="86"/>
      <c r="B98" s="86"/>
    </row>
    <row r="99" spans="1:2" x14ac:dyDescent="0.2">
      <c r="A99" s="86"/>
      <c r="B99" s="86"/>
    </row>
    <row r="100" spans="1:2" x14ac:dyDescent="0.2">
      <c r="A100" s="86"/>
      <c r="B100" s="86"/>
    </row>
    <row r="101" spans="1:2" x14ac:dyDescent="0.2">
      <c r="A101" s="86"/>
      <c r="B101" s="86"/>
    </row>
    <row r="102" spans="1:2" x14ac:dyDescent="0.2">
      <c r="A102" s="86"/>
      <c r="B102" s="86"/>
    </row>
    <row r="103" spans="1:2" x14ac:dyDescent="0.2">
      <c r="A103" s="86"/>
      <c r="B103" s="86"/>
    </row>
    <row r="104" spans="1:2" x14ac:dyDescent="0.2">
      <c r="A104" s="86"/>
      <c r="B104" s="86"/>
    </row>
    <row r="105" spans="1:2" x14ac:dyDescent="0.2">
      <c r="A105" s="86"/>
      <c r="B105" s="86"/>
    </row>
    <row r="106" spans="1:2" x14ac:dyDescent="0.2">
      <c r="A106" s="86"/>
      <c r="B106" s="86"/>
    </row>
    <row r="107" spans="1:2" x14ac:dyDescent="0.2">
      <c r="A107" s="86"/>
      <c r="B107" s="86"/>
    </row>
  </sheetData>
  <mergeCells count="106">
    <mergeCell ref="A97:B97"/>
    <mergeCell ref="A86:B86"/>
    <mergeCell ref="A87:B87"/>
    <mergeCell ref="A88:B88"/>
    <mergeCell ref="A89:B89"/>
    <mergeCell ref="A90:B90"/>
    <mergeCell ref="A91:B91"/>
    <mergeCell ref="A92:B92"/>
    <mergeCell ref="A93:B93"/>
    <mergeCell ref="A94:B94"/>
    <mergeCell ref="A95:B95"/>
    <mergeCell ref="A96:B96"/>
    <mergeCell ref="A104:B104"/>
    <mergeCell ref="A105:B105"/>
    <mergeCell ref="A106:B106"/>
    <mergeCell ref="A107:B107"/>
    <mergeCell ref="A98:B98"/>
    <mergeCell ref="A99:B99"/>
    <mergeCell ref="A100:B100"/>
    <mergeCell ref="A101:B101"/>
    <mergeCell ref="A102:B102"/>
    <mergeCell ref="A103:B103"/>
    <mergeCell ref="A85:B85"/>
    <mergeCell ref="A74:B74"/>
    <mergeCell ref="A75:B75"/>
    <mergeCell ref="A76:B76"/>
    <mergeCell ref="A77:B77"/>
    <mergeCell ref="A78:B78"/>
    <mergeCell ref="A79:B79"/>
    <mergeCell ref="A80:B80"/>
    <mergeCell ref="A81:B81"/>
    <mergeCell ref="A82:B82"/>
    <mergeCell ref="A83:B83"/>
    <mergeCell ref="A84:B84"/>
    <mergeCell ref="A73:B73"/>
    <mergeCell ref="A62:B62"/>
    <mergeCell ref="A63:B63"/>
    <mergeCell ref="A64:B64"/>
    <mergeCell ref="A65:B65"/>
    <mergeCell ref="A66:B66"/>
    <mergeCell ref="A67:B67"/>
    <mergeCell ref="A68:B68"/>
    <mergeCell ref="A69:B69"/>
    <mergeCell ref="A70:B70"/>
    <mergeCell ref="A71:B71"/>
    <mergeCell ref="A72:B72"/>
    <mergeCell ref="A61:B61"/>
    <mergeCell ref="A50:B50"/>
    <mergeCell ref="A51:B51"/>
    <mergeCell ref="A52:B52"/>
    <mergeCell ref="A53:B53"/>
    <mergeCell ref="A54:B54"/>
    <mergeCell ref="A55:B55"/>
    <mergeCell ref="A56:B56"/>
    <mergeCell ref="A57:B57"/>
    <mergeCell ref="A58:B58"/>
    <mergeCell ref="A59:B59"/>
    <mergeCell ref="A60:B60"/>
    <mergeCell ref="A49:B49"/>
    <mergeCell ref="A38:B38"/>
    <mergeCell ref="A39:B39"/>
    <mergeCell ref="A40:B40"/>
    <mergeCell ref="A41:B41"/>
    <mergeCell ref="A42:B42"/>
    <mergeCell ref="A43:B43"/>
    <mergeCell ref="A44:B44"/>
    <mergeCell ref="A45:B45"/>
    <mergeCell ref="A46:B46"/>
    <mergeCell ref="A47:B47"/>
    <mergeCell ref="A48:B48"/>
    <mergeCell ref="A37:B37"/>
    <mergeCell ref="A26:B26"/>
    <mergeCell ref="A27:B27"/>
    <mergeCell ref="A28:B28"/>
    <mergeCell ref="A29:B29"/>
    <mergeCell ref="A30:B30"/>
    <mergeCell ref="A31:B31"/>
    <mergeCell ref="A32:B32"/>
    <mergeCell ref="A33:B33"/>
    <mergeCell ref="A34:B34"/>
    <mergeCell ref="A35:B35"/>
    <mergeCell ref="A36:B36"/>
    <mergeCell ref="A2:B2"/>
    <mergeCell ref="A3:B3"/>
    <mergeCell ref="A5:B5"/>
    <mergeCell ref="A6:B6"/>
    <mergeCell ref="A7:B7"/>
    <mergeCell ref="A4:B4"/>
    <mergeCell ref="A25:B25"/>
    <mergeCell ref="A9:B9"/>
    <mergeCell ref="A10:B10"/>
    <mergeCell ref="A11:B11"/>
    <mergeCell ref="A12:B12"/>
    <mergeCell ref="A13:B13"/>
    <mergeCell ref="A19:B19"/>
    <mergeCell ref="A20:B20"/>
    <mergeCell ref="A21:B21"/>
    <mergeCell ref="A22:B22"/>
    <mergeCell ref="A23:B23"/>
    <mergeCell ref="A24:B24"/>
    <mergeCell ref="A15:B15"/>
    <mergeCell ref="A8:B8"/>
    <mergeCell ref="A16:B16"/>
    <mergeCell ref="A17:B17"/>
    <mergeCell ref="A18:B18"/>
    <mergeCell ref="A14:B14"/>
  </mergeCells>
  <dataValidations xWindow="452" yWindow="512" count="1">
    <dataValidation type="list" allowBlank="1" showInputMessage="1" showErrorMessage="1" promptTitle="Action" prompt="Determines if the Action is allowed" sqref="D33:D36 D21:D25 D27:D30" xr:uid="{00000000-0002-0000-0100-000000000000}">
      <formula1>APIActions</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xWindow="452" yWindow="512" count="2">
        <x14:dataValidation type="list" allowBlank="1" showInputMessage="1" showErrorMessage="1" xr:uid="{00000000-0002-0000-0100-000001000000}">
          <x14:formula1>
            <xm:f>'Dropdown Options'!$F$2:$F$3</xm:f>
          </x14:formula1>
          <xm:sqref>D8</xm:sqref>
        </x14:dataValidation>
        <x14:dataValidation type="list" allowBlank="1" showInputMessage="1" showErrorMessage="1" xr:uid="{00000000-0002-0000-0100-000002000000}">
          <x14:formula1>
            <xm:f>'Dropdown Options'!H2:H4</xm:f>
          </x14:formula1>
          <xm:sqref>D14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mc:Ignorable="x14ac xr" xr:uid="{00000000-0001-0000-0200-000000000000}">
  <sheetPr>
    <tabColor theme="5" tint="-0.249977111117893"/>
  </sheetPr>
  <dimension ref="A1:U96"/>
  <sheetViews>
    <sheetView zoomScaleNormal="100" workbookViewId="0">
      <pane xSplit="3" ySplit="3" topLeftCell="E4" activePane="bottomRight" state="frozen"/>
      <selection pane="bottomLeft" activeCell="A4" sqref="A4"/>
      <selection pane="topRight" activeCell="D1" sqref="D1"/>
      <selection pane="bottomRight" activeCell="I43" sqref="I43"/>
    </sheetView>
  </sheetViews>
  <sheetFormatPr defaultRowHeight="15" x14ac:dyDescent="0.2"/>
  <cols>
    <col min="1" max="1" width="6.7109375" style="40" bestFit="1" customWidth="1"/>
    <col min="2" max="2" width="4.5703125" style="40" bestFit="1" customWidth="1"/>
    <col min="3" max="3" width="32.28515625" style="40" bestFit="1" customWidth="1"/>
    <col min="4" max="4" width="34.7109375" style="40" bestFit="1" customWidth="1"/>
    <col min="5" max="5" width="73.5703125" style="40" bestFit="1" customWidth="1"/>
    <col min="6" max="6" width="7.7109375" style="40" bestFit="1" customWidth="1"/>
    <col min="7" max="7" width="14.140625" style="40" bestFit="1" customWidth="1"/>
    <col min="8" max="8" width="9.140625" style="40" bestFit="1" customWidth="1"/>
    <col min="9" max="9" width="58.42578125" style="40" customWidth="1"/>
    <col min="10" max="10" width="6.42578125" style="40" bestFit="1" customWidth="1"/>
    <col min="11" max="11" width="12.140625" style="40" bestFit="1" customWidth="1"/>
    <col min="12" max="12" width="20.140625" style="40" customWidth="1"/>
    <col min="13" max="13" width="19.7109375" style="40" bestFit="1" customWidth="1"/>
    <col min="14" max="14" width="9.85546875" style="40" bestFit="1" customWidth="1"/>
    <col min="15" max="17" width="26.28515625" style="40" bestFit="1" customWidth="1"/>
    <col min="18" max="18" width="17.42578125" style="40" bestFit="1" customWidth="1"/>
    <col min="19" max="19" width="11.7109375" style="40" bestFit="1" customWidth="1"/>
    <col min="20" max="20" width="11" style="40" bestFit="1" customWidth="1"/>
    <col min="21" max="21" width="27.140625" style="41" customWidth="1"/>
    <col min="22" max="16384" width="9.140625" style="40"/>
  </cols>
  <sheetData>
    <row r="1" spans="1:21" ht="21" x14ac:dyDescent="0.35">
      <c r="A1" s="40" t="s">
        <v>76</v>
      </c>
      <c r="B1" s="40">
        <f>MAX(1, SUM(A2:A96))</f>
        <v>5.75</v>
      </c>
      <c r="C1" s="81" t="s">
        <v>48</v>
      </c>
    </row>
    <row r="2" spans="1:21" x14ac:dyDescent="0.25">
      <c r="A2" s="87"/>
      <c r="B2" s="87"/>
    </row>
    <row r="3" spans="1:21" s="2" customFormat="1" x14ac:dyDescent="0.25">
      <c r="A3" s="87"/>
      <c r="B3" s="87"/>
      <c r="C3" s="45" t="s">
        <v>0</v>
      </c>
      <c r="D3" s="45" t="s">
        <v>1</v>
      </c>
      <c r="E3" s="45" t="s">
        <v>3</v>
      </c>
      <c r="F3" s="42" t="s">
        <v>5</v>
      </c>
      <c r="G3" s="42" t="s">
        <v>72</v>
      </c>
      <c r="H3" s="46" t="s">
        <v>2</v>
      </c>
      <c r="I3" s="46" t="s">
        <v>9</v>
      </c>
      <c r="J3" s="46" t="s">
        <v>64</v>
      </c>
      <c r="K3" s="46" t="s">
        <v>4</v>
      </c>
      <c r="L3" s="65" t="s">
        <v>89</v>
      </c>
      <c r="M3" s="65" t="s">
        <v>90</v>
      </c>
      <c r="N3" s="46" t="s">
        <v>6</v>
      </c>
      <c r="O3" s="43" t="s">
        <v>57</v>
      </c>
      <c r="P3" s="42" t="s">
        <v>20</v>
      </c>
      <c r="Q3" s="44" t="s">
        <v>21</v>
      </c>
      <c r="R3" s="45" t="s">
        <v>16</v>
      </c>
      <c r="S3" s="45" t="s">
        <v>17</v>
      </c>
      <c r="T3" s="45" t="s">
        <v>18</v>
      </c>
      <c r="U3" s="5"/>
    </row>
    <row r="4" spans="1:21" s="66" customFormat="1" x14ac:dyDescent="0.25">
      <c r="A4" s="88">
        <v>0.1</v>
      </c>
      <c r="B4" s="88"/>
      <c r="C4" s="40" t="s">
        <v>49</v>
      </c>
      <c r="D4" s="79" t="s">
        <v>49</v>
      </c>
      <c r="E4" s="76" t="s">
        <v>7</v>
      </c>
      <c r="F4" s="77" t="s">
        <v>9</v>
      </c>
      <c r="G4" s="78" t="s">
        <v>238</v>
      </c>
      <c r="H4" s="76" t="s">
        <v>33</v>
      </c>
      <c r="I4" s="76" t="s">
        <v>7</v>
      </c>
      <c r="J4" s="76"/>
      <c r="K4" s="76" t="s">
        <v>8</v>
      </c>
      <c r="L4" s="74"/>
      <c r="M4" s="74"/>
      <c r="N4" s="70" t="s">
        <v>7</v>
      </c>
      <c r="O4" s="67" t="s">
        <v>12</v>
      </c>
      <c r="P4" s="68" t="s">
        <v>12</v>
      </c>
      <c r="Q4" s="69" t="s">
        <v>12</v>
      </c>
      <c r="R4" s="70" t="s">
        <v>7</v>
      </c>
      <c r="S4" s="66">
        <v>-2147483648</v>
      </c>
      <c r="T4" s="66">
        <v>2147483647</v>
      </c>
    </row>
    <row r="5" spans="1:21" ht="30" x14ac:dyDescent="0.25">
      <c r="A5" s="87">
        <v>0.1</v>
      </c>
      <c r="B5" s="87"/>
      <c r="C5" s="40" t="s">
        <v>70</v>
      </c>
      <c r="D5" s="40" t="s">
        <v>70</v>
      </c>
      <c r="E5" s="76" t="s">
        <v>246</v>
      </c>
      <c r="F5" s="77" t="s">
        <v>9</v>
      </c>
      <c r="G5" s="78" t="s">
        <v>88</v>
      </c>
      <c r="H5" s="76" t="s">
        <v>33</v>
      </c>
      <c r="I5" s="76" t="s">
        <v>7</v>
      </c>
      <c r="J5" s="76"/>
      <c r="K5" s="76" t="s">
        <v>10</v>
      </c>
      <c r="N5" s="41">
        <v>25</v>
      </c>
      <c r="O5" s="48" t="s">
        <v>13</v>
      </c>
      <c r="P5" s="49" t="s">
        <v>13</v>
      </c>
      <c r="Q5" s="50" t="s">
        <v>12</v>
      </c>
      <c r="R5" s="70" t="s">
        <v>7</v>
      </c>
      <c r="S5" s="41" t="s">
        <v>7</v>
      </c>
      <c r="T5" s="41" t="s">
        <v>7</v>
      </c>
    </row>
    <row r="6" spans="1:21" x14ac:dyDescent="0.25">
      <c r="A6" s="88">
        <v>0.1</v>
      </c>
      <c r="B6" s="88"/>
      <c r="C6" s="40" t="s">
        <v>153</v>
      </c>
      <c r="D6" s="76" t="s">
        <v>153</v>
      </c>
      <c r="E6" s="76" t="s">
        <v>247</v>
      </c>
      <c r="F6" s="77" t="s">
        <v>9</v>
      </c>
      <c r="G6" s="77" t="s">
        <v>88</v>
      </c>
      <c r="H6" s="76" t="s">
        <v>34</v>
      </c>
      <c r="I6" s="76" t="s">
        <v>7</v>
      </c>
      <c r="J6" s="76"/>
      <c r="K6" s="76" t="s">
        <v>10</v>
      </c>
      <c r="N6" s="41">
        <v>200</v>
      </c>
      <c r="O6" s="48" t="s">
        <v>13</v>
      </c>
      <c r="P6" s="49" t="s">
        <v>13</v>
      </c>
      <c r="Q6" s="50" t="s">
        <v>12</v>
      </c>
      <c r="R6" s="70" t="s">
        <v>7</v>
      </c>
      <c r="S6" s="41" t="s">
        <v>7</v>
      </c>
      <c r="T6" s="41" t="s">
        <v>7</v>
      </c>
    </row>
    <row r="7" spans="1:21" x14ac:dyDescent="0.25">
      <c r="A7" s="88">
        <v>0.1</v>
      </c>
      <c r="B7" s="88"/>
      <c r="C7" s="40" t="s">
        <v>182</v>
      </c>
      <c r="D7" s="40" t="s">
        <v>240</v>
      </c>
      <c r="E7" s="76" t="s">
        <v>239</v>
      </c>
      <c r="F7" s="77" t="s">
        <v>9</v>
      </c>
      <c r="G7" s="77" t="s">
        <v>88</v>
      </c>
      <c r="H7" s="76" t="s">
        <v>33</v>
      </c>
      <c r="I7" s="76">
        <v>0</v>
      </c>
      <c r="J7" s="76"/>
      <c r="K7" s="76" t="s">
        <v>8</v>
      </c>
      <c r="N7" s="70" t="s">
        <v>7</v>
      </c>
      <c r="O7" s="48" t="s">
        <v>13</v>
      </c>
      <c r="P7" s="49" t="s">
        <v>13</v>
      </c>
      <c r="Q7" s="50" t="s">
        <v>12</v>
      </c>
      <c r="R7" s="70" t="s">
        <v>7</v>
      </c>
      <c r="S7" s="40">
        <v>-2147483648</v>
      </c>
      <c r="T7" s="40">
        <v>2147483647</v>
      </c>
    </row>
    <row r="8" spans="1:21" x14ac:dyDescent="0.25">
      <c r="A8" s="87">
        <v>0.1</v>
      </c>
      <c r="B8" s="87"/>
      <c r="C8" s="59" t="s">
        <v>308</v>
      </c>
      <c r="D8" s="40" t="s">
        <v>154</v>
      </c>
      <c r="E8" s="40" t="s">
        <v>248</v>
      </c>
      <c r="F8" s="47" t="s">
        <v>9</v>
      </c>
      <c r="G8" s="78" t="s">
        <v>88</v>
      </c>
      <c r="H8" s="40" t="s">
        <v>33</v>
      </c>
      <c r="I8" s="40" t="b">
        <v>0</v>
      </c>
      <c r="K8" s="41" t="s">
        <v>11</v>
      </c>
      <c r="N8" s="70" t="s">
        <v>7</v>
      </c>
      <c r="O8" s="48" t="s">
        <v>13</v>
      </c>
      <c r="P8" s="49" t="s">
        <v>13</v>
      </c>
      <c r="Q8" s="50" t="s">
        <v>12</v>
      </c>
      <c r="R8" s="70" t="s">
        <v>7</v>
      </c>
      <c r="S8" s="40">
        <v>0</v>
      </c>
      <c r="T8" s="40" t="s">
        <v>289</v>
      </c>
    </row>
    <row r="9" spans="1:21" x14ac:dyDescent="0.25">
      <c r="A9" s="87">
        <v>0.25</v>
      </c>
      <c r="B9" s="87"/>
      <c r="C9" s="40" t="s">
        <v>155</v>
      </c>
      <c r="D9" s="40" t="s">
        <v>252</v>
      </c>
      <c r="E9" s="40" t="s">
        <v>237</v>
      </c>
      <c r="F9" s="47" t="s">
        <v>9</v>
      </c>
      <c r="G9" s="78" t="s">
        <v>88</v>
      </c>
      <c r="H9" s="40" t="s">
        <v>33</v>
      </c>
      <c r="I9" s="40" t="s">
        <v>202</v>
      </c>
      <c r="J9" s="40">
        <v>1</v>
      </c>
      <c r="K9" s="41" t="s">
        <v>10</v>
      </c>
      <c r="L9" s="40" t="s">
        <v>262</v>
      </c>
      <c r="N9" s="40">
        <v>20</v>
      </c>
      <c r="O9" s="48" t="s">
        <v>13</v>
      </c>
      <c r="P9" s="49" t="s">
        <v>13</v>
      </c>
      <c r="Q9" s="50" t="s">
        <v>12</v>
      </c>
      <c r="R9" s="70" t="s">
        <v>7</v>
      </c>
      <c r="S9" s="41" t="s">
        <v>7</v>
      </c>
      <c r="T9" s="41" t="s">
        <v>7</v>
      </c>
    </row>
    <row r="10" spans="1:21" ht="30" x14ac:dyDescent="0.25">
      <c r="A10" s="87">
        <v>0.1</v>
      </c>
      <c r="B10" s="87"/>
      <c r="C10" s="59" t="s">
        <v>309</v>
      </c>
      <c r="D10" s="40" t="s">
        <v>255</v>
      </c>
      <c r="E10" s="40" t="s">
        <v>241</v>
      </c>
      <c r="F10" s="47" t="s">
        <v>9</v>
      </c>
      <c r="G10" s="78" t="s">
        <v>88</v>
      </c>
      <c r="H10" s="76" t="s">
        <v>33</v>
      </c>
      <c r="I10" s="76" t="b">
        <v>1</v>
      </c>
      <c r="J10" s="76"/>
      <c r="K10" s="80" t="s">
        <v>11</v>
      </c>
      <c r="N10" s="70" t="s">
        <v>7</v>
      </c>
      <c r="O10" s="48" t="s">
        <v>13</v>
      </c>
      <c r="P10" s="49" t="s">
        <v>13</v>
      </c>
      <c r="Q10" s="50" t="s">
        <v>12</v>
      </c>
      <c r="R10" s="70" t="s">
        <v>7</v>
      </c>
      <c r="S10" s="40">
        <v>0</v>
      </c>
      <c r="T10" s="40">
        <v>1</v>
      </c>
    </row>
    <row r="11" spans="1:21" ht="30" x14ac:dyDescent="0.25">
      <c r="A11" s="87">
        <v>0.1</v>
      </c>
      <c r="B11" s="87"/>
      <c r="C11" s="59" t="s">
        <v>310</v>
      </c>
      <c r="D11" s="40" t="s">
        <v>261</v>
      </c>
      <c r="E11" s="40" t="s">
        <v>245</v>
      </c>
      <c r="F11" s="47" t="s">
        <v>9</v>
      </c>
      <c r="G11" s="78" t="s">
        <v>88</v>
      </c>
      <c r="H11" s="40" t="s">
        <v>33</v>
      </c>
      <c r="I11" s="40" t="b">
        <v>0</v>
      </c>
      <c r="K11" s="41" t="s">
        <v>11</v>
      </c>
      <c r="N11" s="70" t="s">
        <v>7</v>
      </c>
      <c r="O11" s="48" t="s">
        <v>13</v>
      </c>
      <c r="P11" s="49" t="s">
        <v>13</v>
      </c>
      <c r="Q11" s="50" t="s">
        <v>12</v>
      </c>
      <c r="R11" s="70" t="s">
        <v>7</v>
      </c>
      <c r="S11" s="40">
        <v>0</v>
      </c>
      <c r="T11" s="40" t="s">
        <v>289</v>
      </c>
    </row>
    <row r="12" spans="1:21" x14ac:dyDescent="0.25">
      <c r="A12" s="88">
        <v>0.1</v>
      </c>
      <c r="B12" s="88"/>
      <c r="C12" s="59" t="s">
        <v>311</v>
      </c>
      <c r="D12" s="40" t="s">
        <v>244</v>
      </c>
      <c r="E12" s="40" t="s">
        <v>251</v>
      </c>
      <c r="F12" s="47" t="s">
        <v>9</v>
      </c>
      <c r="G12" s="47" t="s">
        <v>221</v>
      </c>
      <c r="H12" s="40" t="s">
        <v>33</v>
      </c>
      <c r="I12" s="40" t="b">
        <v>0</v>
      </c>
      <c r="K12" s="41" t="s">
        <v>11</v>
      </c>
      <c r="N12" s="70" t="s">
        <v>7</v>
      </c>
      <c r="O12" s="48" t="s">
        <v>13</v>
      </c>
      <c r="P12" s="49" t="s">
        <v>13</v>
      </c>
      <c r="Q12" s="50" t="s">
        <v>12</v>
      </c>
      <c r="R12" s="70" t="s">
        <v>7</v>
      </c>
      <c r="S12" s="40">
        <v>0</v>
      </c>
      <c r="T12" s="40" t="s">
        <v>289</v>
      </c>
    </row>
    <row r="13" spans="1:21" x14ac:dyDescent="0.25">
      <c r="A13" s="88">
        <v>0.1</v>
      </c>
      <c r="B13" s="88"/>
      <c r="C13" s="59" t="s">
        <v>313</v>
      </c>
      <c r="D13" s="40" t="s">
        <v>324</v>
      </c>
      <c r="E13" s="40" t="s">
        <v>235</v>
      </c>
      <c r="F13" s="47" t="s">
        <v>9</v>
      </c>
      <c r="G13" s="47" t="s">
        <v>221</v>
      </c>
      <c r="H13" s="40" t="s">
        <v>33</v>
      </c>
      <c r="I13" s="40" t="b">
        <v>1</v>
      </c>
      <c r="K13" s="41" t="s">
        <v>11</v>
      </c>
      <c r="N13" s="70" t="s">
        <v>7</v>
      </c>
      <c r="O13" s="48" t="s">
        <v>13</v>
      </c>
      <c r="P13" s="49" t="s">
        <v>13</v>
      </c>
      <c r="Q13" s="50" t="s">
        <v>12</v>
      </c>
      <c r="R13" s="70" t="s">
        <v>7</v>
      </c>
      <c r="S13" s="40">
        <v>0</v>
      </c>
      <c r="T13" s="40" t="s">
        <v>289</v>
      </c>
    </row>
    <row r="14" spans="1:21" x14ac:dyDescent="0.25">
      <c r="A14" s="87">
        <v>0.1</v>
      </c>
      <c r="B14" s="87"/>
      <c r="C14" s="40" t="s">
        <v>170</v>
      </c>
      <c r="D14" s="40" t="s">
        <v>325</v>
      </c>
      <c r="E14" s="40" t="s">
        <v>236</v>
      </c>
      <c r="F14" s="47" t="s">
        <v>9</v>
      </c>
      <c r="G14" s="47" t="s">
        <v>221</v>
      </c>
      <c r="H14" s="40" t="s">
        <v>34</v>
      </c>
      <c r="K14" s="40" t="s">
        <v>10</v>
      </c>
      <c r="N14" s="40">
        <v>50</v>
      </c>
      <c r="O14" s="48" t="s">
        <v>13</v>
      </c>
      <c r="P14" s="49" t="s">
        <v>13</v>
      </c>
      <c r="Q14" s="50" t="s">
        <v>12</v>
      </c>
      <c r="R14" s="70" t="s">
        <v>7</v>
      </c>
      <c r="S14" s="41" t="s">
        <v>7</v>
      </c>
      <c r="T14" s="41" t="s">
        <v>7</v>
      </c>
    </row>
    <row r="15" spans="1:21" ht="30" x14ac:dyDescent="0.25">
      <c r="A15" s="88">
        <v>0.1</v>
      </c>
      <c r="B15" s="88"/>
      <c r="C15" s="59" t="s">
        <v>312</v>
      </c>
      <c r="D15" s="40" t="s">
        <v>326</v>
      </c>
      <c r="E15" s="40" t="s">
        <v>333</v>
      </c>
      <c r="F15" s="47" t="s">
        <v>9</v>
      </c>
      <c r="G15" s="47" t="s">
        <v>221</v>
      </c>
      <c r="H15" s="40" t="s">
        <v>33</v>
      </c>
      <c r="I15" s="40" t="b">
        <v>0</v>
      </c>
      <c r="K15" s="41" t="s">
        <v>11</v>
      </c>
      <c r="N15" s="70" t="s">
        <v>7</v>
      </c>
      <c r="O15" s="48" t="s">
        <v>12</v>
      </c>
      <c r="P15" s="68" t="s">
        <v>12</v>
      </c>
      <c r="Q15" s="50" t="s">
        <v>12</v>
      </c>
      <c r="R15" s="70" t="s">
        <v>7</v>
      </c>
      <c r="S15" s="40">
        <v>0</v>
      </c>
      <c r="T15" s="40">
        <v>1</v>
      </c>
    </row>
    <row r="16" spans="1:21" ht="30" x14ac:dyDescent="0.25">
      <c r="A16" s="87">
        <v>0.1</v>
      </c>
      <c r="B16" s="87"/>
      <c r="C16" s="40" t="s">
        <v>184</v>
      </c>
      <c r="D16" s="40" t="s">
        <v>327</v>
      </c>
      <c r="E16" s="40" t="s">
        <v>228</v>
      </c>
      <c r="F16" s="47" t="s">
        <v>9</v>
      </c>
      <c r="G16" s="47" t="s">
        <v>221</v>
      </c>
      <c r="H16" s="40" t="s">
        <v>33</v>
      </c>
      <c r="I16" s="40" t="b">
        <v>0</v>
      </c>
      <c r="K16" s="41" t="s">
        <v>11</v>
      </c>
      <c r="N16" s="70" t="s">
        <v>7</v>
      </c>
      <c r="O16" s="48" t="s">
        <v>12</v>
      </c>
      <c r="P16" s="68" t="s">
        <v>12</v>
      </c>
      <c r="Q16" s="50" t="s">
        <v>12</v>
      </c>
      <c r="R16" s="70" t="s">
        <v>7</v>
      </c>
      <c r="S16" s="40">
        <v>0</v>
      </c>
      <c r="T16" s="40">
        <v>1</v>
      </c>
    </row>
    <row r="17" spans="1:20" x14ac:dyDescent="0.25">
      <c r="A17" s="88">
        <v>0.1</v>
      </c>
      <c r="B17" s="88"/>
      <c r="C17" s="59" t="s">
        <v>314</v>
      </c>
      <c r="D17" s="40" t="s">
        <v>328</v>
      </c>
      <c r="E17" s="40" t="s">
        <v>332</v>
      </c>
      <c r="F17" s="47" t="s">
        <v>9</v>
      </c>
      <c r="G17" s="47" t="s">
        <v>221</v>
      </c>
      <c r="H17" s="40" t="s">
        <v>33</v>
      </c>
      <c r="I17" s="40" t="b">
        <v>0</v>
      </c>
      <c r="K17" s="41" t="s">
        <v>11</v>
      </c>
      <c r="N17" s="70" t="s">
        <v>7</v>
      </c>
      <c r="O17" s="48" t="s">
        <v>13</v>
      </c>
      <c r="P17" s="49" t="s">
        <v>13</v>
      </c>
      <c r="Q17" s="50" t="s">
        <v>12</v>
      </c>
      <c r="R17" s="70" t="s">
        <v>7</v>
      </c>
      <c r="S17" s="40">
        <v>0</v>
      </c>
      <c r="T17" s="40">
        <v>1</v>
      </c>
    </row>
    <row r="18" spans="1:20" ht="30" x14ac:dyDescent="0.25">
      <c r="A18" s="87">
        <v>0.1</v>
      </c>
      <c r="B18" s="87"/>
      <c r="C18" s="59" t="s">
        <v>315</v>
      </c>
      <c r="D18" s="40" t="s">
        <v>329</v>
      </c>
      <c r="E18" s="40" t="s">
        <v>229</v>
      </c>
      <c r="F18" s="47" t="s">
        <v>9</v>
      </c>
      <c r="G18" s="47" t="s">
        <v>221</v>
      </c>
      <c r="H18" s="40" t="s">
        <v>33</v>
      </c>
      <c r="I18" s="40" t="b">
        <v>0</v>
      </c>
      <c r="K18" s="41" t="s">
        <v>11</v>
      </c>
      <c r="N18" s="70" t="s">
        <v>7</v>
      </c>
      <c r="O18" s="48" t="s">
        <v>13</v>
      </c>
      <c r="P18" s="49" t="s">
        <v>13</v>
      </c>
      <c r="Q18" s="50" t="s">
        <v>12</v>
      </c>
      <c r="R18" s="70" t="s">
        <v>7</v>
      </c>
      <c r="S18" s="40">
        <v>0</v>
      </c>
      <c r="T18" s="40">
        <v>1</v>
      </c>
    </row>
    <row r="19" spans="1:20" ht="30" x14ac:dyDescent="0.25">
      <c r="A19" s="88">
        <v>0.1</v>
      </c>
      <c r="B19" s="88"/>
      <c r="C19" s="40" t="s">
        <v>165</v>
      </c>
      <c r="D19" s="40" t="s">
        <v>330</v>
      </c>
      <c r="E19" s="40" t="s">
        <v>230</v>
      </c>
      <c r="F19" s="47" t="s">
        <v>9</v>
      </c>
      <c r="G19" s="47" t="s">
        <v>221</v>
      </c>
      <c r="H19" s="40" t="s">
        <v>34</v>
      </c>
      <c r="I19" s="40" t="s">
        <v>140</v>
      </c>
      <c r="J19" s="40">
        <v>2</v>
      </c>
      <c r="K19" s="40" t="s">
        <v>10</v>
      </c>
      <c r="L19" s="40" t="s">
        <v>262</v>
      </c>
      <c r="N19" s="70" t="s">
        <v>7</v>
      </c>
      <c r="O19" s="48" t="s">
        <v>13</v>
      </c>
      <c r="P19" s="49" t="s">
        <v>13</v>
      </c>
      <c r="Q19" s="50" t="s">
        <v>12</v>
      </c>
      <c r="R19" s="70" t="s">
        <v>7</v>
      </c>
      <c r="S19" s="41" t="s">
        <v>7</v>
      </c>
      <c r="T19" s="41" t="s">
        <v>7</v>
      </c>
    </row>
    <row r="20" spans="1:20" x14ac:dyDescent="0.25">
      <c r="A20" s="87">
        <v>0.1</v>
      </c>
      <c r="B20" s="87"/>
      <c r="C20" s="40" t="s">
        <v>158</v>
      </c>
      <c r="D20" s="40" t="s">
        <v>158</v>
      </c>
      <c r="E20" s="40" t="s">
        <v>231</v>
      </c>
      <c r="F20" s="47" t="s">
        <v>9</v>
      </c>
      <c r="G20" s="47" t="s">
        <v>221</v>
      </c>
      <c r="H20" s="40" t="s">
        <v>33</v>
      </c>
      <c r="I20" s="40">
        <v>0</v>
      </c>
      <c r="K20" s="40" t="s">
        <v>8</v>
      </c>
      <c r="N20" s="70" t="s">
        <v>7</v>
      </c>
      <c r="O20" s="48" t="s">
        <v>13</v>
      </c>
      <c r="P20" s="49" t="s">
        <v>13</v>
      </c>
      <c r="Q20" s="50" t="s">
        <v>12</v>
      </c>
      <c r="R20" s="70" t="s">
        <v>7</v>
      </c>
    </row>
    <row r="21" spans="1:20" x14ac:dyDescent="0.25">
      <c r="A21" s="88">
        <v>0.1</v>
      </c>
      <c r="B21" s="88"/>
      <c r="C21" s="40" t="s">
        <v>171</v>
      </c>
      <c r="D21" s="40" t="s">
        <v>296</v>
      </c>
      <c r="E21" s="40" t="s">
        <v>338</v>
      </c>
      <c r="F21" s="47" t="s">
        <v>9</v>
      </c>
      <c r="G21" s="47" t="s">
        <v>221</v>
      </c>
      <c r="H21" s="40" t="s">
        <v>34</v>
      </c>
      <c r="K21" s="40" t="s">
        <v>10</v>
      </c>
      <c r="N21" s="40">
        <v>10</v>
      </c>
      <c r="O21" s="48" t="s">
        <v>13</v>
      </c>
      <c r="P21" s="49" t="s">
        <v>13</v>
      </c>
      <c r="Q21" s="50" t="s">
        <v>12</v>
      </c>
      <c r="R21" s="70" t="s">
        <v>7</v>
      </c>
      <c r="S21" s="41" t="s">
        <v>7</v>
      </c>
      <c r="T21" s="41" t="s">
        <v>7</v>
      </c>
    </row>
    <row r="22" spans="1:20" ht="45" x14ac:dyDescent="0.25">
      <c r="A22" s="87">
        <v>0.1</v>
      </c>
      <c r="B22" s="87"/>
      <c r="C22" s="85" t="s">
        <v>320</v>
      </c>
      <c r="D22" s="40" t="s">
        <v>334</v>
      </c>
      <c r="E22" s="40" t="s">
        <v>316</v>
      </c>
      <c r="F22" s="47" t="s">
        <v>9</v>
      </c>
      <c r="G22" s="47" t="s">
        <v>221</v>
      </c>
      <c r="H22" s="40" t="s">
        <v>34</v>
      </c>
      <c r="I22" s="40" t="s">
        <v>242</v>
      </c>
      <c r="K22" s="40" t="s">
        <v>10</v>
      </c>
      <c r="N22" s="40">
        <v>100</v>
      </c>
      <c r="O22" s="48" t="s">
        <v>12</v>
      </c>
      <c r="P22" s="68" t="s">
        <v>14</v>
      </c>
      <c r="Q22" s="50" t="s">
        <v>12</v>
      </c>
      <c r="R22" s="70" t="s">
        <v>7</v>
      </c>
      <c r="S22" s="41" t="s">
        <v>7</v>
      </c>
      <c r="T22" s="41" t="s">
        <v>7</v>
      </c>
    </row>
    <row r="23" spans="1:20" x14ac:dyDescent="0.25">
      <c r="A23" s="88">
        <v>0.1</v>
      </c>
      <c r="B23" s="88"/>
      <c r="C23" s="40" t="s">
        <v>173</v>
      </c>
      <c r="D23" s="40" t="s">
        <v>297</v>
      </c>
      <c r="F23" s="47" t="s">
        <v>9</v>
      </c>
      <c r="G23" s="47" t="s">
        <v>221</v>
      </c>
      <c r="H23" s="40" t="s">
        <v>34</v>
      </c>
      <c r="K23" s="40" t="s">
        <v>10</v>
      </c>
      <c r="N23" s="40">
        <v>10</v>
      </c>
      <c r="O23" s="48" t="s">
        <v>13</v>
      </c>
      <c r="P23" s="49" t="s">
        <v>13</v>
      </c>
      <c r="Q23" s="50" t="s">
        <v>12</v>
      </c>
      <c r="R23" s="70" t="s">
        <v>7</v>
      </c>
      <c r="S23" s="41" t="s">
        <v>7</v>
      </c>
      <c r="T23" s="41" t="s">
        <v>7</v>
      </c>
    </row>
    <row r="24" spans="1:20" x14ac:dyDescent="0.25">
      <c r="A24" s="87">
        <v>0.1</v>
      </c>
      <c r="B24" s="87"/>
      <c r="C24" s="85" t="s">
        <v>321</v>
      </c>
      <c r="D24" s="40" t="s">
        <v>335</v>
      </c>
      <c r="E24" s="40" t="s">
        <v>302</v>
      </c>
      <c r="F24" s="47" t="s">
        <v>9</v>
      </c>
      <c r="G24" s="47" t="s">
        <v>221</v>
      </c>
      <c r="H24" s="40" t="s">
        <v>34</v>
      </c>
      <c r="I24" s="40" t="s">
        <v>130</v>
      </c>
      <c r="K24" s="40" t="s">
        <v>10</v>
      </c>
      <c r="N24" s="40">
        <v>100</v>
      </c>
      <c r="O24" s="48" t="s">
        <v>12</v>
      </c>
      <c r="P24" s="68" t="s">
        <v>14</v>
      </c>
      <c r="Q24" s="50" t="s">
        <v>12</v>
      </c>
      <c r="R24" s="70" t="s">
        <v>7</v>
      </c>
      <c r="S24" s="41" t="s">
        <v>7</v>
      </c>
      <c r="T24" s="41" t="s">
        <v>7</v>
      </c>
    </row>
    <row r="25" spans="1:20" x14ac:dyDescent="0.25">
      <c r="A25" s="88">
        <v>0.1</v>
      </c>
      <c r="B25" s="88"/>
      <c r="C25" s="40" t="s">
        <v>175</v>
      </c>
      <c r="D25" s="40" t="s">
        <v>298</v>
      </c>
      <c r="F25" s="47" t="s">
        <v>9</v>
      </c>
      <c r="G25" s="47" t="s">
        <v>221</v>
      </c>
      <c r="H25" s="40" t="s">
        <v>34</v>
      </c>
      <c r="K25" s="40" t="s">
        <v>10</v>
      </c>
      <c r="N25" s="40">
        <v>10</v>
      </c>
      <c r="O25" s="48" t="s">
        <v>13</v>
      </c>
      <c r="P25" s="49" t="s">
        <v>13</v>
      </c>
      <c r="Q25" s="50" t="s">
        <v>12</v>
      </c>
      <c r="R25" s="70" t="s">
        <v>7</v>
      </c>
      <c r="S25" s="41" t="s">
        <v>7</v>
      </c>
      <c r="T25" s="41" t="s">
        <v>7</v>
      </c>
    </row>
    <row r="26" spans="1:20" x14ac:dyDescent="0.25">
      <c r="A26" s="87">
        <v>0.1</v>
      </c>
      <c r="B26" s="87"/>
      <c r="C26" s="85" t="s">
        <v>322</v>
      </c>
      <c r="D26" s="40" t="s">
        <v>336</v>
      </c>
      <c r="E26" s="40" t="s">
        <v>301</v>
      </c>
      <c r="F26" s="47" t="s">
        <v>9</v>
      </c>
      <c r="G26" s="47" t="s">
        <v>221</v>
      </c>
      <c r="H26" s="40" t="s">
        <v>34</v>
      </c>
      <c r="I26" s="40" t="s">
        <v>243</v>
      </c>
      <c r="K26" s="40" t="s">
        <v>10</v>
      </c>
      <c r="N26" s="40">
        <v>100</v>
      </c>
      <c r="O26" s="48" t="s">
        <v>12</v>
      </c>
      <c r="P26" s="68" t="s">
        <v>14</v>
      </c>
      <c r="Q26" s="50" t="s">
        <v>12</v>
      </c>
      <c r="R26" s="70" t="s">
        <v>7</v>
      </c>
      <c r="S26" s="41" t="s">
        <v>7</v>
      </c>
      <c r="T26" s="41" t="s">
        <v>7</v>
      </c>
    </row>
    <row r="27" spans="1:20" x14ac:dyDescent="0.25">
      <c r="A27" s="88">
        <v>0.1</v>
      </c>
      <c r="B27" s="88"/>
      <c r="C27" s="40" t="s">
        <v>179</v>
      </c>
      <c r="D27" s="40" t="s">
        <v>299</v>
      </c>
      <c r="F27" s="47" t="s">
        <v>9</v>
      </c>
      <c r="G27" s="47" t="s">
        <v>221</v>
      </c>
      <c r="H27" s="40" t="s">
        <v>34</v>
      </c>
      <c r="K27" s="40" t="s">
        <v>10</v>
      </c>
      <c r="N27" s="40">
        <v>10</v>
      </c>
      <c r="O27" s="48" t="s">
        <v>13</v>
      </c>
      <c r="P27" s="49" t="s">
        <v>13</v>
      </c>
      <c r="Q27" s="50" t="s">
        <v>12</v>
      </c>
      <c r="R27" s="70" t="s">
        <v>7</v>
      </c>
      <c r="S27" s="41" t="s">
        <v>7</v>
      </c>
      <c r="T27" s="41" t="s">
        <v>7</v>
      </c>
    </row>
    <row r="28" spans="1:20" ht="30" x14ac:dyDescent="0.25">
      <c r="A28" s="87">
        <v>0.1</v>
      </c>
      <c r="B28" s="87"/>
      <c r="C28" s="85" t="s">
        <v>323</v>
      </c>
      <c r="D28" s="40" t="s">
        <v>337</v>
      </c>
      <c r="E28" s="40" t="s">
        <v>300</v>
      </c>
      <c r="F28" s="47" t="s">
        <v>9</v>
      </c>
      <c r="G28" s="47" t="s">
        <v>221</v>
      </c>
      <c r="H28" s="40" t="s">
        <v>34</v>
      </c>
      <c r="I28" s="40" t="s">
        <v>132</v>
      </c>
      <c r="K28" s="40" t="s">
        <v>10</v>
      </c>
      <c r="N28" s="40">
        <v>100</v>
      </c>
      <c r="O28" s="48" t="s">
        <v>12</v>
      </c>
      <c r="P28" s="68" t="s">
        <v>14</v>
      </c>
      <c r="Q28" s="50" t="s">
        <v>12</v>
      </c>
      <c r="R28" s="70" t="s">
        <v>7</v>
      </c>
      <c r="S28" s="41" t="s">
        <v>7</v>
      </c>
      <c r="T28" s="41" t="s">
        <v>7</v>
      </c>
    </row>
    <row r="29" spans="1:20" ht="30" x14ac:dyDescent="0.25">
      <c r="A29" s="87">
        <v>0.1</v>
      </c>
      <c r="B29" s="87"/>
      <c r="C29" s="40" t="s">
        <v>160</v>
      </c>
      <c r="D29" s="40" t="s">
        <v>258</v>
      </c>
      <c r="E29" s="40" t="s">
        <v>233</v>
      </c>
      <c r="F29" s="47" t="s">
        <v>9</v>
      </c>
      <c r="G29" s="47" t="s">
        <v>221</v>
      </c>
      <c r="H29" s="40" t="s">
        <v>34</v>
      </c>
      <c r="K29" s="40" t="s">
        <v>281</v>
      </c>
      <c r="N29" s="70" t="s">
        <v>7</v>
      </c>
      <c r="O29" s="48" t="s">
        <v>13</v>
      </c>
      <c r="P29" s="68" t="s">
        <v>12</v>
      </c>
      <c r="Q29" s="50" t="s">
        <v>12</v>
      </c>
      <c r="R29" s="70" t="s">
        <v>7</v>
      </c>
      <c r="S29" s="41" t="s">
        <v>7</v>
      </c>
      <c r="T29" s="41" t="s">
        <v>7</v>
      </c>
    </row>
    <row r="30" spans="1:20" x14ac:dyDescent="0.25">
      <c r="A30" s="88">
        <v>0.1</v>
      </c>
      <c r="B30" s="88"/>
      <c r="C30" s="40" t="s">
        <v>183</v>
      </c>
      <c r="D30" s="40" t="s">
        <v>259</v>
      </c>
      <c r="E30" s="40" t="s">
        <v>232</v>
      </c>
      <c r="F30" s="47" t="s">
        <v>9</v>
      </c>
      <c r="G30" s="47" t="s">
        <v>221</v>
      </c>
      <c r="H30" s="40" t="s">
        <v>34</v>
      </c>
      <c r="K30" s="40" t="s">
        <v>281</v>
      </c>
      <c r="N30" s="70" t="s">
        <v>7</v>
      </c>
      <c r="O30" s="48" t="s">
        <v>13</v>
      </c>
      <c r="P30" s="68" t="s">
        <v>12</v>
      </c>
      <c r="Q30" s="50" t="s">
        <v>12</v>
      </c>
      <c r="R30" s="70" t="s">
        <v>7</v>
      </c>
      <c r="S30" s="41" t="s">
        <v>7</v>
      </c>
      <c r="T30" s="41" t="s">
        <v>7</v>
      </c>
    </row>
    <row r="31" spans="1:20" x14ac:dyDescent="0.25">
      <c r="A31" s="87">
        <v>0.1</v>
      </c>
      <c r="B31" s="87"/>
      <c r="C31" s="40" t="s">
        <v>161</v>
      </c>
      <c r="D31" s="40" t="s">
        <v>260</v>
      </c>
      <c r="E31" s="40" t="s">
        <v>234</v>
      </c>
      <c r="F31" s="47" t="s">
        <v>9</v>
      </c>
      <c r="G31" s="47" t="s">
        <v>221</v>
      </c>
      <c r="H31" s="40" t="s">
        <v>34</v>
      </c>
      <c r="K31" s="40" t="s">
        <v>281</v>
      </c>
      <c r="N31" s="70" t="s">
        <v>7</v>
      </c>
      <c r="O31" s="48" t="s">
        <v>13</v>
      </c>
      <c r="P31" s="68" t="s">
        <v>12</v>
      </c>
      <c r="Q31" s="50" t="s">
        <v>12</v>
      </c>
      <c r="R31" s="70" t="s">
        <v>7</v>
      </c>
      <c r="S31" s="41" t="s">
        <v>7</v>
      </c>
      <c r="T31" s="41" t="s">
        <v>7</v>
      </c>
    </row>
    <row r="32" spans="1:20" ht="30" x14ac:dyDescent="0.25">
      <c r="A32" s="87">
        <v>0.25</v>
      </c>
      <c r="B32" s="87"/>
      <c r="C32" s="40" t="s">
        <v>185</v>
      </c>
      <c r="D32" s="40" t="s">
        <v>304</v>
      </c>
      <c r="F32" s="47" t="s">
        <v>9</v>
      </c>
      <c r="G32" s="47" t="s">
        <v>221</v>
      </c>
      <c r="H32" s="40" t="s">
        <v>34</v>
      </c>
      <c r="J32" s="40">
        <v>3</v>
      </c>
      <c r="K32" s="40" t="s">
        <v>8</v>
      </c>
      <c r="L32" s="40" t="s">
        <v>282</v>
      </c>
      <c r="N32" s="70" t="s">
        <v>7</v>
      </c>
      <c r="O32" s="48" t="s">
        <v>12</v>
      </c>
      <c r="P32" s="68" t="s">
        <v>12</v>
      </c>
      <c r="Q32" s="50" t="s">
        <v>12</v>
      </c>
      <c r="R32" s="70" t="s">
        <v>7</v>
      </c>
      <c r="S32" s="40">
        <v>-2147483648</v>
      </c>
      <c r="T32" s="40">
        <v>2147483647</v>
      </c>
    </row>
    <row r="33" spans="1:20" ht="45" x14ac:dyDescent="0.25">
      <c r="A33" s="88">
        <v>0.25</v>
      </c>
      <c r="B33" s="88"/>
      <c r="C33" s="85" t="s">
        <v>319</v>
      </c>
      <c r="D33" s="40" t="s">
        <v>331</v>
      </c>
      <c r="E33" s="40" t="s">
        <v>215</v>
      </c>
      <c r="F33" s="47" t="s">
        <v>9</v>
      </c>
      <c r="G33" s="47" t="s">
        <v>221</v>
      </c>
      <c r="H33" s="40" t="s">
        <v>34</v>
      </c>
      <c r="K33" s="40" t="s">
        <v>8</v>
      </c>
      <c r="N33" s="70" t="s">
        <v>7</v>
      </c>
      <c r="O33" s="48" t="s">
        <v>12</v>
      </c>
      <c r="P33" s="68" t="s">
        <v>12</v>
      </c>
      <c r="Q33" s="50" t="s">
        <v>12</v>
      </c>
      <c r="R33" s="70" t="s">
        <v>7</v>
      </c>
      <c r="S33" s="40">
        <v>-2147483648</v>
      </c>
      <c r="T33" s="40">
        <v>2147483647</v>
      </c>
    </row>
    <row r="34" spans="1:20" ht="30" x14ac:dyDescent="0.25">
      <c r="A34" s="87">
        <v>0.1</v>
      </c>
      <c r="B34" s="87"/>
      <c r="C34" s="59" t="s">
        <v>318</v>
      </c>
      <c r="D34" s="40" t="s">
        <v>253</v>
      </c>
      <c r="E34" s="40" t="s">
        <v>216</v>
      </c>
      <c r="F34" s="47" t="s">
        <v>9</v>
      </c>
      <c r="G34" s="47" t="s">
        <v>221</v>
      </c>
      <c r="H34" s="40" t="s">
        <v>33</v>
      </c>
      <c r="I34" s="40" t="b">
        <v>0</v>
      </c>
      <c r="K34" s="41" t="s">
        <v>11</v>
      </c>
      <c r="N34" s="70" t="s">
        <v>7</v>
      </c>
      <c r="O34" s="48" t="s">
        <v>13</v>
      </c>
      <c r="P34" s="49" t="s">
        <v>13</v>
      </c>
      <c r="Q34" s="50" t="s">
        <v>12</v>
      </c>
      <c r="R34" s="70" t="s">
        <v>7</v>
      </c>
      <c r="S34" s="40">
        <v>0</v>
      </c>
      <c r="T34" s="40">
        <v>1</v>
      </c>
    </row>
    <row r="35" spans="1:20" ht="30" x14ac:dyDescent="0.25">
      <c r="A35" s="88">
        <v>0.1</v>
      </c>
      <c r="B35" s="88"/>
      <c r="C35" s="40" t="s">
        <v>162</v>
      </c>
      <c r="D35" s="40" t="s">
        <v>254</v>
      </c>
      <c r="E35" s="40" t="s">
        <v>218</v>
      </c>
      <c r="F35" s="47" t="s">
        <v>9</v>
      </c>
      <c r="G35" s="47" t="s">
        <v>221</v>
      </c>
      <c r="H35" s="40" t="s">
        <v>34</v>
      </c>
      <c r="K35" s="40" t="s">
        <v>10</v>
      </c>
      <c r="N35" s="70">
        <v>100</v>
      </c>
      <c r="O35" s="48" t="s">
        <v>13</v>
      </c>
      <c r="P35" s="68" t="s">
        <v>12</v>
      </c>
      <c r="Q35" s="50" t="s">
        <v>12</v>
      </c>
      <c r="R35" s="70" t="s">
        <v>7</v>
      </c>
      <c r="S35" s="41" t="s">
        <v>7</v>
      </c>
      <c r="T35" s="41" t="s">
        <v>7</v>
      </c>
    </row>
    <row r="36" spans="1:20" ht="30" x14ac:dyDescent="0.25">
      <c r="A36" s="87">
        <v>0.1</v>
      </c>
      <c r="B36" s="87"/>
      <c r="C36" s="40" t="s">
        <v>164</v>
      </c>
      <c r="D36" s="40" t="s">
        <v>257</v>
      </c>
      <c r="E36" s="40" t="s">
        <v>217</v>
      </c>
      <c r="F36" s="47" t="s">
        <v>9</v>
      </c>
      <c r="G36" s="47" t="s">
        <v>221</v>
      </c>
      <c r="H36" s="40" t="s">
        <v>34</v>
      </c>
      <c r="K36" s="40" t="s">
        <v>8</v>
      </c>
      <c r="N36" s="70" t="s">
        <v>7</v>
      </c>
      <c r="O36" s="48" t="s">
        <v>13</v>
      </c>
      <c r="P36" s="68" t="s">
        <v>12</v>
      </c>
      <c r="Q36" s="50" t="s">
        <v>12</v>
      </c>
      <c r="R36" s="70" t="s">
        <v>7</v>
      </c>
      <c r="S36" s="40">
        <v>-2147483648</v>
      </c>
      <c r="T36" s="40">
        <v>2147483647</v>
      </c>
    </row>
    <row r="37" spans="1:20" x14ac:dyDescent="0.25">
      <c r="A37" s="88">
        <v>0.1</v>
      </c>
      <c r="B37" s="88"/>
      <c r="C37" s="40" t="s">
        <v>163</v>
      </c>
      <c r="D37" s="40" t="s">
        <v>256</v>
      </c>
      <c r="E37" s="40" t="s">
        <v>340</v>
      </c>
      <c r="F37" s="47" t="s">
        <v>9</v>
      </c>
      <c r="G37" s="47" t="s">
        <v>221</v>
      </c>
      <c r="H37" s="40" t="s">
        <v>34</v>
      </c>
      <c r="K37" s="40" t="s">
        <v>10</v>
      </c>
      <c r="N37" s="70" t="s">
        <v>7</v>
      </c>
      <c r="O37" s="48" t="s">
        <v>13</v>
      </c>
      <c r="P37" s="68" t="s">
        <v>12</v>
      </c>
      <c r="Q37" s="50" t="s">
        <v>12</v>
      </c>
      <c r="R37" s="70" t="s">
        <v>7</v>
      </c>
      <c r="S37" s="41" t="s">
        <v>7</v>
      </c>
      <c r="T37" s="41" t="s">
        <v>7</v>
      </c>
    </row>
    <row r="38" spans="1:20" ht="30" x14ac:dyDescent="0.25">
      <c r="A38" s="88">
        <v>1.5</v>
      </c>
      <c r="B38" s="88"/>
      <c r="C38" s="40" t="s">
        <v>168</v>
      </c>
      <c r="D38" s="40" t="s">
        <v>250</v>
      </c>
      <c r="F38" s="47" t="s">
        <v>9</v>
      </c>
      <c r="G38" s="47" t="s">
        <v>221</v>
      </c>
      <c r="H38" s="40" t="s">
        <v>33</v>
      </c>
      <c r="I38" s="40">
        <v>0</v>
      </c>
      <c r="J38" s="40">
        <v>4</v>
      </c>
      <c r="K38" s="40" t="s">
        <v>8</v>
      </c>
      <c r="L38" s="40" t="s">
        <v>249</v>
      </c>
      <c r="M38" s="74" t="s">
        <v>91</v>
      </c>
      <c r="N38" s="70" t="s">
        <v>7</v>
      </c>
      <c r="O38" s="48" t="s">
        <v>13</v>
      </c>
      <c r="P38" s="49" t="s">
        <v>13</v>
      </c>
      <c r="Q38" s="50" t="s">
        <v>12</v>
      </c>
      <c r="R38" s="70" t="s">
        <v>7</v>
      </c>
      <c r="S38" s="40">
        <v>-2147483648</v>
      </c>
      <c r="T38" s="40">
        <v>2147483647</v>
      </c>
    </row>
    <row r="39" spans="1:20" x14ac:dyDescent="0.25">
      <c r="A39" s="87">
        <v>0.1</v>
      </c>
      <c r="B39" s="87"/>
      <c r="C39" s="40" t="s">
        <v>159</v>
      </c>
      <c r="D39" s="40" t="s">
        <v>219</v>
      </c>
      <c r="E39" s="40" t="s">
        <v>220</v>
      </c>
      <c r="F39" s="47" t="s">
        <v>9</v>
      </c>
      <c r="G39" s="47" t="s">
        <v>221</v>
      </c>
      <c r="H39" s="40" t="s">
        <v>34</v>
      </c>
      <c r="I39" s="40" t="s">
        <v>222</v>
      </c>
      <c r="K39" s="41" t="s">
        <v>19</v>
      </c>
      <c r="N39" s="70" t="s">
        <v>7</v>
      </c>
      <c r="O39" s="48" t="s">
        <v>12</v>
      </c>
      <c r="P39" s="49" t="s">
        <v>12</v>
      </c>
      <c r="Q39" s="50" t="s">
        <v>12</v>
      </c>
      <c r="R39" s="70" t="s">
        <v>7</v>
      </c>
      <c r="S39" s="41" t="s">
        <v>7</v>
      </c>
      <c r="T39" s="41" t="s">
        <v>7</v>
      </c>
    </row>
    <row r="40" spans="1:20" x14ac:dyDescent="0.25">
      <c r="A40" s="87">
        <v>0.1</v>
      </c>
      <c r="B40" s="87"/>
      <c r="C40" s="40" t="s">
        <v>198</v>
      </c>
      <c r="D40" s="40" t="s">
        <v>223</v>
      </c>
      <c r="E40" s="40" t="s">
        <v>317</v>
      </c>
      <c r="F40" s="47" t="s">
        <v>9</v>
      </c>
      <c r="G40" s="47" t="s">
        <v>221</v>
      </c>
      <c r="H40" s="40" t="s">
        <v>33</v>
      </c>
      <c r="I40" s="40" t="s">
        <v>7</v>
      </c>
      <c r="K40" s="41" t="s">
        <v>10</v>
      </c>
      <c r="N40" s="40">
        <v>100</v>
      </c>
      <c r="O40" s="48" t="s">
        <v>12</v>
      </c>
      <c r="P40" s="49" t="s">
        <v>12</v>
      </c>
      <c r="Q40" s="50" t="s">
        <v>12</v>
      </c>
      <c r="R40" s="70" t="s">
        <v>7</v>
      </c>
      <c r="S40" s="41" t="s">
        <v>7</v>
      </c>
      <c r="T40" s="41" t="s">
        <v>7</v>
      </c>
    </row>
    <row r="41" spans="1:20" ht="30" x14ac:dyDescent="0.25">
      <c r="A41" s="87">
        <v>0.1</v>
      </c>
      <c r="B41" s="87"/>
      <c r="C41" s="40" t="s">
        <v>200</v>
      </c>
      <c r="D41" s="40" t="s">
        <v>224</v>
      </c>
      <c r="E41" s="40" t="s">
        <v>225</v>
      </c>
      <c r="F41" s="47" t="s">
        <v>9</v>
      </c>
      <c r="G41" s="47" t="s">
        <v>221</v>
      </c>
      <c r="H41" s="40" t="s">
        <v>34</v>
      </c>
      <c r="I41" s="40" t="s">
        <v>7</v>
      </c>
      <c r="K41" s="41" t="s">
        <v>19</v>
      </c>
      <c r="N41" s="70" t="s">
        <v>7</v>
      </c>
      <c r="O41" s="48" t="s">
        <v>13</v>
      </c>
      <c r="P41" s="49" t="s">
        <v>12</v>
      </c>
      <c r="Q41" s="50" t="s">
        <v>12</v>
      </c>
      <c r="R41" s="70" t="s">
        <v>7</v>
      </c>
      <c r="S41" s="41" t="s">
        <v>7</v>
      </c>
      <c r="T41" s="41" t="s">
        <v>7</v>
      </c>
    </row>
    <row r="42" spans="1:20" ht="30" x14ac:dyDescent="0.25">
      <c r="A42" s="87">
        <v>0.1</v>
      </c>
      <c r="B42" s="87"/>
      <c r="C42" s="40" t="s">
        <v>201</v>
      </c>
      <c r="D42" s="40" t="s">
        <v>226</v>
      </c>
      <c r="E42" s="40" t="s">
        <v>227</v>
      </c>
      <c r="F42" s="47" t="s">
        <v>9</v>
      </c>
      <c r="G42" s="47" t="s">
        <v>221</v>
      </c>
      <c r="H42" s="40" t="s">
        <v>34</v>
      </c>
      <c r="I42" s="40" t="s">
        <v>7</v>
      </c>
      <c r="K42" s="41" t="s">
        <v>10</v>
      </c>
      <c r="N42" s="40">
        <v>100</v>
      </c>
      <c r="O42" s="48" t="s">
        <v>13</v>
      </c>
      <c r="P42" s="49" t="s">
        <v>12</v>
      </c>
      <c r="Q42" s="50" t="s">
        <v>12</v>
      </c>
      <c r="R42" s="70" t="s">
        <v>7</v>
      </c>
      <c r="S42" s="41" t="s">
        <v>7</v>
      </c>
      <c r="T42" s="41" t="s">
        <v>7</v>
      </c>
    </row>
    <row r="43" spans="1:20" x14ac:dyDescent="0.25">
      <c r="A43" s="87"/>
      <c r="B43" s="87"/>
    </row>
    <row r="44" spans="1:20" x14ac:dyDescent="0.25">
      <c r="A44" s="87"/>
      <c r="B44" s="87"/>
    </row>
    <row r="45" spans="1:20" x14ac:dyDescent="0.25">
      <c r="A45" s="87"/>
      <c r="B45" s="87"/>
    </row>
    <row r="46" spans="1:20" x14ac:dyDescent="0.25">
      <c r="A46" s="87"/>
      <c r="B46" s="87"/>
    </row>
    <row r="47" spans="1:20" x14ac:dyDescent="0.25">
      <c r="A47" s="87"/>
      <c r="B47" s="87"/>
    </row>
    <row r="48" spans="1:20" x14ac:dyDescent="0.25">
      <c r="A48" s="87"/>
      <c r="B48" s="87"/>
    </row>
    <row r="49" spans="1:2" x14ac:dyDescent="0.25">
      <c r="A49" s="87"/>
      <c r="B49" s="87"/>
    </row>
    <row r="50" spans="1:2" x14ac:dyDescent="0.25">
      <c r="A50" s="87"/>
      <c r="B50" s="87"/>
    </row>
    <row r="51" spans="1:2" x14ac:dyDescent="0.25">
      <c r="A51" s="87"/>
      <c r="B51" s="87"/>
    </row>
    <row r="52" spans="1:2" x14ac:dyDescent="0.25">
      <c r="A52" s="87"/>
      <c r="B52" s="87"/>
    </row>
    <row r="53" spans="1:2" x14ac:dyDescent="0.25">
      <c r="A53" s="87"/>
      <c r="B53" s="87"/>
    </row>
    <row r="54" spans="1:2" x14ac:dyDescent="0.25">
      <c r="A54" s="87"/>
      <c r="B54" s="87"/>
    </row>
    <row r="55" spans="1:2" x14ac:dyDescent="0.25">
      <c r="A55" s="87"/>
      <c r="B55" s="87"/>
    </row>
    <row r="56" spans="1:2" x14ac:dyDescent="0.25">
      <c r="A56" s="87"/>
      <c r="B56" s="87"/>
    </row>
    <row r="57" spans="1:2" x14ac:dyDescent="0.25">
      <c r="A57" s="87"/>
      <c r="B57" s="87"/>
    </row>
    <row r="58" spans="1:2" x14ac:dyDescent="0.25">
      <c r="A58" s="87"/>
      <c r="B58" s="87"/>
    </row>
    <row r="59" spans="1:2" x14ac:dyDescent="0.25">
      <c r="A59" s="87"/>
      <c r="B59" s="87"/>
    </row>
    <row r="60" spans="1:2" x14ac:dyDescent="0.25">
      <c r="A60" s="87"/>
      <c r="B60" s="87"/>
    </row>
    <row r="61" spans="1:2" x14ac:dyDescent="0.25">
      <c r="A61" s="87"/>
      <c r="B61" s="87"/>
    </row>
    <row r="62" spans="1:2" x14ac:dyDescent="0.25">
      <c r="A62" s="87"/>
      <c r="B62" s="87"/>
    </row>
    <row r="63" spans="1:2" x14ac:dyDescent="0.25">
      <c r="A63" s="87"/>
      <c r="B63" s="87"/>
    </row>
    <row r="64" spans="1:2" x14ac:dyDescent="0.25">
      <c r="A64" s="87"/>
      <c r="B64" s="87"/>
    </row>
    <row r="65" spans="1:2" x14ac:dyDescent="0.25">
      <c r="A65" s="87"/>
      <c r="B65" s="87"/>
    </row>
    <row r="66" spans="1:2" x14ac:dyDescent="0.25">
      <c r="A66" s="87"/>
      <c r="B66" s="87"/>
    </row>
    <row r="67" spans="1:2" x14ac:dyDescent="0.25">
      <c r="A67" s="87"/>
      <c r="B67" s="87"/>
    </row>
    <row r="68" spans="1:2" x14ac:dyDescent="0.25">
      <c r="A68" s="87"/>
      <c r="B68" s="87"/>
    </row>
    <row r="69" spans="1:2" x14ac:dyDescent="0.25">
      <c r="A69" s="87"/>
      <c r="B69" s="87"/>
    </row>
    <row r="70" spans="1:2" x14ac:dyDescent="0.25">
      <c r="A70" s="87"/>
      <c r="B70" s="87"/>
    </row>
    <row r="71" spans="1:2" x14ac:dyDescent="0.25">
      <c r="A71" s="87"/>
      <c r="B71" s="87"/>
    </row>
    <row r="72" spans="1:2" x14ac:dyDescent="0.25">
      <c r="A72" s="87"/>
      <c r="B72" s="87"/>
    </row>
    <row r="73" spans="1:2" x14ac:dyDescent="0.25">
      <c r="A73" s="87"/>
      <c r="B73" s="87"/>
    </row>
    <row r="74" spans="1:2" x14ac:dyDescent="0.25">
      <c r="A74" s="87"/>
      <c r="B74" s="87"/>
    </row>
    <row r="75" spans="1:2" x14ac:dyDescent="0.25">
      <c r="A75" s="87"/>
      <c r="B75" s="87"/>
    </row>
    <row r="76" spans="1:2" x14ac:dyDescent="0.25">
      <c r="A76" s="87"/>
      <c r="B76" s="87"/>
    </row>
    <row r="77" spans="1:2" x14ac:dyDescent="0.25">
      <c r="A77" s="87"/>
      <c r="B77" s="87"/>
    </row>
    <row r="78" spans="1:2" x14ac:dyDescent="0.25">
      <c r="A78" s="87"/>
      <c r="B78" s="87"/>
    </row>
    <row r="79" spans="1:2" x14ac:dyDescent="0.25">
      <c r="A79" s="87"/>
      <c r="B79" s="87"/>
    </row>
    <row r="80" spans="1:2" x14ac:dyDescent="0.25">
      <c r="A80" s="87"/>
      <c r="B80" s="87"/>
    </row>
    <row r="81" spans="1:2" x14ac:dyDescent="0.25">
      <c r="A81" s="87"/>
      <c r="B81" s="87"/>
    </row>
    <row r="82" spans="1:2" x14ac:dyDescent="0.25">
      <c r="A82" s="87"/>
      <c r="B82" s="87"/>
    </row>
    <row r="83" spans="1:2" x14ac:dyDescent="0.25">
      <c r="A83" s="87"/>
      <c r="B83" s="87"/>
    </row>
    <row r="84" spans="1:2" x14ac:dyDescent="0.25">
      <c r="A84" s="87"/>
      <c r="B84" s="87"/>
    </row>
    <row r="85" spans="1:2" x14ac:dyDescent="0.25">
      <c r="A85" s="87"/>
      <c r="B85" s="87"/>
    </row>
    <row r="86" spans="1:2" x14ac:dyDescent="0.25">
      <c r="A86" s="87"/>
      <c r="B86" s="87"/>
    </row>
    <row r="87" spans="1:2" x14ac:dyDescent="0.25">
      <c r="A87" s="87"/>
      <c r="B87" s="87"/>
    </row>
    <row r="88" spans="1:2" x14ac:dyDescent="0.25">
      <c r="A88" s="87"/>
      <c r="B88" s="87"/>
    </row>
    <row r="89" spans="1:2" x14ac:dyDescent="0.25">
      <c r="A89" s="87"/>
      <c r="B89" s="87"/>
    </row>
    <row r="90" spans="1:2" x14ac:dyDescent="0.25">
      <c r="A90" s="87"/>
      <c r="B90" s="87"/>
    </row>
    <row r="91" spans="1:2" x14ac:dyDescent="0.25">
      <c r="A91" s="87"/>
      <c r="B91" s="87"/>
    </row>
    <row r="92" spans="1:2" x14ac:dyDescent="0.25">
      <c r="A92" s="87"/>
      <c r="B92" s="87"/>
    </row>
    <row r="93" spans="1:2" x14ac:dyDescent="0.25">
      <c r="A93" s="87"/>
      <c r="B93" s="87"/>
    </row>
    <row r="94" spans="1:2" x14ac:dyDescent="0.25">
      <c r="A94" s="87"/>
      <c r="B94" s="87"/>
    </row>
    <row r="95" spans="1:2" x14ac:dyDescent="0.25">
      <c r="A95" s="87"/>
      <c r="B95" s="87"/>
    </row>
    <row r="96" spans="1:2" x14ac:dyDescent="0.25">
      <c r="A96" s="87"/>
      <c r="B96" s="87"/>
    </row>
  </sheetData>
  <mergeCells count="95">
    <mergeCell ref="A94:B94"/>
    <mergeCell ref="A95:B95"/>
    <mergeCell ref="A96:B96"/>
    <mergeCell ref="A88:B88"/>
    <mergeCell ref="A89:B89"/>
    <mergeCell ref="A90:B90"/>
    <mergeCell ref="A91:B91"/>
    <mergeCell ref="A92:B92"/>
    <mergeCell ref="A93:B93"/>
    <mergeCell ref="A87:B87"/>
    <mergeCell ref="A76:B76"/>
    <mergeCell ref="A77:B77"/>
    <mergeCell ref="A78:B78"/>
    <mergeCell ref="A79:B79"/>
    <mergeCell ref="A80:B80"/>
    <mergeCell ref="A81:B81"/>
    <mergeCell ref="A82:B82"/>
    <mergeCell ref="A83:B83"/>
    <mergeCell ref="A84:B84"/>
    <mergeCell ref="A85:B85"/>
    <mergeCell ref="A86:B86"/>
    <mergeCell ref="A75:B75"/>
    <mergeCell ref="A64:B64"/>
    <mergeCell ref="A65:B65"/>
    <mergeCell ref="A66:B66"/>
    <mergeCell ref="A67:B67"/>
    <mergeCell ref="A68:B68"/>
    <mergeCell ref="A69:B69"/>
    <mergeCell ref="A70:B70"/>
    <mergeCell ref="A71:B71"/>
    <mergeCell ref="A72:B72"/>
    <mergeCell ref="A73:B73"/>
    <mergeCell ref="A74:B74"/>
    <mergeCell ref="A63:B63"/>
    <mergeCell ref="A52:B52"/>
    <mergeCell ref="A53:B53"/>
    <mergeCell ref="A54:B54"/>
    <mergeCell ref="A55:B55"/>
    <mergeCell ref="A56:B56"/>
    <mergeCell ref="A57:B57"/>
    <mergeCell ref="A58:B58"/>
    <mergeCell ref="A59:B59"/>
    <mergeCell ref="A60:B60"/>
    <mergeCell ref="A61:B61"/>
    <mergeCell ref="A62:B62"/>
    <mergeCell ref="A51:B51"/>
    <mergeCell ref="A43:B43"/>
    <mergeCell ref="A44:B44"/>
    <mergeCell ref="A45:B45"/>
    <mergeCell ref="A46:B46"/>
    <mergeCell ref="A47:B47"/>
    <mergeCell ref="A48:B48"/>
    <mergeCell ref="A49:B49"/>
    <mergeCell ref="A50:B50"/>
    <mergeCell ref="A42:B42"/>
    <mergeCell ref="A29:B29"/>
    <mergeCell ref="A30:B30"/>
    <mergeCell ref="A39:B39"/>
    <mergeCell ref="A41:B41"/>
    <mergeCell ref="A32:B32"/>
    <mergeCell ref="A33:B33"/>
    <mergeCell ref="A34:B34"/>
    <mergeCell ref="A35:B35"/>
    <mergeCell ref="A36:B36"/>
    <mergeCell ref="A37:B37"/>
    <mergeCell ref="A40:B40"/>
    <mergeCell ref="A38:B38"/>
    <mergeCell ref="A31:B31"/>
    <mergeCell ref="A26:B26"/>
    <mergeCell ref="A27:B27"/>
    <mergeCell ref="A28:B28"/>
    <mergeCell ref="A20:B20"/>
    <mergeCell ref="A12:B12"/>
    <mergeCell ref="A15:B15"/>
    <mergeCell ref="A16:B16"/>
    <mergeCell ref="A17:B17"/>
    <mergeCell ref="A18:B18"/>
    <mergeCell ref="A19:B19"/>
    <mergeCell ref="A21:B21"/>
    <mergeCell ref="A22:B22"/>
    <mergeCell ref="A23:B23"/>
    <mergeCell ref="A24:B24"/>
    <mergeCell ref="A25:B25"/>
    <mergeCell ref="A9:B9"/>
    <mergeCell ref="A7:B7"/>
    <mergeCell ref="A11:B11"/>
    <mergeCell ref="A13:B13"/>
    <mergeCell ref="A14:B14"/>
    <mergeCell ref="A10:B10"/>
    <mergeCell ref="A8:B8"/>
    <mergeCell ref="A2:B2"/>
    <mergeCell ref="A3:B3"/>
    <mergeCell ref="A4:B4"/>
    <mergeCell ref="A5:B5"/>
    <mergeCell ref="A6:B6"/>
  </mergeCells>
  <dataValidations count="5">
    <dataValidation type="list" allowBlank="1" showInputMessage="1" showErrorMessage="1" sqref="O4:Q42" xr:uid="{00000000-0002-0000-0200-000000000000}">
      <formula1>AccessTypes</formula1>
    </dataValidation>
    <dataValidation type="list" allowBlank="1" showInputMessage="1" showErrorMessage="1" sqref="S11:S14 T5:T6 S4:S9 T9 T14 S19:T19 S21:T31 S35:T35 S37:T37 S39:T42 S32:S33 S36 S38" xr:uid="{00000000-0002-0000-0200-000001000000}">
      <formula1>MinValue</formula1>
    </dataValidation>
    <dataValidation type="list" allowBlank="1" showInputMessage="1" showErrorMessage="1" sqref="T4 T11:T13 T7:T8 T32:T33 T36 T38" xr:uid="{00000000-0002-0000-0200-000002000000}">
      <formula1>MaxValue</formula1>
    </dataValidation>
    <dataValidation type="list" allowBlank="1" showInputMessage="1" showErrorMessage="1" sqref="K39:K42 K15:K18 K11:K13 K8:K9 K34" xr:uid="{00000000-0002-0000-0200-000003000000}">
      <formula1>SystemType</formula1>
    </dataValidation>
    <dataValidation type="list" allowBlank="1" showInputMessage="1" showErrorMessage="1" sqref="F8:F42" xr:uid="{00000000-0002-0000-0200-000004000000}">
      <formula1>UIType</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5000000}">
          <x14:formula1>
            <xm:f>'Dropdown Options'!$G$2:$G$3</xm:f>
          </x14:formula1>
          <xm:sqref>M4 M38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xr:uid="{00000000-0001-0000-0300-000000000000}">
  <sheetPr>
    <tabColor theme="5" tint="-0.249977111117893"/>
  </sheetPr>
  <dimension ref="A1:H102"/>
  <sheetViews>
    <sheetView topLeftCell="A22" workbookViewId="0">
      <selection activeCell="E50" sqref="E50"/>
    </sheetView>
  </sheetViews>
  <sheetFormatPr defaultRowHeight="15" x14ac:dyDescent="0.2"/>
  <cols>
    <col min="1" max="1" width="7.140625" customWidth="1"/>
    <col min="2" max="2" width="3.28515625" customWidth="1"/>
    <col min="6" max="6" width="30.5703125" customWidth="1"/>
    <col min="7" max="7" width="11.85546875" bestFit="1" customWidth="1"/>
    <col min="8" max="8" width="16" bestFit="1" customWidth="1"/>
  </cols>
  <sheetData>
    <row r="1" spans="1:6" ht="21" x14ac:dyDescent="0.35">
      <c r="A1" t="s">
        <v>76</v>
      </c>
      <c r="B1">
        <f>SUM(A2:A102)</f>
        <v>0</v>
      </c>
      <c r="C1" s="7" t="s">
        <v>63</v>
      </c>
    </row>
    <row r="2" spans="1:6" x14ac:dyDescent="0.25">
      <c r="A2" s="86"/>
      <c r="B2" s="86"/>
    </row>
    <row r="3" spans="1:6" x14ac:dyDescent="0.25">
      <c r="A3" s="86"/>
      <c r="B3" s="86"/>
      <c r="C3" s="1" t="s">
        <v>64</v>
      </c>
      <c r="D3" s="1" t="s">
        <v>59</v>
      </c>
    </row>
    <row r="4" spans="1:6" x14ac:dyDescent="0.25">
      <c r="A4" s="86"/>
      <c r="B4" s="86"/>
      <c r="C4" s="6">
        <v>1</v>
      </c>
      <c r="D4" s="51" t="s">
        <v>263</v>
      </c>
    </row>
    <row r="5" spans="1:6" x14ac:dyDescent="0.25">
      <c r="A5" s="86"/>
      <c r="B5" s="86"/>
      <c r="F5" t="s">
        <v>126</v>
      </c>
    </row>
    <row r="6" spans="1:6" x14ac:dyDescent="0.25">
      <c r="A6" s="86"/>
      <c r="B6" s="86"/>
      <c r="F6" t="s">
        <v>135</v>
      </c>
    </row>
    <row r="7" spans="1:6" x14ac:dyDescent="0.25">
      <c r="A7" s="86"/>
      <c r="B7" s="86"/>
      <c r="F7" t="s">
        <v>139</v>
      </c>
    </row>
    <row r="8" spans="1:6" x14ac:dyDescent="0.25">
      <c r="A8" s="86"/>
      <c r="B8" s="86"/>
    </row>
    <row r="9" spans="1:6" x14ac:dyDescent="0.25">
      <c r="A9" s="86"/>
      <c r="B9" s="86"/>
    </row>
    <row r="10" spans="1:6" x14ac:dyDescent="0.25">
      <c r="A10" s="86"/>
      <c r="B10" s="86"/>
      <c r="C10" s="6">
        <v>2</v>
      </c>
      <c r="D10" t="s">
        <v>270</v>
      </c>
    </row>
    <row r="11" spans="1:6" s="51" customFormat="1" x14ac:dyDescent="0.25">
      <c r="A11" s="73"/>
      <c r="B11" s="73"/>
      <c r="D11" s="51" t="s">
        <v>272</v>
      </c>
    </row>
    <row r="12" spans="1:6" s="51" customFormat="1" x14ac:dyDescent="0.25">
      <c r="A12" s="73"/>
      <c r="B12" s="73"/>
      <c r="D12" s="51" t="s">
        <v>271</v>
      </c>
    </row>
    <row r="13" spans="1:6" x14ac:dyDescent="0.25">
      <c r="A13" s="86"/>
      <c r="B13" s="86"/>
      <c r="E13" t="s">
        <v>139</v>
      </c>
    </row>
    <row r="14" spans="1:6" x14ac:dyDescent="0.25">
      <c r="A14" s="86"/>
      <c r="B14" s="86"/>
      <c r="F14" s="51" t="s">
        <v>264</v>
      </c>
    </row>
    <row r="15" spans="1:6" x14ac:dyDescent="0.25">
      <c r="A15" s="86"/>
      <c r="B15" s="86"/>
      <c r="F15" s="51" t="s">
        <v>265</v>
      </c>
    </row>
    <row r="16" spans="1:6" x14ac:dyDescent="0.25">
      <c r="A16" s="86"/>
      <c r="B16" s="86"/>
      <c r="F16" s="51" t="s">
        <v>266</v>
      </c>
    </row>
    <row r="17" spans="1:6" x14ac:dyDescent="0.25">
      <c r="A17" s="86"/>
      <c r="B17" s="86"/>
      <c r="F17" s="51" t="s">
        <v>267</v>
      </c>
    </row>
    <row r="18" spans="1:6" x14ac:dyDescent="0.25">
      <c r="A18" s="86"/>
      <c r="B18" s="86"/>
      <c r="F18" s="51" t="s">
        <v>268</v>
      </c>
    </row>
    <row r="19" spans="1:6" x14ac:dyDescent="0.25">
      <c r="A19" s="86"/>
      <c r="B19" s="86"/>
      <c r="F19" s="51" t="s">
        <v>269</v>
      </c>
    </row>
    <row r="20" spans="1:6" x14ac:dyDescent="0.25">
      <c r="A20" s="86"/>
      <c r="B20" s="86"/>
    </row>
    <row r="21" spans="1:6" x14ac:dyDescent="0.25">
      <c r="A21" s="86"/>
      <c r="B21" s="86"/>
      <c r="E21" t="s">
        <v>135</v>
      </c>
    </row>
    <row r="22" spans="1:6" x14ac:dyDescent="0.25">
      <c r="A22" s="86"/>
      <c r="B22" s="86"/>
      <c r="F22" s="51" t="s">
        <v>273</v>
      </c>
    </row>
    <row r="23" spans="1:6" x14ac:dyDescent="0.25">
      <c r="A23" s="86"/>
      <c r="B23" s="86"/>
      <c r="F23" s="51" t="s">
        <v>274</v>
      </c>
    </row>
    <row r="24" spans="1:6" x14ac:dyDescent="0.25">
      <c r="A24" s="86"/>
      <c r="B24" s="86"/>
      <c r="F24" s="51" t="s">
        <v>275</v>
      </c>
    </row>
    <row r="25" spans="1:6" x14ac:dyDescent="0.25">
      <c r="A25" s="86"/>
      <c r="B25" s="86"/>
      <c r="F25" s="51" t="s">
        <v>276</v>
      </c>
    </row>
    <row r="26" spans="1:6" x14ac:dyDescent="0.25">
      <c r="A26" s="86"/>
      <c r="B26" s="86"/>
      <c r="F26" s="51" t="s">
        <v>277</v>
      </c>
    </row>
    <row r="27" spans="1:6" x14ac:dyDescent="0.25">
      <c r="A27" s="86"/>
      <c r="B27" s="86"/>
      <c r="F27" s="51" t="s">
        <v>278</v>
      </c>
    </row>
    <row r="28" spans="1:6" x14ac:dyDescent="0.25">
      <c r="A28" s="86"/>
      <c r="B28" s="86"/>
      <c r="F28" s="51" t="s">
        <v>279</v>
      </c>
    </row>
    <row r="29" spans="1:6" x14ac:dyDescent="0.25">
      <c r="A29" s="86"/>
      <c r="B29" s="86"/>
      <c r="F29" s="51" t="s">
        <v>264</v>
      </c>
    </row>
    <row r="30" spans="1:6" x14ac:dyDescent="0.25">
      <c r="A30" s="86"/>
      <c r="B30" s="86"/>
      <c r="F30" s="51" t="s">
        <v>280</v>
      </c>
    </row>
    <row r="31" spans="1:6" x14ac:dyDescent="0.25">
      <c r="A31" s="86"/>
      <c r="B31" s="86"/>
    </row>
    <row r="32" spans="1:6" x14ac:dyDescent="0.25">
      <c r="A32" s="86"/>
      <c r="B32" s="86"/>
      <c r="C32" s="6">
        <v>3</v>
      </c>
      <c r="D32" t="s">
        <v>283</v>
      </c>
    </row>
    <row r="33" spans="1:8" x14ac:dyDescent="0.25">
      <c r="A33" s="86"/>
      <c r="B33" s="86"/>
      <c r="E33" t="s">
        <v>303</v>
      </c>
    </row>
    <row r="34" spans="1:8" x14ac:dyDescent="0.25">
      <c r="A34" s="86"/>
      <c r="B34" s="86"/>
      <c r="E34" t="s">
        <v>284</v>
      </c>
    </row>
    <row r="35" spans="1:8" x14ac:dyDescent="0.25">
      <c r="A35" s="86"/>
      <c r="B35" s="86"/>
      <c r="E35" s="6" t="s">
        <v>49</v>
      </c>
      <c r="F35" s="6" t="s">
        <v>70</v>
      </c>
      <c r="G35" s="6" t="s">
        <v>285</v>
      </c>
      <c r="H35" s="6" t="s">
        <v>286</v>
      </c>
    </row>
    <row r="36" spans="1:8" x14ac:dyDescent="0.25">
      <c r="A36" s="86"/>
      <c r="B36" s="86"/>
      <c r="E36" s="51">
        <v>1</v>
      </c>
      <c r="F36" s="51" t="s">
        <v>287</v>
      </c>
      <c r="G36" s="51">
        <v>0</v>
      </c>
      <c r="H36" s="51">
        <v>0</v>
      </c>
    </row>
    <row r="37" spans="1:8" x14ac:dyDescent="0.25">
      <c r="A37" s="86"/>
      <c r="B37" s="86"/>
      <c r="E37" s="51">
        <v>2</v>
      </c>
      <c r="F37" s="51" t="s">
        <v>288</v>
      </c>
      <c r="G37" s="51">
        <v>1</v>
      </c>
      <c r="H37" s="51">
        <v>1</v>
      </c>
    </row>
    <row r="38" spans="1:8" x14ac:dyDescent="0.25">
      <c r="A38" s="86"/>
      <c r="B38" s="86"/>
    </row>
    <row r="39" spans="1:8" x14ac:dyDescent="0.25">
      <c r="A39" s="86"/>
      <c r="B39" s="86"/>
    </row>
    <row r="40" spans="1:8" x14ac:dyDescent="0.25">
      <c r="A40" s="86"/>
      <c r="B40" s="86"/>
    </row>
    <row r="41" spans="1:8" x14ac:dyDescent="0.25">
      <c r="A41" s="86"/>
      <c r="B41" s="86"/>
      <c r="C41">
        <v>4</v>
      </c>
      <c r="D41" t="s">
        <v>290</v>
      </c>
    </row>
    <row r="42" spans="1:8" x14ac:dyDescent="0.25">
      <c r="A42" s="86"/>
      <c r="B42" s="86"/>
      <c r="E42" t="s">
        <v>284</v>
      </c>
    </row>
    <row r="43" spans="1:8" x14ac:dyDescent="0.25">
      <c r="A43" s="86"/>
      <c r="B43" s="86"/>
      <c r="E43" s="6" t="s">
        <v>291</v>
      </c>
      <c r="F43" s="6" t="s">
        <v>70</v>
      </c>
      <c r="G43" s="6" t="s">
        <v>155</v>
      </c>
      <c r="H43" s="6" t="s">
        <v>158</v>
      </c>
    </row>
    <row r="44" spans="1:8" x14ac:dyDescent="0.25">
      <c r="A44" s="86"/>
      <c r="B44" s="86"/>
      <c r="E44" s="51">
        <v>1</v>
      </c>
      <c r="F44" s="51" t="s">
        <v>133</v>
      </c>
      <c r="G44" s="51" t="s">
        <v>135</v>
      </c>
      <c r="H44" s="51">
        <v>2</v>
      </c>
    </row>
    <row r="45" spans="1:8" x14ac:dyDescent="0.25">
      <c r="A45" s="86"/>
      <c r="B45" s="86"/>
      <c r="E45" s="51">
        <v>2</v>
      </c>
      <c r="F45" s="51" t="s">
        <v>292</v>
      </c>
      <c r="G45" s="51" t="s">
        <v>139</v>
      </c>
      <c r="H45" s="51">
        <v>2</v>
      </c>
    </row>
    <row r="46" spans="1:8" x14ac:dyDescent="0.25">
      <c r="A46" s="86"/>
      <c r="B46" s="86"/>
      <c r="E46" s="51">
        <v>3</v>
      </c>
      <c r="F46" s="51" t="s">
        <v>293</v>
      </c>
      <c r="G46" s="51" t="s">
        <v>139</v>
      </c>
      <c r="H46" s="51">
        <v>3</v>
      </c>
    </row>
    <row r="47" spans="1:8" x14ac:dyDescent="0.25">
      <c r="A47" s="86"/>
      <c r="B47" s="86"/>
      <c r="E47" s="51">
        <v>4</v>
      </c>
      <c r="F47" s="51" t="s">
        <v>294</v>
      </c>
      <c r="G47" s="51" t="s">
        <v>139</v>
      </c>
      <c r="H47" s="51">
        <v>3</v>
      </c>
    </row>
    <row r="48" spans="1:8" x14ac:dyDescent="0.25">
      <c r="A48" s="86"/>
      <c r="B48" s="86"/>
      <c r="E48" s="51">
        <v>5</v>
      </c>
      <c r="F48" s="51" t="s">
        <v>295</v>
      </c>
      <c r="G48" s="51" t="s">
        <v>139</v>
      </c>
      <c r="H48" s="51">
        <v>4</v>
      </c>
    </row>
    <row r="49" spans="1:4" x14ac:dyDescent="0.25">
      <c r="A49" s="86"/>
      <c r="B49" s="86"/>
    </row>
    <row r="50" spans="1:4" x14ac:dyDescent="0.25">
      <c r="A50" s="86"/>
      <c r="B50" s="86"/>
      <c r="D50" s="51"/>
    </row>
    <row r="51" spans="1:4" x14ac:dyDescent="0.25">
      <c r="A51" s="86"/>
      <c r="B51" s="86"/>
    </row>
    <row r="52" spans="1:4" x14ac:dyDescent="0.25">
      <c r="A52" s="86"/>
      <c r="B52" s="86"/>
    </row>
    <row r="53" spans="1:4" x14ac:dyDescent="0.25">
      <c r="A53" s="86"/>
      <c r="B53" s="86"/>
    </row>
    <row r="54" spans="1:4" x14ac:dyDescent="0.25">
      <c r="A54" s="86"/>
      <c r="B54" s="86"/>
    </row>
    <row r="55" spans="1:4" x14ac:dyDescent="0.25">
      <c r="A55" s="86"/>
      <c r="B55" s="86"/>
    </row>
    <row r="56" spans="1:4" x14ac:dyDescent="0.25">
      <c r="A56" s="86"/>
      <c r="B56" s="86"/>
    </row>
    <row r="57" spans="1:4" x14ac:dyDescent="0.25">
      <c r="A57" s="86"/>
      <c r="B57" s="86"/>
    </row>
    <row r="58" spans="1:4" x14ac:dyDescent="0.25">
      <c r="A58" s="86"/>
      <c r="B58" s="86"/>
    </row>
    <row r="59" spans="1:4" x14ac:dyDescent="0.25">
      <c r="A59" s="86"/>
      <c r="B59" s="86"/>
    </row>
    <row r="60" spans="1:4" x14ac:dyDescent="0.25">
      <c r="A60" s="86"/>
      <c r="B60" s="86"/>
    </row>
    <row r="61" spans="1:4" x14ac:dyDescent="0.25">
      <c r="A61" s="86"/>
      <c r="B61" s="86"/>
    </row>
    <row r="62" spans="1:4" x14ac:dyDescent="0.25">
      <c r="A62" s="86"/>
      <c r="B62" s="86"/>
    </row>
    <row r="63" spans="1:4" x14ac:dyDescent="0.25">
      <c r="A63" s="86"/>
      <c r="B63" s="86"/>
    </row>
    <row r="64" spans="1:4" x14ac:dyDescent="0.25">
      <c r="A64" s="86"/>
      <c r="B64" s="86"/>
    </row>
    <row r="65" spans="1:2" x14ac:dyDescent="0.25">
      <c r="A65" s="86"/>
      <c r="B65" s="86"/>
    </row>
    <row r="66" spans="1:2" x14ac:dyDescent="0.25">
      <c r="A66" s="86"/>
      <c r="B66" s="86"/>
    </row>
    <row r="67" spans="1:2" x14ac:dyDescent="0.25">
      <c r="A67" s="86"/>
      <c r="B67" s="86"/>
    </row>
    <row r="68" spans="1:2" x14ac:dyDescent="0.25">
      <c r="A68" s="86"/>
      <c r="B68" s="86"/>
    </row>
    <row r="69" spans="1:2" x14ac:dyDescent="0.25">
      <c r="A69" s="86"/>
      <c r="B69" s="86"/>
    </row>
    <row r="70" spans="1:2" x14ac:dyDescent="0.25">
      <c r="A70" s="86"/>
      <c r="B70" s="86"/>
    </row>
    <row r="71" spans="1:2" x14ac:dyDescent="0.25">
      <c r="A71" s="86"/>
      <c r="B71" s="86"/>
    </row>
    <row r="72" spans="1:2" x14ac:dyDescent="0.25">
      <c r="A72" s="86"/>
      <c r="B72" s="86"/>
    </row>
    <row r="73" spans="1:2" x14ac:dyDescent="0.25">
      <c r="A73" s="86"/>
      <c r="B73" s="86"/>
    </row>
    <row r="74" spans="1:2" x14ac:dyDescent="0.25">
      <c r="A74" s="86"/>
      <c r="B74" s="86"/>
    </row>
    <row r="75" spans="1:2" x14ac:dyDescent="0.25">
      <c r="A75" s="86"/>
      <c r="B75" s="86"/>
    </row>
    <row r="76" spans="1:2" x14ac:dyDescent="0.25">
      <c r="A76" s="86"/>
      <c r="B76" s="86"/>
    </row>
    <row r="77" spans="1:2" x14ac:dyDescent="0.25">
      <c r="A77" s="86"/>
      <c r="B77" s="86"/>
    </row>
    <row r="78" spans="1:2" x14ac:dyDescent="0.25">
      <c r="A78" s="86"/>
      <c r="B78" s="86"/>
    </row>
    <row r="79" spans="1:2" x14ac:dyDescent="0.25">
      <c r="A79" s="86"/>
      <c r="B79" s="86"/>
    </row>
    <row r="80" spans="1:2" x14ac:dyDescent="0.25">
      <c r="A80" s="86"/>
      <c r="B80" s="86"/>
    </row>
    <row r="81" spans="1:2" x14ac:dyDescent="0.25">
      <c r="A81" s="86"/>
      <c r="B81" s="86"/>
    </row>
    <row r="82" spans="1:2" x14ac:dyDescent="0.25">
      <c r="A82" s="86"/>
      <c r="B82" s="86"/>
    </row>
    <row r="83" spans="1:2" x14ac:dyDescent="0.25">
      <c r="A83" s="86"/>
      <c r="B83" s="86"/>
    </row>
    <row r="84" spans="1:2" x14ac:dyDescent="0.25">
      <c r="A84" s="86"/>
      <c r="B84" s="86"/>
    </row>
    <row r="85" spans="1:2" x14ac:dyDescent="0.25">
      <c r="A85" s="86"/>
      <c r="B85" s="86"/>
    </row>
    <row r="86" spans="1:2" x14ac:dyDescent="0.25">
      <c r="A86" s="86"/>
      <c r="B86" s="86"/>
    </row>
    <row r="87" spans="1:2" x14ac:dyDescent="0.25">
      <c r="A87" s="86"/>
      <c r="B87" s="86"/>
    </row>
    <row r="88" spans="1:2" x14ac:dyDescent="0.25">
      <c r="A88" s="86"/>
      <c r="B88" s="86"/>
    </row>
    <row r="89" spans="1:2" x14ac:dyDescent="0.25">
      <c r="A89" s="86"/>
      <c r="B89" s="86"/>
    </row>
    <row r="90" spans="1:2" x14ac:dyDescent="0.25">
      <c r="A90" s="86"/>
      <c r="B90" s="86"/>
    </row>
    <row r="91" spans="1:2" x14ac:dyDescent="0.25">
      <c r="A91" s="86"/>
      <c r="B91" s="86"/>
    </row>
    <row r="92" spans="1:2" x14ac:dyDescent="0.25">
      <c r="A92" s="86"/>
      <c r="B92" s="86"/>
    </row>
    <row r="93" spans="1:2" x14ac:dyDescent="0.25">
      <c r="A93" s="86"/>
      <c r="B93" s="86"/>
    </row>
    <row r="94" spans="1:2" x14ac:dyDescent="0.25">
      <c r="A94" s="86"/>
      <c r="B94" s="86"/>
    </row>
    <row r="95" spans="1:2" x14ac:dyDescent="0.25">
      <c r="A95" s="86"/>
      <c r="B95" s="86"/>
    </row>
    <row r="96" spans="1:2" x14ac:dyDescent="0.25">
      <c r="A96" s="86"/>
      <c r="B96" s="86"/>
    </row>
    <row r="97" spans="1:2" x14ac:dyDescent="0.25">
      <c r="A97" s="86"/>
      <c r="B97" s="86"/>
    </row>
    <row r="98" spans="1:2" x14ac:dyDescent="0.25">
      <c r="A98" s="86"/>
      <c r="B98" s="86"/>
    </row>
    <row r="99" spans="1:2" x14ac:dyDescent="0.25">
      <c r="A99" s="86"/>
      <c r="B99" s="86"/>
    </row>
    <row r="100" spans="1:2" x14ac:dyDescent="0.25">
      <c r="A100" s="86"/>
      <c r="B100" s="86"/>
    </row>
    <row r="101" spans="1:2" x14ac:dyDescent="0.25">
      <c r="A101" s="86"/>
      <c r="B101" s="86"/>
    </row>
    <row r="102" spans="1:2" x14ac:dyDescent="0.25">
      <c r="A102" s="86"/>
      <c r="B102" s="86"/>
    </row>
  </sheetData>
  <sortState ref="L5:L41">
    <sortCondition ref="L4"/>
  </sortState>
  <mergeCells count="99">
    <mergeCell ref="A7:B7"/>
    <mergeCell ref="A2:B2"/>
    <mergeCell ref="A3:B3"/>
    <mergeCell ref="A4:B4"/>
    <mergeCell ref="A5:B5"/>
    <mergeCell ref="A6:B6"/>
    <mergeCell ref="A21:B21"/>
    <mergeCell ref="A8:B8"/>
    <mergeCell ref="A9:B9"/>
    <mergeCell ref="A10:B10"/>
    <mergeCell ref="A13:B13"/>
    <mergeCell ref="A14:B14"/>
    <mergeCell ref="A15:B15"/>
    <mergeCell ref="A16:B16"/>
    <mergeCell ref="A17:B17"/>
    <mergeCell ref="A18:B18"/>
    <mergeCell ref="A19:B19"/>
    <mergeCell ref="A20:B20"/>
    <mergeCell ref="A33:B33"/>
    <mergeCell ref="A22:B22"/>
    <mergeCell ref="A23:B23"/>
    <mergeCell ref="A24:B24"/>
    <mergeCell ref="A25:B25"/>
    <mergeCell ref="A26:B26"/>
    <mergeCell ref="A27:B27"/>
    <mergeCell ref="A28:B28"/>
    <mergeCell ref="A29:B29"/>
    <mergeCell ref="A30:B30"/>
    <mergeCell ref="A31:B31"/>
    <mergeCell ref="A32:B32"/>
    <mergeCell ref="A45:B45"/>
    <mergeCell ref="A34:B34"/>
    <mergeCell ref="A35:B35"/>
    <mergeCell ref="A36:B36"/>
    <mergeCell ref="A37:B37"/>
    <mergeCell ref="A38:B38"/>
    <mergeCell ref="A39:B39"/>
    <mergeCell ref="A40:B40"/>
    <mergeCell ref="A41:B41"/>
    <mergeCell ref="A42:B42"/>
    <mergeCell ref="A43:B43"/>
    <mergeCell ref="A44:B44"/>
    <mergeCell ref="A57:B57"/>
    <mergeCell ref="A46:B46"/>
    <mergeCell ref="A47:B47"/>
    <mergeCell ref="A48:B48"/>
    <mergeCell ref="A49:B49"/>
    <mergeCell ref="A50:B50"/>
    <mergeCell ref="A51:B51"/>
    <mergeCell ref="A52:B52"/>
    <mergeCell ref="A53:B53"/>
    <mergeCell ref="A54:B54"/>
    <mergeCell ref="A55:B55"/>
    <mergeCell ref="A56:B56"/>
    <mergeCell ref="A69:B69"/>
    <mergeCell ref="A58:B58"/>
    <mergeCell ref="A59:B59"/>
    <mergeCell ref="A60:B60"/>
    <mergeCell ref="A61:B61"/>
    <mergeCell ref="A62:B62"/>
    <mergeCell ref="A63:B63"/>
    <mergeCell ref="A64:B64"/>
    <mergeCell ref="A65:B65"/>
    <mergeCell ref="A66:B66"/>
    <mergeCell ref="A67:B67"/>
    <mergeCell ref="A68:B68"/>
    <mergeCell ref="A81:B81"/>
    <mergeCell ref="A70:B70"/>
    <mergeCell ref="A71:B71"/>
    <mergeCell ref="A72:B72"/>
    <mergeCell ref="A73:B73"/>
    <mergeCell ref="A74:B74"/>
    <mergeCell ref="A75:B75"/>
    <mergeCell ref="A76:B76"/>
    <mergeCell ref="A77:B77"/>
    <mergeCell ref="A78:B78"/>
    <mergeCell ref="A79:B79"/>
    <mergeCell ref="A80:B80"/>
    <mergeCell ref="A93:B93"/>
    <mergeCell ref="A82:B82"/>
    <mergeCell ref="A83:B83"/>
    <mergeCell ref="A84:B84"/>
    <mergeCell ref="A85:B85"/>
    <mergeCell ref="A86:B86"/>
    <mergeCell ref="A87:B87"/>
    <mergeCell ref="A88:B88"/>
    <mergeCell ref="A89:B89"/>
    <mergeCell ref="A90:B90"/>
    <mergeCell ref="A91:B91"/>
    <mergeCell ref="A92:B92"/>
    <mergeCell ref="A100:B100"/>
    <mergeCell ref="A101:B101"/>
    <mergeCell ref="A102:B102"/>
    <mergeCell ref="A94:B94"/>
    <mergeCell ref="A95:B95"/>
    <mergeCell ref="A96:B96"/>
    <mergeCell ref="A97:B97"/>
    <mergeCell ref="A98:B98"/>
    <mergeCell ref="A99:B99"/>
  </mergeCells>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mc:Ignorable="x14ac xr" xr:uid="{00000000-0001-0000-0400-000000000000}">
  <sheetPr>
    <tabColor theme="5" tint="-0.249977111117893"/>
  </sheetPr>
  <dimension ref="A1:P101"/>
  <sheetViews>
    <sheetView topLeftCell="A16" workbookViewId="0">
      <selection activeCell="F35" sqref="F35"/>
    </sheetView>
  </sheetViews>
  <sheetFormatPr defaultRowHeight="15" x14ac:dyDescent="0.2"/>
  <cols>
    <col min="1" max="1" width="6.5703125" style="51" customWidth="1"/>
    <col min="2" max="2" width="3.7109375" style="51" customWidth="1"/>
    <col min="3" max="3" width="32.28515625" bestFit="1" customWidth="1"/>
    <col min="4" max="4" width="13.140625" bestFit="1" customWidth="1"/>
    <col min="6" max="6" width="14.42578125" bestFit="1" customWidth="1"/>
    <col min="7" max="7" width="19.42578125" bestFit="1" customWidth="1"/>
  </cols>
  <sheetData>
    <row r="1" spans="1:16" s="24" customFormat="1" ht="31.5" x14ac:dyDescent="0.35">
      <c r="A1" s="40" t="s">
        <v>76</v>
      </c>
      <c r="B1" s="40">
        <f>SUM(A2:A101)</f>
        <v>0.5</v>
      </c>
      <c r="C1" s="7" t="s">
        <v>65</v>
      </c>
    </row>
    <row r="2" spans="1:16" x14ac:dyDescent="0.25">
      <c r="A2" s="86"/>
      <c r="B2" s="86"/>
    </row>
    <row r="3" spans="1:16" x14ac:dyDescent="0.25">
      <c r="A3" s="86"/>
      <c r="B3" s="86"/>
      <c r="C3" s="1" t="s">
        <v>61</v>
      </c>
      <c r="D3" s="1" t="s">
        <v>62</v>
      </c>
      <c r="E3" s="1" t="s">
        <v>58</v>
      </c>
      <c r="F3" s="1" t="s">
        <v>9</v>
      </c>
      <c r="G3" s="52" t="s">
        <v>81</v>
      </c>
      <c r="J3" s="51"/>
      <c r="K3" s="51"/>
      <c r="L3" s="51"/>
      <c r="M3" s="51"/>
      <c r="N3" s="51"/>
      <c r="O3" s="51"/>
      <c r="P3" s="51"/>
    </row>
    <row r="4" spans="1:16" x14ac:dyDescent="0.25">
      <c r="A4" s="86"/>
      <c r="B4" s="86"/>
      <c r="C4" s="51" t="s">
        <v>49</v>
      </c>
      <c r="D4" s="51" t="s">
        <v>188</v>
      </c>
      <c r="E4" s="51" t="s">
        <v>189</v>
      </c>
      <c r="F4" s="39"/>
      <c r="G4" s="39" t="s">
        <v>208</v>
      </c>
      <c r="L4" s="51"/>
      <c r="M4" s="51"/>
      <c r="N4" s="51"/>
      <c r="O4" s="51"/>
    </row>
    <row r="5" spans="1:16" x14ac:dyDescent="0.25">
      <c r="A5" s="86"/>
      <c r="B5" s="86"/>
      <c r="C5" s="51" t="s">
        <v>70</v>
      </c>
      <c r="D5" s="51" t="s">
        <v>192</v>
      </c>
      <c r="E5" s="51" t="s">
        <v>189</v>
      </c>
      <c r="F5" s="39"/>
      <c r="K5" s="51" t="s">
        <v>209</v>
      </c>
      <c r="L5" s="51"/>
      <c r="M5" s="51"/>
      <c r="N5" s="51"/>
      <c r="O5" s="51"/>
    </row>
    <row r="6" spans="1:16" x14ac:dyDescent="0.25">
      <c r="A6" s="86"/>
      <c r="B6" s="86"/>
      <c r="C6" s="51" t="s">
        <v>153</v>
      </c>
      <c r="D6" s="51" t="s">
        <v>195</v>
      </c>
      <c r="E6" s="51" t="s">
        <v>190</v>
      </c>
      <c r="F6" s="39"/>
      <c r="H6" s="51"/>
      <c r="K6" s="51" t="s">
        <v>210</v>
      </c>
      <c r="L6" s="51"/>
      <c r="M6" s="51"/>
      <c r="N6" s="51"/>
      <c r="O6" s="51"/>
    </row>
    <row r="7" spans="1:16" x14ac:dyDescent="0.25">
      <c r="A7" s="86"/>
      <c r="B7" s="86"/>
      <c r="C7" s="51" t="s">
        <v>154</v>
      </c>
      <c r="D7" s="51" t="s">
        <v>191</v>
      </c>
      <c r="E7" s="51" t="s">
        <v>189</v>
      </c>
      <c r="F7" s="39">
        <v>0</v>
      </c>
      <c r="H7" s="51"/>
      <c r="K7" s="51" t="s">
        <v>211</v>
      </c>
      <c r="L7" s="51"/>
      <c r="M7" s="51"/>
      <c r="N7" s="51"/>
      <c r="O7" s="51"/>
    </row>
    <row r="8" spans="1:16" x14ac:dyDescent="0.25">
      <c r="A8" s="86"/>
      <c r="B8" s="86"/>
      <c r="C8" s="51" t="s">
        <v>155</v>
      </c>
      <c r="D8" s="51" t="s">
        <v>194</v>
      </c>
      <c r="E8" s="51" t="s">
        <v>189</v>
      </c>
      <c r="F8" s="39" t="s">
        <v>202</v>
      </c>
      <c r="H8" s="51"/>
      <c r="K8" s="51" t="s">
        <v>212</v>
      </c>
      <c r="L8" s="51"/>
      <c r="M8" s="51"/>
      <c r="N8" s="51"/>
      <c r="O8" s="51"/>
    </row>
    <row r="9" spans="1:16" x14ac:dyDescent="0.25">
      <c r="A9" s="86"/>
      <c r="B9" s="86"/>
      <c r="C9" s="51" t="s">
        <v>156</v>
      </c>
      <c r="D9" s="51" t="s">
        <v>191</v>
      </c>
      <c r="E9" s="51" t="s">
        <v>189</v>
      </c>
      <c r="F9" s="39"/>
      <c r="H9" s="51"/>
      <c r="K9" s="51" t="s">
        <v>213</v>
      </c>
      <c r="L9" s="51"/>
      <c r="M9" s="51"/>
      <c r="N9" s="51"/>
      <c r="O9" s="51"/>
    </row>
    <row r="10" spans="1:16" x14ac:dyDescent="0.25">
      <c r="A10" s="86"/>
      <c r="B10" s="86"/>
      <c r="C10" s="51" t="s">
        <v>157</v>
      </c>
      <c r="D10" s="51" t="s">
        <v>191</v>
      </c>
      <c r="E10" s="51" t="s">
        <v>189</v>
      </c>
      <c r="F10" s="39">
        <v>0</v>
      </c>
      <c r="H10" s="51"/>
      <c r="K10" s="51" t="s">
        <v>214</v>
      </c>
      <c r="L10" s="51"/>
      <c r="M10" s="51"/>
      <c r="N10" s="51"/>
      <c r="O10" s="51"/>
    </row>
    <row r="11" spans="1:16" x14ac:dyDescent="0.25">
      <c r="A11" s="86"/>
      <c r="B11" s="86"/>
      <c r="C11" s="51" t="s">
        <v>158</v>
      </c>
      <c r="D11" s="51" t="s">
        <v>188</v>
      </c>
      <c r="E11" s="51" t="s">
        <v>189</v>
      </c>
      <c r="F11">
        <v>0</v>
      </c>
      <c r="H11" s="51"/>
      <c r="L11" s="51"/>
      <c r="M11" s="51"/>
      <c r="N11" s="51"/>
      <c r="O11" s="51"/>
    </row>
    <row r="12" spans="1:16" x14ac:dyDescent="0.25">
      <c r="A12" s="86"/>
      <c r="B12" s="86"/>
      <c r="C12" s="51" t="s">
        <v>159</v>
      </c>
      <c r="D12" s="51" t="s">
        <v>203</v>
      </c>
      <c r="E12" s="51" t="s">
        <v>189</v>
      </c>
      <c r="F12" s="39" t="s">
        <v>197</v>
      </c>
      <c r="H12" s="51"/>
      <c r="L12" s="51"/>
      <c r="M12" s="51"/>
      <c r="N12" s="51"/>
      <c r="O12" s="51"/>
    </row>
    <row r="13" spans="1:16" x14ac:dyDescent="0.25">
      <c r="A13" s="86"/>
      <c r="B13" s="86"/>
      <c r="C13" s="51" t="s">
        <v>160</v>
      </c>
      <c r="D13" s="51" t="s">
        <v>203</v>
      </c>
      <c r="E13" s="51" t="s">
        <v>190</v>
      </c>
      <c r="F13" s="39"/>
      <c r="H13" s="51"/>
      <c r="L13" s="51"/>
      <c r="M13" s="51"/>
      <c r="N13" s="51"/>
      <c r="O13" s="51"/>
    </row>
    <row r="14" spans="1:16" x14ac:dyDescent="0.25">
      <c r="A14" s="86"/>
      <c r="B14" s="86"/>
      <c r="C14" s="51" t="s">
        <v>161</v>
      </c>
      <c r="D14" s="51" t="s">
        <v>203</v>
      </c>
      <c r="E14" s="51" t="s">
        <v>190</v>
      </c>
      <c r="F14" s="51"/>
      <c r="H14" s="51"/>
      <c r="L14" s="51"/>
      <c r="M14" s="51"/>
      <c r="N14" s="51"/>
      <c r="O14" s="51"/>
    </row>
    <row r="15" spans="1:16" x14ac:dyDescent="0.25">
      <c r="A15" s="86"/>
      <c r="B15" s="86"/>
      <c r="C15" s="51" t="s">
        <v>162</v>
      </c>
      <c r="D15" s="51" t="s">
        <v>193</v>
      </c>
      <c r="E15" s="51" t="s">
        <v>190</v>
      </c>
      <c r="F15" s="51"/>
      <c r="H15" s="51"/>
      <c r="L15" s="51"/>
      <c r="M15" s="51"/>
      <c r="N15" s="51"/>
      <c r="O15" s="51"/>
    </row>
    <row r="16" spans="1:16" x14ac:dyDescent="0.25">
      <c r="A16" s="86"/>
      <c r="B16" s="86"/>
      <c r="C16" s="51" t="s">
        <v>163</v>
      </c>
      <c r="D16" s="51" t="s">
        <v>193</v>
      </c>
      <c r="E16" s="51" t="s">
        <v>190</v>
      </c>
      <c r="H16" s="51"/>
      <c r="L16" s="51"/>
      <c r="M16" s="51"/>
      <c r="N16" s="51"/>
      <c r="O16" s="51"/>
    </row>
    <row r="17" spans="1:15" x14ac:dyDescent="0.25">
      <c r="A17" s="86"/>
      <c r="B17" s="86"/>
      <c r="C17" s="51" t="s">
        <v>164</v>
      </c>
      <c r="D17" s="51" t="s">
        <v>188</v>
      </c>
      <c r="E17" s="51" t="s">
        <v>190</v>
      </c>
      <c r="H17" s="51"/>
      <c r="L17" s="51"/>
      <c r="M17" s="51"/>
      <c r="N17" s="51"/>
      <c r="O17" s="51"/>
    </row>
    <row r="18" spans="1:15" x14ac:dyDescent="0.25">
      <c r="A18" s="86"/>
      <c r="B18" s="86"/>
      <c r="C18" s="51" t="s">
        <v>165</v>
      </c>
      <c r="D18" s="51" t="s">
        <v>193</v>
      </c>
      <c r="E18" s="51" t="s">
        <v>190</v>
      </c>
      <c r="F18" s="51" t="s">
        <v>140</v>
      </c>
      <c r="H18" s="51"/>
      <c r="L18" s="51"/>
      <c r="M18" s="51"/>
      <c r="N18" s="51"/>
      <c r="O18" s="51"/>
    </row>
    <row r="19" spans="1:15" x14ac:dyDescent="0.25">
      <c r="A19" s="86"/>
      <c r="B19" s="86"/>
      <c r="C19" s="51" t="s">
        <v>166</v>
      </c>
      <c r="D19" s="51" t="s">
        <v>191</v>
      </c>
      <c r="E19" s="51" t="s">
        <v>189</v>
      </c>
      <c r="F19">
        <v>0</v>
      </c>
      <c r="H19" s="51"/>
      <c r="L19" s="51"/>
      <c r="M19" s="51"/>
      <c r="N19" s="51"/>
      <c r="O19" s="51"/>
    </row>
    <row r="20" spans="1:15" x14ac:dyDescent="0.25">
      <c r="A20" s="86"/>
      <c r="B20" s="86"/>
      <c r="C20" s="51" t="s">
        <v>167</v>
      </c>
      <c r="D20" s="51" t="s">
        <v>191</v>
      </c>
      <c r="E20" s="51" t="s">
        <v>189</v>
      </c>
      <c r="F20">
        <v>1</v>
      </c>
      <c r="H20" s="51"/>
      <c r="L20" s="51"/>
      <c r="M20" s="51"/>
      <c r="N20" s="51"/>
      <c r="O20" s="51"/>
    </row>
    <row r="21" spans="1:15" x14ac:dyDescent="0.25">
      <c r="A21" s="86"/>
      <c r="B21" s="86"/>
      <c r="C21" s="51" t="s">
        <v>168</v>
      </c>
      <c r="D21" s="51" t="s">
        <v>188</v>
      </c>
      <c r="E21" s="51" t="s">
        <v>189</v>
      </c>
      <c r="F21">
        <v>0</v>
      </c>
      <c r="H21" s="51"/>
      <c r="L21" s="51"/>
      <c r="M21" s="51"/>
      <c r="N21" s="51"/>
      <c r="O21" s="51"/>
    </row>
    <row r="22" spans="1:15" x14ac:dyDescent="0.25">
      <c r="A22" s="86"/>
      <c r="B22" s="86"/>
      <c r="C22" s="51" t="s">
        <v>169</v>
      </c>
      <c r="D22" s="51" t="s">
        <v>191</v>
      </c>
      <c r="E22" s="51" t="s">
        <v>189</v>
      </c>
      <c r="F22">
        <v>0</v>
      </c>
      <c r="H22" s="51"/>
      <c r="L22" s="51"/>
      <c r="M22" s="51"/>
      <c r="N22" s="51"/>
      <c r="O22" s="51"/>
    </row>
    <row r="23" spans="1:15" x14ac:dyDescent="0.25">
      <c r="A23" s="86"/>
      <c r="B23" s="86"/>
      <c r="C23" s="51" t="s">
        <v>170</v>
      </c>
      <c r="D23" s="51" t="s">
        <v>204</v>
      </c>
      <c r="E23" s="51" t="s">
        <v>190</v>
      </c>
      <c r="H23" s="51"/>
      <c r="L23" s="51"/>
      <c r="M23" s="51"/>
      <c r="N23" s="51"/>
      <c r="O23" s="51"/>
    </row>
    <row r="24" spans="1:15" x14ac:dyDescent="0.25">
      <c r="A24" s="86"/>
      <c r="B24" s="86"/>
      <c r="C24" s="51" t="s">
        <v>171</v>
      </c>
      <c r="D24" s="51" t="s">
        <v>205</v>
      </c>
      <c r="E24" s="51" t="s">
        <v>190</v>
      </c>
      <c r="H24" s="51"/>
      <c r="L24" s="51"/>
      <c r="M24" s="51"/>
      <c r="N24" s="51"/>
      <c r="O24" s="51"/>
    </row>
    <row r="25" spans="1:15" x14ac:dyDescent="0.25">
      <c r="A25" s="86"/>
      <c r="B25" s="86"/>
      <c r="C25" s="51" t="s">
        <v>172</v>
      </c>
      <c r="D25" s="51" t="s">
        <v>206</v>
      </c>
      <c r="E25" s="51" t="s">
        <v>190</v>
      </c>
      <c r="H25" s="51"/>
      <c r="L25" s="51"/>
      <c r="M25" s="51"/>
      <c r="N25" s="51"/>
      <c r="O25" s="51"/>
    </row>
    <row r="26" spans="1:15" x14ac:dyDescent="0.25">
      <c r="A26" s="86"/>
      <c r="B26" s="86"/>
      <c r="C26" s="51" t="s">
        <v>173</v>
      </c>
      <c r="D26" s="51" t="s">
        <v>205</v>
      </c>
      <c r="E26" s="51" t="s">
        <v>190</v>
      </c>
      <c r="H26" s="51"/>
      <c r="L26" s="51"/>
      <c r="M26" s="51"/>
      <c r="N26" s="51"/>
      <c r="O26" s="51"/>
    </row>
    <row r="27" spans="1:15" x14ac:dyDescent="0.25">
      <c r="A27" s="86"/>
      <c r="B27" s="86"/>
      <c r="C27" s="51" t="s">
        <v>174</v>
      </c>
      <c r="D27" s="51" t="s">
        <v>207</v>
      </c>
      <c r="E27" s="51" t="s">
        <v>190</v>
      </c>
      <c r="H27" s="51"/>
      <c r="L27" s="51"/>
      <c r="M27" s="51"/>
      <c r="N27" s="51"/>
      <c r="O27" s="51"/>
    </row>
    <row r="28" spans="1:15" x14ac:dyDescent="0.25">
      <c r="A28" s="86"/>
      <c r="B28" s="86"/>
      <c r="C28" s="51" t="s">
        <v>175</v>
      </c>
      <c r="D28" s="51" t="s">
        <v>205</v>
      </c>
      <c r="E28" s="51" t="s">
        <v>190</v>
      </c>
      <c r="H28" s="51"/>
      <c r="L28" s="51"/>
      <c r="M28" s="51"/>
      <c r="N28" s="51"/>
      <c r="O28" s="51"/>
    </row>
    <row r="29" spans="1:15" x14ac:dyDescent="0.25">
      <c r="A29" s="86"/>
      <c r="B29" s="86"/>
      <c r="C29" s="51" t="s">
        <v>176</v>
      </c>
      <c r="D29" s="51" t="s">
        <v>205</v>
      </c>
      <c r="E29" s="51" t="s">
        <v>190</v>
      </c>
      <c r="H29" s="51"/>
      <c r="L29" s="51"/>
      <c r="M29" s="51"/>
      <c r="N29" s="51"/>
      <c r="O29" s="51"/>
    </row>
    <row r="30" spans="1:15" x14ac:dyDescent="0.25">
      <c r="A30" s="86"/>
      <c r="B30" s="86"/>
      <c r="C30" s="51" t="s">
        <v>177</v>
      </c>
      <c r="D30" s="51" t="s">
        <v>191</v>
      </c>
      <c r="E30" s="51" t="s">
        <v>189</v>
      </c>
      <c r="F30">
        <v>0</v>
      </c>
      <c r="H30" s="51"/>
      <c r="L30" s="51"/>
      <c r="M30" s="51"/>
      <c r="N30" s="51"/>
      <c r="O30" s="51"/>
    </row>
    <row r="31" spans="1:15" x14ac:dyDescent="0.25">
      <c r="A31" s="86"/>
      <c r="B31" s="86"/>
      <c r="C31" s="51" t="s">
        <v>178</v>
      </c>
      <c r="D31" s="51" t="s">
        <v>191</v>
      </c>
      <c r="E31" s="51" t="s">
        <v>189</v>
      </c>
      <c r="F31">
        <v>0</v>
      </c>
      <c r="H31" s="51"/>
      <c r="L31" s="51"/>
      <c r="M31" s="51"/>
      <c r="N31" s="51"/>
      <c r="O31" s="51"/>
    </row>
    <row r="32" spans="1:15" x14ac:dyDescent="0.25">
      <c r="A32" s="86"/>
      <c r="B32" s="86"/>
      <c r="C32" s="51" t="s">
        <v>179</v>
      </c>
      <c r="D32" s="51" t="s">
        <v>205</v>
      </c>
      <c r="E32" s="51" t="s">
        <v>190</v>
      </c>
      <c r="H32" s="51"/>
      <c r="L32" s="51"/>
      <c r="M32" s="51"/>
      <c r="N32" s="51"/>
      <c r="O32" s="51"/>
    </row>
    <row r="33" spans="1:15" x14ac:dyDescent="0.25">
      <c r="A33" s="86"/>
      <c r="B33" s="86"/>
      <c r="C33" s="51" t="s">
        <v>180</v>
      </c>
      <c r="D33" s="51" t="s">
        <v>206</v>
      </c>
      <c r="E33" s="51" t="s">
        <v>190</v>
      </c>
      <c r="H33" s="51"/>
      <c r="L33" s="51"/>
      <c r="M33" s="51"/>
      <c r="N33" s="51"/>
      <c r="O33" s="51"/>
    </row>
    <row r="34" spans="1:15" x14ac:dyDescent="0.25">
      <c r="A34" s="86"/>
      <c r="B34" s="86"/>
      <c r="C34" s="51" t="s">
        <v>181</v>
      </c>
      <c r="D34" s="51" t="s">
        <v>191</v>
      </c>
      <c r="E34" s="51" t="s">
        <v>189</v>
      </c>
      <c r="F34">
        <v>1</v>
      </c>
      <c r="H34" s="51"/>
      <c r="L34" s="51"/>
      <c r="M34" s="51"/>
      <c r="N34" s="51"/>
      <c r="O34" s="51"/>
    </row>
    <row r="35" spans="1:15" x14ac:dyDescent="0.25">
      <c r="A35" s="86"/>
      <c r="B35" s="86"/>
      <c r="C35" s="51" t="s">
        <v>182</v>
      </c>
      <c r="D35" s="51" t="s">
        <v>188</v>
      </c>
      <c r="E35" s="51" t="s">
        <v>189</v>
      </c>
      <c r="F35">
        <v>0</v>
      </c>
      <c r="H35" s="51"/>
      <c r="L35" s="51"/>
      <c r="M35" s="51"/>
      <c r="N35" s="51"/>
      <c r="O35" s="51"/>
    </row>
    <row r="36" spans="1:15" x14ac:dyDescent="0.25">
      <c r="A36" s="86"/>
      <c r="B36" s="86"/>
      <c r="C36" s="51" t="s">
        <v>183</v>
      </c>
      <c r="D36" s="51" t="s">
        <v>203</v>
      </c>
      <c r="E36" s="51" t="s">
        <v>190</v>
      </c>
      <c r="H36" s="51"/>
      <c r="L36" s="51"/>
      <c r="M36" s="51"/>
      <c r="N36" s="51"/>
      <c r="O36" s="51"/>
    </row>
    <row r="37" spans="1:15" x14ac:dyDescent="0.25">
      <c r="A37" s="86"/>
      <c r="B37" s="86"/>
      <c r="C37" s="51" t="s">
        <v>184</v>
      </c>
      <c r="D37" s="51" t="s">
        <v>191</v>
      </c>
      <c r="E37" s="51" t="s">
        <v>189</v>
      </c>
      <c r="F37">
        <v>0</v>
      </c>
      <c r="H37" s="51"/>
      <c r="L37" s="51"/>
      <c r="M37" s="51"/>
      <c r="N37" s="51"/>
      <c r="O37" s="51"/>
    </row>
    <row r="38" spans="1:15" x14ac:dyDescent="0.25">
      <c r="A38" s="86"/>
      <c r="B38" s="86"/>
      <c r="C38" s="51" t="s">
        <v>185</v>
      </c>
      <c r="D38" s="51" t="s">
        <v>188</v>
      </c>
      <c r="E38" s="51" t="s">
        <v>190</v>
      </c>
      <c r="H38" s="51"/>
      <c r="L38" s="51"/>
      <c r="M38" s="51"/>
      <c r="N38" s="51"/>
      <c r="O38" s="51"/>
    </row>
    <row r="39" spans="1:15" x14ac:dyDescent="0.25">
      <c r="A39" s="86"/>
      <c r="B39" s="86"/>
      <c r="C39" s="51" t="s">
        <v>186</v>
      </c>
      <c r="D39" s="51" t="s">
        <v>188</v>
      </c>
      <c r="E39" s="51" t="s">
        <v>190</v>
      </c>
      <c r="H39" s="51"/>
      <c r="L39" s="51"/>
      <c r="M39" s="51"/>
      <c r="N39" s="51"/>
      <c r="O39" s="51"/>
    </row>
    <row r="40" spans="1:15" s="51" customFormat="1" x14ac:dyDescent="0.25">
      <c r="A40" s="51">
        <v>0.5</v>
      </c>
      <c r="C40" s="55" t="s">
        <v>198</v>
      </c>
      <c r="D40" s="39" t="s">
        <v>193</v>
      </c>
      <c r="E40" s="39" t="s">
        <v>189</v>
      </c>
      <c r="F40" s="58" t="s">
        <v>199</v>
      </c>
    </row>
    <row r="41" spans="1:15" x14ac:dyDescent="0.25">
      <c r="A41" s="86"/>
      <c r="B41" s="86"/>
      <c r="C41" s="39" t="s">
        <v>200</v>
      </c>
      <c r="D41" s="39" t="s">
        <v>196</v>
      </c>
      <c r="E41" s="39" t="s">
        <v>190</v>
      </c>
    </row>
    <row r="42" spans="1:15" x14ac:dyDescent="0.25">
      <c r="A42" s="86"/>
      <c r="B42" s="86"/>
      <c r="C42" s="39" t="s">
        <v>201</v>
      </c>
      <c r="D42" s="39" t="s">
        <v>193</v>
      </c>
      <c r="E42" s="39" t="s">
        <v>190</v>
      </c>
    </row>
    <row r="43" spans="1:15" x14ac:dyDescent="0.25">
      <c r="A43" s="86"/>
      <c r="B43" s="86"/>
    </row>
    <row r="44" spans="1:15" x14ac:dyDescent="0.25">
      <c r="A44" s="86"/>
      <c r="B44" s="86"/>
    </row>
    <row r="45" spans="1:15" x14ac:dyDescent="0.25">
      <c r="A45" s="86"/>
      <c r="B45" s="86"/>
    </row>
    <row r="46" spans="1:15" x14ac:dyDescent="0.25">
      <c r="A46" s="86"/>
      <c r="B46" s="86"/>
    </row>
    <row r="47" spans="1:15" x14ac:dyDescent="0.25">
      <c r="A47" s="86"/>
      <c r="B47" s="86"/>
    </row>
    <row r="48" spans="1:15" x14ac:dyDescent="0.25">
      <c r="A48" s="86"/>
      <c r="B48" s="86"/>
    </row>
    <row r="49" spans="1:2" x14ac:dyDescent="0.25">
      <c r="A49" s="86"/>
      <c r="B49" s="86"/>
    </row>
    <row r="50" spans="1:2" x14ac:dyDescent="0.25">
      <c r="A50" s="86"/>
      <c r="B50" s="86"/>
    </row>
    <row r="51" spans="1:2" x14ac:dyDescent="0.25">
      <c r="A51" s="86"/>
      <c r="B51" s="86"/>
    </row>
    <row r="52" spans="1:2" x14ac:dyDescent="0.25">
      <c r="A52" s="86"/>
      <c r="B52" s="86"/>
    </row>
    <row r="53" spans="1:2" x14ac:dyDescent="0.25">
      <c r="A53" s="86"/>
      <c r="B53" s="86"/>
    </row>
    <row r="54" spans="1:2" x14ac:dyDescent="0.25">
      <c r="A54" s="86"/>
      <c r="B54" s="86"/>
    </row>
    <row r="55" spans="1:2" x14ac:dyDescent="0.25">
      <c r="A55" s="86"/>
      <c r="B55" s="86"/>
    </row>
    <row r="56" spans="1:2" x14ac:dyDescent="0.25">
      <c r="A56" s="86"/>
      <c r="B56" s="86"/>
    </row>
    <row r="57" spans="1:2" x14ac:dyDescent="0.25">
      <c r="A57" s="86"/>
      <c r="B57" s="86"/>
    </row>
    <row r="58" spans="1:2" x14ac:dyDescent="0.25">
      <c r="A58" s="86"/>
      <c r="B58" s="86"/>
    </row>
    <row r="59" spans="1:2" x14ac:dyDescent="0.25">
      <c r="A59" s="86"/>
      <c r="B59" s="86"/>
    </row>
    <row r="60" spans="1:2" x14ac:dyDescent="0.25">
      <c r="A60" s="86"/>
      <c r="B60" s="86"/>
    </row>
    <row r="61" spans="1:2" x14ac:dyDescent="0.25">
      <c r="A61" s="86"/>
      <c r="B61" s="86"/>
    </row>
    <row r="62" spans="1:2" x14ac:dyDescent="0.25">
      <c r="A62" s="86"/>
      <c r="B62" s="86"/>
    </row>
    <row r="63" spans="1:2" x14ac:dyDescent="0.25">
      <c r="A63" s="86"/>
      <c r="B63" s="86"/>
    </row>
    <row r="64" spans="1:2" x14ac:dyDescent="0.25">
      <c r="A64" s="86"/>
      <c r="B64" s="86"/>
    </row>
    <row r="65" spans="1:2" x14ac:dyDescent="0.25">
      <c r="A65" s="86"/>
      <c r="B65" s="86"/>
    </row>
    <row r="66" spans="1:2" x14ac:dyDescent="0.25">
      <c r="A66" s="86"/>
      <c r="B66" s="86"/>
    </row>
    <row r="67" spans="1:2" x14ac:dyDescent="0.25">
      <c r="A67" s="86"/>
      <c r="B67" s="86"/>
    </row>
    <row r="68" spans="1:2" x14ac:dyDescent="0.25">
      <c r="A68" s="86"/>
      <c r="B68" s="86"/>
    </row>
    <row r="69" spans="1:2" x14ac:dyDescent="0.25">
      <c r="A69" s="86"/>
      <c r="B69" s="86"/>
    </row>
    <row r="70" spans="1:2" x14ac:dyDescent="0.25">
      <c r="A70" s="86"/>
      <c r="B70" s="86"/>
    </row>
    <row r="71" spans="1:2" x14ac:dyDescent="0.25">
      <c r="A71" s="86"/>
      <c r="B71" s="86"/>
    </row>
    <row r="72" spans="1:2" x14ac:dyDescent="0.25">
      <c r="A72" s="86"/>
      <c r="B72" s="86"/>
    </row>
    <row r="73" spans="1:2" x14ac:dyDescent="0.25">
      <c r="A73" s="86"/>
      <c r="B73" s="86"/>
    </row>
    <row r="74" spans="1:2" x14ac:dyDescent="0.25">
      <c r="A74" s="86"/>
      <c r="B74" s="86"/>
    </row>
    <row r="75" spans="1:2" x14ac:dyDescent="0.25">
      <c r="A75" s="86"/>
      <c r="B75" s="86"/>
    </row>
    <row r="76" spans="1:2" x14ac:dyDescent="0.25">
      <c r="A76" s="86"/>
      <c r="B76" s="86"/>
    </row>
    <row r="77" spans="1:2" x14ac:dyDescent="0.25">
      <c r="A77" s="86"/>
      <c r="B77" s="86"/>
    </row>
    <row r="78" spans="1:2" x14ac:dyDescent="0.25">
      <c r="A78" s="86"/>
      <c r="B78" s="86"/>
    </row>
    <row r="79" spans="1:2" x14ac:dyDescent="0.25">
      <c r="A79" s="86"/>
      <c r="B79" s="86"/>
    </row>
    <row r="80" spans="1:2" x14ac:dyDescent="0.25">
      <c r="A80" s="86"/>
      <c r="B80" s="86"/>
    </row>
    <row r="81" spans="1:2" x14ac:dyDescent="0.25">
      <c r="A81" s="86"/>
      <c r="B81" s="86"/>
    </row>
    <row r="82" spans="1:2" x14ac:dyDescent="0.25">
      <c r="A82" s="86"/>
      <c r="B82" s="86"/>
    </row>
    <row r="83" spans="1:2" x14ac:dyDescent="0.25">
      <c r="A83" s="86"/>
      <c r="B83" s="86"/>
    </row>
    <row r="84" spans="1:2" x14ac:dyDescent="0.25">
      <c r="A84" s="86"/>
      <c r="B84" s="86"/>
    </row>
    <row r="85" spans="1:2" x14ac:dyDescent="0.25">
      <c r="A85" s="86"/>
      <c r="B85" s="86"/>
    </row>
    <row r="86" spans="1:2" x14ac:dyDescent="0.25">
      <c r="A86" s="86"/>
      <c r="B86" s="86"/>
    </row>
    <row r="87" spans="1:2" x14ac:dyDescent="0.25">
      <c r="A87" s="86"/>
      <c r="B87" s="86"/>
    </row>
    <row r="88" spans="1:2" x14ac:dyDescent="0.25">
      <c r="A88" s="86"/>
      <c r="B88" s="86"/>
    </row>
    <row r="89" spans="1:2" x14ac:dyDescent="0.25">
      <c r="A89" s="86"/>
      <c r="B89" s="86"/>
    </row>
    <row r="90" spans="1:2" x14ac:dyDescent="0.25">
      <c r="A90" s="86"/>
      <c r="B90" s="86"/>
    </row>
    <row r="91" spans="1:2" x14ac:dyDescent="0.25">
      <c r="A91" s="86"/>
      <c r="B91" s="86"/>
    </row>
    <row r="92" spans="1:2" x14ac:dyDescent="0.25">
      <c r="A92" s="86"/>
      <c r="B92" s="86"/>
    </row>
    <row r="93" spans="1:2" x14ac:dyDescent="0.25">
      <c r="A93" s="86"/>
      <c r="B93" s="86"/>
    </row>
    <row r="94" spans="1:2" x14ac:dyDescent="0.25">
      <c r="A94" s="86"/>
      <c r="B94" s="86"/>
    </row>
    <row r="95" spans="1:2" x14ac:dyDescent="0.25">
      <c r="A95" s="86"/>
      <c r="B95" s="86"/>
    </row>
    <row r="96" spans="1:2" x14ac:dyDescent="0.25">
      <c r="A96" s="86"/>
      <c r="B96" s="86"/>
    </row>
    <row r="97" spans="1:2" x14ac:dyDescent="0.25">
      <c r="A97" s="86"/>
      <c r="B97" s="86"/>
    </row>
    <row r="98" spans="1:2" x14ac:dyDescent="0.25">
      <c r="A98" s="86"/>
      <c r="B98" s="86"/>
    </row>
    <row r="99" spans="1:2" x14ac:dyDescent="0.25">
      <c r="A99" s="86"/>
      <c r="B99" s="86"/>
    </row>
    <row r="100" spans="1:2" x14ac:dyDescent="0.25">
      <c r="A100" s="86"/>
      <c r="B100" s="86"/>
    </row>
    <row r="101" spans="1:2" x14ac:dyDescent="0.25">
      <c r="A101" s="86"/>
      <c r="B101" s="86"/>
    </row>
  </sheetData>
  <mergeCells count="99">
    <mergeCell ref="A99:B99"/>
    <mergeCell ref="A100:B100"/>
    <mergeCell ref="A101:B101"/>
    <mergeCell ref="A93:B93"/>
    <mergeCell ref="A94:B94"/>
    <mergeCell ref="A95:B95"/>
    <mergeCell ref="A96:B96"/>
    <mergeCell ref="A97:B97"/>
    <mergeCell ref="A98:B98"/>
    <mergeCell ref="A92:B92"/>
    <mergeCell ref="A81:B81"/>
    <mergeCell ref="A82:B82"/>
    <mergeCell ref="A83:B83"/>
    <mergeCell ref="A84:B84"/>
    <mergeCell ref="A85:B85"/>
    <mergeCell ref="A86:B86"/>
    <mergeCell ref="A87:B87"/>
    <mergeCell ref="A88:B88"/>
    <mergeCell ref="A89:B89"/>
    <mergeCell ref="A90:B90"/>
    <mergeCell ref="A91:B91"/>
    <mergeCell ref="A80:B80"/>
    <mergeCell ref="A69:B69"/>
    <mergeCell ref="A70:B70"/>
    <mergeCell ref="A71:B71"/>
    <mergeCell ref="A72:B72"/>
    <mergeCell ref="A73:B73"/>
    <mergeCell ref="A74:B74"/>
    <mergeCell ref="A75:B75"/>
    <mergeCell ref="A76:B76"/>
    <mergeCell ref="A77:B77"/>
    <mergeCell ref="A78:B78"/>
    <mergeCell ref="A79:B79"/>
    <mergeCell ref="A68:B68"/>
    <mergeCell ref="A57:B57"/>
    <mergeCell ref="A58:B58"/>
    <mergeCell ref="A59:B59"/>
    <mergeCell ref="A60:B60"/>
    <mergeCell ref="A61:B61"/>
    <mergeCell ref="A62:B62"/>
    <mergeCell ref="A63:B63"/>
    <mergeCell ref="A64:B64"/>
    <mergeCell ref="A65:B65"/>
    <mergeCell ref="A66:B66"/>
    <mergeCell ref="A67:B67"/>
    <mergeCell ref="A56:B56"/>
    <mergeCell ref="A45:B45"/>
    <mergeCell ref="A46:B46"/>
    <mergeCell ref="A47:B47"/>
    <mergeCell ref="A48:B48"/>
    <mergeCell ref="A49:B49"/>
    <mergeCell ref="A50:B50"/>
    <mergeCell ref="A51:B51"/>
    <mergeCell ref="A52:B52"/>
    <mergeCell ref="A53:B53"/>
    <mergeCell ref="A54:B54"/>
    <mergeCell ref="A55:B55"/>
    <mergeCell ref="A44:B44"/>
    <mergeCell ref="A32:B32"/>
    <mergeCell ref="A33:B33"/>
    <mergeCell ref="A34:B34"/>
    <mergeCell ref="A35:B35"/>
    <mergeCell ref="A36:B36"/>
    <mergeCell ref="A37:B37"/>
    <mergeCell ref="A38:B38"/>
    <mergeCell ref="A39:B39"/>
    <mergeCell ref="A41:B41"/>
    <mergeCell ref="A42:B42"/>
    <mergeCell ref="A43:B43"/>
    <mergeCell ref="A31:B31"/>
    <mergeCell ref="A20:B20"/>
    <mergeCell ref="A21:B21"/>
    <mergeCell ref="A22:B22"/>
    <mergeCell ref="A23:B23"/>
    <mergeCell ref="A24:B24"/>
    <mergeCell ref="A25:B25"/>
    <mergeCell ref="A26:B26"/>
    <mergeCell ref="A27:B27"/>
    <mergeCell ref="A28:B28"/>
    <mergeCell ref="A29:B29"/>
    <mergeCell ref="A30:B30"/>
    <mergeCell ref="A19:B19"/>
    <mergeCell ref="A8:B8"/>
    <mergeCell ref="A9:B9"/>
    <mergeCell ref="A10:B10"/>
    <mergeCell ref="A11:B11"/>
    <mergeCell ref="A12:B12"/>
    <mergeCell ref="A13:B13"/>
    <mergeCell ref="A14:B14"/>
    <mergeCell ref="A15:B15"/>
    <mergeCell ref="A16:B16"/>
    <mergeCell ref="A17:B17"/>
    <mergeCell ref="A18:B18"/>
    <mergeCell ref="A7:B7"/>
    <mergeCell ref="A2:B2"/>
    <mergeCell ref="A3:B3"/>
    <mergeCell ref="A4:B4"/>
    <mergeCell ref="A5:B5"/>
    <mergeCell ref="A6:B6"/>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xr:uid="{00000000-0001-0000-0500-000000000000}">
  <sheetPr>
    <tabColor theme="5" tint="-0.249977111117893"/>
  </sheetPr>
  <dimension ref="A1:AP11"/>
  <sheetViews>
    <sheetView workbookViewId="0">
      <selection activeCell="I23" sqref="I23"/>
    </sheetView>
  </sheetViews>
  <sheetFormatPr defaultRowHeight="15" x14ac:dyDescent="0.2"/>
  <cols>
    <col min="1" max="1" width="5.5703125" customWidth="1"/>
    <col min="2" max="2" width="18.140625" bestFit="1" customWidth="1"/>
    <col min="3" max="3" width="14.7109375" customWidth="1"/>
    <col min="4" max="4" width="13.5703125" customWidth="1"/>
    <col min="6" max="6" width="15.85546875" customWidth="1"/>
    <col min="7" max="7" width="14" customWidth="1"/>
    <col min="9" max="9" width="27.5703125" style="82" bestFit="1" customWidth="1"/>
    <col min="22" max="22" width="17.42578125" customWidth="1"/>
    <col min="33" max="33" width="17.42578125" bestFit="1" customWidth="1"/>
    <col min="34" max="34" width="14.28515625" bestFit="1" customWidth="1"/>
    <col min="35" max="35" width="32.42578125" bestFit="1" customWidth="1"/>
    <col min="36" max="36" width="27" bestFit="1" customWidth="1"/>
  </cols>
  <sheetData>
    <row r="1" spans="1:42" ht="21" x14ac:dyDescent="0.35">
      <c r="A1" s="7" t="s">
        <v>66</v>
      </c>
      <c r="F1" t="s">
        <v>60</v>
      </c>
    </row>
    <row r="3" spans="1:42" x14ac:dyDescent="0.25">
      <c r="A3" s="52" t="s">
        <v>49</v>
      </c>
      <c r="B3" s="52" t="s">
        <v>70</v>
      </c>
      <c r="C3" s="52" t="s">
        <v>153</v>
      </c>
      <c r="D3" s="52" t="s">
        <v>154</v>
      </c>
      <c r="E3" s="52" t="s">
        <v>155</v>
      </c>
      <c r="F3" s="52" t="s">
        <v>156</v>
      </c>
      <c r="G3" s="52" t="s">
        <v>157</v>
      </c>
      <c r="H3" s="52" t="s">
        <v>158</v>
      </c>
      <c r="I3" s="83" t="s">
        <v>159</v>
      </c>
      <c r="J3" s="52" t="s">
        <v>160</v>
      </c>
      <c r="K3" s="52" t="s">
        <v>161</v>
      </c>
      <c r="L3" s="52" t="s">
        <v>162</v>
      </c>
      <c r="M3" s="52" t="s">
        <v>163</v>
      </c>
      <c r="N3" s="52" t="s">
        <v>164</v>
      </c>
      <c r="O3" s="52" t="s">
        <v>165</v>
      </c>
      <c r="P3" s="52" t="s">
        <v>166</v>
      </c>
      <c r="Q3" s="52" t="s">
        <v>167</v>
      </c>
      <c r="R3" s="52" t="s">
        <v>168</v>
      </c>
      <c r="S3" s="52" t="s">
        <v>169</v>
      </c>
      <c r="T3" s="52" t="s">
        <v>170</v>
      </c>
      <c r="U3" s="52" t="s">
        <v>171</v>
      </c>
      <c r="V3" s="52" t="s">
        <v>172</v>
      </c>
      <c r="W3" s="52" t="s">
        <v>173</v>
      </c>
      <c r="X3" s="52" t="s">
        <v>174</v>
      </c>
      <c r="Y3" s="52" t="s">
        <v>175</v>
      </c>
      <c r="Z3" s="52" t="s">
        <v>176</v>
      </c>
      <c r="AA3" s="52" t="s">
        <v>177</v>
      </c>
      <c r="AB3" s="52" t="s">
        <v>178</v>
      </c>
      <c r="AC3" s="52" t="s">
        <v>179</v>
      </c>
      <c r="AD3" s="52" t="s">
        <v>180</v>
      </c>
      <c r="AE3" s="52" t="s">
        <v>181</v>
      </c>
      <c r="AF3" s="52" t="s">
        <v>182</v>
      </c>
      <c r="AG3" s="52" t="s">
        <v>183</v>
      </c>
      <c r="AH3" s="52" t="s">
        <v>184</v>
      </c>
      <c r="AI3" s="52" t="s">
        <v>185</v>
      </c>
      <c r="AJ3" s="52" t="s">
        <v>186</v>
      </c>
      <c r="AK3" s="52"/>
      <c r="AL3" s="52"/>
      <c r="AM3" s="52"/>
      <c r="AN3" s="52"/>
      <c r="AO3" s="52"/>
      <c r="AP3" s="52"/>
    </row>
    <row r="4" spans="1:42" x14ac:dyDescent="0.25">
      <c r="A4">
        <v>1</v>
      </c>
      <c r="B4" t="s">
        <v>124</v>
      </c>
      <c r="C4" t="s">
        <v>125</v>
      </c>
      <c r="D4">
        <v>0</v>
      </c>
      <c r="E4" t="s">
        <v>126</v>
      </c>
      <c r="F4">
        <v>0</v>
      </c>
      <c r="G4">
        <v>0</v>
      </c>
      <c r="H4">
        <v>0</v>
      </c>
      <c r="I4" s="84">
        <v>37257</v>
      </c>
      <c r="J4" t="s">
        <v>127</v>
      </c>
      <c r="K4" s="75">
        <v>38204.735983217593</v>
      </c>
      <c r="L4" t="s">
        <v>127</v>
      </c>
      <c r="M4" t="s">
        <v>128</v>
      </c>
      <c r="N4">
        <v>2</v>
      </c>
      <c r="O4" t="s">
        <v>127</v>
      </c>
      <c r="P4">
        <v>0</v>
      </c>
      <c r="Q4">
        <v>0</v>
      </c>
      <c r="R4">
        <v>0</v>
      </c>
      <c r="S4">
        <v>1</v>
      </c>
      <c r="T4" t="s">
        <v>127</v>
      </c>
      <c r="U4" t="s">
        <v>127</v>
      </c>
      <c r="V4" t="s">
        <v>129</v>
      </c>
      <c r="W4" t="s">
        <v>127</v>
      </c>
      <c r="X4" t="s">
        <v>130</v>
      </c>
      <c r="Y4" t="s">
        <v>127</v>
      </c>
      <c r="Z4" t="s">
        <v>131</v>
      </c>
      <c r="AA4">
        <v>0</v>
      </c>
      <c r="AB4">
        <v>0</v>
      </c>
      <c r="AC4" t="s">
        <v>127</v>
      </c>
      <c r="AD4" t="s">
        <v>132</v>
      </c>
      <c r="AE4">
        <v>1</v>
      </c>
      <c r="AF4">
        <v>0</v>
      </c>
      <c r="AG4" t="s">
        <v>127</v>
      </c>
      <c r="AH4">
        <v>0</v>
      </c>
      <c r="AI4" t="s">
        <v>127</v>
      </c>
      <c r="AJ4" t="s">
        <v>127</v>
      </c>
    </row>
    <row r="5" spans="1:42" x14ac:dyDescent="0.25">
      <c r="A5">
        <v>2</v>
      </c>
      <c r="B5" t="s">
        <v>133</v>
      </c>
      <c r="C5" t="s">
        <v>134</v>
      </c>
      <c r="D5">
        <v>0</v>
      </c>
      <c r="E5" t="s">
        <v>135</v>
      </c>
      <c r="F5">
        <v>1</v>
      </c>
      <c r="G5">
        <v>0</v>
      </c>
      <c r="H5">
        <v>2</v>
      </c>
      <c r="I5" s="84">
        <v>37257</v>
      </c>
      <c r="J5" t="s">
        <v>127</v>
      </c>
      <c r="K5" t="s">
        <v>127</v>
      </c>
      <c r="L5" t="s">
        <v>127</v>
      </c>
      <c r="M5" t="s">
        <v>127</v>
      </c>
      <c r="N5" t="s">
        <v>127</v>
      </c>
      <c r="O5" t="s">
        <v>136</v>
      </c>
      <c r="P5">
        <v>0</v>
      </c>
      <c r="Q5">
        <v>0</v>
      </c>
      <c r="R5">
        <v>1</v>
      </c>
      <c r="S5">
        <v>0</v>
      </c>
      <c r="T5" t="s">
        <v>127</v>
      </c>
      <c r="U5" t="s">
        <v>127</v>
      </c>
      <c r="V5" t="s">
        <v>129</v>
      </c>
      <c r="W5" t="s">
        <v>127</v>
      </c>
      <c r="X5" t="s">
        <v>130</v>
      </c>
      <c r="Y5" t="s">
        <v>127</v>
      </c>
      <c r="Z5" t="s">
        <v>131</v>
      </c>
      <c r="AA5">
        <v>0</v>
      </c>
      <c r="AB5">
        <v>0</v>
      </c>
      <c r="AC5" t="s">
        <v>127</v>
      </c>
      <c r="AD5" t="s">
        <v>132</v>
      </c>
      <c r="AE5">
        <v>1</v>
      </c>
      <c r="AF5">
        <v>0</v>
      </c>
      <c r="AG5" t="s">
        <v>127</v>
      </c>
      <c r="AH5">
        <v>0</v>
      </c>
      <c r="AI5" t="s">
        <v>127</v>
      </c>
      <c r="AJ5" t="s">
        <v>127</v>
      </c>
    </row>
    <row r="6" spans="1:42" x14ac:dyDescent="0.25">
      <c r="A6">
        <v>3</v>
      </c>
      <c r="B6" t="s">
        <v>137</v>
      </c>
      <c r="C6" t="s">
        <v>138</v>
      </c>
      <c r="D6">
        <v>0</v>
      </c>
      <c r="E6" t="s">
        <v>139</v>
      </c>
      <c r="F6">
        <v>0</v>
      </c>
      <c r="G6">
        <v>0</v>
      </c>
      <c r="H6">
        <v>3</v>
      </c>
      <c r="I6" s="84">
        <v>37257</v>
      </c>
      <c r="J6" t="s">
        <v>127</v>
      </c>
      <c r="K6" t="s">
        <v>127</v>
      </c>
      <c r="L6" t="s">
        <v>127</v>
      </c>
      <c r="M6" t="s">
        <v>127</v>
      </c>
      <c r="N6" t="s">
        <v>127</v>
      </c>
      <c r="O6" t="s">
        <v>140</v>
      </c>
      <c r="P6">
        <v>0</v>
      </c>
      <c r="Q6">
        <v>0</v>
      </c>
      <c r="R6">
        <v>3</v>
      </c>
      <c r="S6">
        <v>0</v>
      </c>
      <c r="T6" t="s">
        <v>127</v>
      </c>
      <c r="U6" t="s">
        <v>127</v>
      </c>
      <c r="V6" t="s">
        <v>129</v>
      </c>
      <c r="W6" t="s">
        <v>127</v>
      </c>
      <c r="X6" t="s">
        <v>130</v>
      </c>
      <c r="Y6" t="s">
        <v>127</v>
      </c>
      <c r="Z6" t="s">
        <v>131</v>
      </c>
      <c r="AA6">
        <v>0</v>
      </c>
      <c r="AB6">
        <v>0</v>
      </c>
      <c r="AC6" t="s">
        <v>127</v>
      </c>
      <c r="AD6" t="s">
        <v>132</v>
      </c>
      <c r="AE6">
        <v>1</v>
      </c>
      <c r="AF6">
        <v>0</v>
      </c>
      <c r="AG6" t="s">
        <v>127</v>
      </c>
      <c r="AH6">
        <v>0</v>
      </c>
      <c r="AI6" t="s">
        <v>127</v>
      </c>
      <c r="AJ6" t="s">
        <v>127</v>
      </c>
    </row>
    <row r="7" spans="1:42" x14ac:dyDescent="0.25">
      <c r="A7">
        <v>0</v>
      </c>
      <c r="B7" t="s">
        <v>141</v>
      </c>
      <c r="C7" t="s">
        <v>142</v>
      </c>
      <c r="D7">
        <v>1</v>
      </c>
      <c r="E7" t="s">
        <v>126</v>
      </c>
      <c r="F7">
        <v>0</v>
      </c>
      <c r="G7">
        <v>0</v>
      </c>
      <c r="H7">
        <v>99</v>
      </c>
      <c r="I7" s="84">
        <v>37257</v>
      </c>
      <c r="J7" t="s">
        <v>127</v>
      </c>
      <c r="K7" s="75">
        <v>41913.531461956016</v>
      </c>
      <c r="L7" t="s">
        <v>143</v>
      </c>
      <c r="M7" t="s">
        <v>128</v>
      </c>
      <c r="N7">
        <v>126</v>
      </c>
      <c r="O7" t="s">
        <v>127</v>
      </c>
      <c r="P7">
        <v>0</v>
      </c>
      <c r="Q7">
        <v>1</v>
      </c>
      <c r="R7">
        <v>1</v>
      </c>
      <c r="S7">
        <v>1</v>
      </c>
      <c r="T7" t="s">
        <v>127</v>
      </c>
      <c r="U7" t="s">
        <v>127</v>
      </c>
      <c r="V7" t="s">
        <v>129</v>
      </c>
      <c r="W7" t="s">
        <v>127</v>
      </c>
      <c r="X7" t="s">
        <v>130</v>
      </c>
      <c r="Y7" t="s">
        <v>127</v>
      </c>
      <c r="Z7" t="s">
        <v>131</v>
      </c>
      <c r="AA7">
        <v>0</v>
      </c>
      <c r="AB7">
        <v>0</v>
      </c>
      <c r="AC7" t="s">
        <v>127</v>
      </c>
      <c r="AD7" t="s">
        <v>132</v>
      </c>
      <c r="AE7">
        <v>1</v>
      </c>
      <c r="AF7">
        <v>0</v>
      </c>
      <c r="AG7" t="s">
        <v>127</v>
      </c>
      <c r="AH7">
        <v>0</v>
      </c>
      <c r="AI7" t="s">
        <v>127</v>
      </c>
      <c r="AJ7" t="s">
        <v>127</v>
      </c>
    </row>
    <row r="8" spans="1:42" x14ac:dyDescent="0.25">
      <c r="A8">
        <v>21</v>
      </c>
      <c r="B8" t="s">
        <v>144</v>
      </c>
      <c r="C8" t="s">
        <v>145</v>
      </c>
      <c r="D8">
        <v>1</v>
      </c>
      <c r="E8" t="s">
        <v>126</v>
      </c>
      <c r="F8">
        <v>0</v>
      </c>
      <c r="G8">
        <v>0</v>
      </c>
      <c r="H8">
        <v>0</v>
      </c>
      <c r="I8" s="84">
        <v>41913.529140509258</v>
      </c>
      <c r="J8" t="s">
        <v>127</v>
      </c>
      <c r="K8" s="75">
        <v>41913.531463657404</v>
      </c>
      <c r="L8" t="s">
        <v>143</v>
      </c>
      <c r="M8" t="s">
        <v>128</v>
      </c>
      <c r="N8">
        <v>101</v>
      </c>
      <c r="O8" t="s">
        <v>146</v>
      </c>
      <c r="P8">
        <v>0</v>
      </c>
      <c r="Q8">
        <v>1</v>
      </c>
      <c r="R8">
        <v>0</v>
      </c>
      <c r="S8">
        <v>1</v>
      </c>
      <c r="T8" t="s">
        <v>144</v>
      </c>
      <c r="U8" t="s">
        <v>127</v>
      </c>
      <c r="V8" t="s">
        <v>127</v>
      </c>
      <c r="W8" t="s">
        <v>127</v>
      </c>
      <c r="X8" t="s">
        <v>127</v>
      </c>
      <c r="Y8" t="s">
        <v>127</v>
      </c>
      <c r="Z8" t="s">
        <v>127</v>
      </c>
      <c r="AA8">
        <v>1</v>
      </c>
      <c r="AB8">
        <v>0</v>
      </c>
      <c r="AC8" t="s">
        <v>127</v>
      </c>
      <c r="AD8" t="s">
        <v>127</v>
      </c>
      <c r="AE8">
        <v>1</v>
      </c>
      <c r="AF8">
        <v>210</v>
      </c>
      <c r="AG8" t="s">
        <v>127</v>
      </c>
      <c r="AH8">
        <v>1</v>
      </c>
      <c r="AI8" t="s">
        <v>127</v>
      </c>
      <c r="AJ8" t="s">
        <v>127</v>
      </c>
    </row>
    <row r="9" spans="1:42" x14ac:dyDescent="0.25">
      <c r="A9">
        <v>22</v>
      </c>
      <c r="B9" t="s">
        <v>147</v>
      </c>
      <c r="C9" t="s">
        <v>148</v>
      </c>
      <c r="D9">
        <v>1</v>
      </c>
      <c r="E9" t="s">
        <v>126</v>
      </c>
      <c r="F9">
        <v>0</v>
      </c>
      <c r="G9">
        <v>0</v>
      </c>
      <c r="H9">
        <v>0</v>
      </c>
      <c r="I9" s="84">
        <v>41913.529140509258</v>
      </c>
      <c r="J9" t="s">
        <v>127</v>
      </c>
      <c r="K9" s="75">
        <v>41913.531464039355</v>
      </c>
      <c r="L9" t="s">
        <v>143</v>
      </c>
      <c r="M9" t="s">
        <v>128</v>
      </c>
      <c r="N9">
        <v>101</v>
      </c>
      <c r="O9" t="s">
        <v>146</v>
      </c>
      <c r="P9">
        <v>0</v>
      </c>
      <c r="Q9">
        <v>1</v>
      </c>
      <c r="R9">
        <v>0</v>
      </c>
      <c r="S9">
        <v>1</v>
      </c>
      <c r="T9" t="s">
        <v>147</v>
      </c>
      <c r="U9" t="s">
        <v>127</v>
      </c>
      <c r="V9" t="s">
        <v>127</v>
      </c>
      <c r="W9" t="s">
        <v>127</v>
      </c>
      <c r="X9" t="s">
        <v>127</v>
      </c>
      <c r="Y9" t="s">
        <v>127</v>
      </c>
      <c r="Z9" t="s">
        <v>127</v>
      </c>
      <c r="AA9">
        <v>1</v>
      </c>
      <c r="AB9">
        <v>0</v>
      </c>
      <c r="AC9" t="s">
        <v>127</v>
      </c>
      <c r="AD9" t="s">
        <v>127</v>
      </c>
      <c r="AE9">
        <v>1</v>
      </c>
      <c r="AF9">
        <v>220</v>
      </c>
      <c r="AG9" t="s">
        <v>127</v>
      </c>
      <c r="AH9">
        <v>1</v>
      </c>
      <c r="AI9" t="s">
        <v>127</v>
      </c>
      <c r="AJ9" t="s">
        <v>127</v>
      </c>
    </row>
    <row r="10" spans="1:42" x14ac:dyDescent="0.25">
      <c r="A10">
        <v>23</v>
      </c>
      <c r="B10" t="s">
        <v>149</v>
      </c>
      <c r="C10" t="s">
        <v>150</v>
      </c>
      <c r="D10">
        <v>1</v>
      </c>
      <c r="E10" t="s">
        <v>126</v>
      </c>
      <c r="F10">
        <v>0</v>
      </c>
      <c r="G10">
        <v>0</v>
      </c>
      <c r="H10">
        <v>0</v>
      </c>
      <c r="I10" s="84">
        <v>41913.529140509258</v>
      </c>
      <c r="J10" t="s">
        <v>127</v>
      </c>
      <c r="K10" s="75">
        <v>41913.531464432868</v>
      </c>
      <c r="L10" t="s">
        <v>143</v>
      </c>
      <c r="M10" t="s">
        <v>128</v>
      </c>
      <c r="N10">
        <v>101</v>
      </c>
      <c r="O10" t="s">
        <v>146</v>
      </c>
      <c r="P10">
        <v>0</v>
      </c>
      <c r="Q10">
        <v>1</v>
      </c>
      <c r="R10">
        <v>0</v>
      </c>
      <c r="S10">
        <v>1</v>
      </c>
      <c r="T10" t="s">
        <v>149</v>
      </c>
      <c r="U10" t="s">
        <v>127</v>
      </c>
      <c r="V10" t="s">
        <v>127</v>
      </c>
      <c r="W10" t="s">
        <v>127</v>
      </c>
      <c r="X10" t="s">
        <v>127</v>
      </c>
      <c r="Y10" t="s">
        <v>127</v>
      </c>
      <c r="Z10" t="s">
        <v>127</v>
      </c>
      <c r="AA10">
        <v>1</v>
      </c>
      <c r="AB10">
        <v>0</v>
      </c>
      <c r="AC10" t="s">
        <v>127</v>
      </c>
      <c r="AD10" t="s">
        <v>127</v>
      </c>
      <c r="AE10">
        <v>1</v>
      </c>
      <c r="AF10">
        <v>230</v>
      </c>
      <c r="AG10" t="s">
        <v>127</v>
      </c>
      <c r="AH10">
        <v>1</v>
      </c>
      <c r="AI10" t="s">
        <v>127</v>
      </c>
      <c r="AJ10" t="s">
        <v>127</v>
      </c>
    </row>
    <row r="11" spans="1:42" x14ac:dyDescent="0.25">
      <c r="A11">
        <v>24</v>
      </c>
      <c r="B11" t="s">
        <v>151</v>
      </c>
      <c r="C11" t="s">
        <v>152</v>
      </c>
      <c r="D11">
        <v>1</v>
      </c>
      <c r="E11" t="s">
        <v>126</v>
      </c>
      <c r="F11">
        <v>0</v>
      </c>
      <c r="G11">
        <v>0</v>
      </c>
      <c r="H11">
        <v>0</v>
      </c>
      <c r="I11" s="84">
        <v>41913.529140509258</v>
      </c>
      <c r="J11" t="s">
        <v>127</v>
      </c>
      <c r="K11" s="75">
        <v>41913.531464780091</v>
      </c>
      <c r="L11" t="s">
        <v>143</v>
      </c>
      <c r="M11" t="s">
        <v>128</v>
      </c>
      <c r="N11">
        <v>101</v>
      </c>
      <c r="O11" t="s">
        <v>146</v>
      </c>
      <c r="P11">
        <v>0</v>
      </c>
      <c r="Q11">
        <v>1</v>
      </c>
      <c r="R11">
        <v>0</v>
      </c>
      <c r="S11">
        <v>1</v>
      </c>
      <c r="T11" t="s">
        <v>151</v>
      </c>
      <c r="U11" t="s">
        <v>127</v>
      </c>
      <c r="V11" t="s">
        <v>127</v>
      </c>
      <c r="W11" t="s">
        <v>127</v>
      </c>
      <c r="X11" t="s">
        <v>127</v>
      </c>
      <c r="Y11" t="s">
        <v>127</v>
      </c>
      <c r="Z11" t="s">
        <v>127</v>
      </c>
      <c r="AA11">
        <v>1</v>
      </c>
      <c r="AB11">
        <v>0</v>
      </c>
      <c r="AC11" t="s">
        <v>127</v>
      </c>
      <c r="AD11" t="s">
        <v>127</v>
      </c>
      <c r="AE11">
        <v>1</v>
      </c>
      <c r="AF11">
        <v>240</v>
      </c>
      <c r="AG11" t="s">
        <v>127</v>
      </c>
      <c r="AH11">
        <v>1</v>
      </c>
      <c r="AI11" t="s">
        <v>127</v>
      </c>
      <c r="AJ11" t="s">
        <v>127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xr:uid="{00000000-0001-0000-0600-000000000000}">
  <sheetPr>
    <tabColor theme="5" tint="-0.249977111117893"/>
  </sheetPr>
  <dimension ref="A1:A67"/>
  <sheetViews>
    <sheetView topLeftCell="A28" workbookViewId="0">
      <selection activeCell="K67" sqref="K67"/>
    </sheetView>
  </sheetViews>
  <sheetFormatPr defaultRowHeight="15" x14ac:dyDescent="0.2"/>
  <sheetData>
    <row r="1" spans="1:1" ht="21" x14ac:dyDescent="0.35">
      <c r="A1" s="7" t="s">
        <v>78</v>
      </c>
    </row>
    <row r="3" spans="1:1" x14ac:dyDescent="0.25">
      <c r="A3" s="6" t="s">
        <v>79</v>
      </c>
    </row>
    <row r="5" spans="1:1" s="51" customFormat="1" x14ac:dyDescent="0.25"/>
    <row r="6" spans="1:1" s="51" customFormat="1" x14ac:dyDescent="0.25"/>
    <row r="7" spans="1:1" s="51" customFormat="1" x14ac:dyDescent="0.25"/>
    <row r="8" spans="1:1" s="51" customFormat="1" x14ac:dyDescent="0.25"/>
    <row r="9" spans="1:1" s="51" customFormat="1" x14ac:dyDescent="0.25"/>
    <row r="10" spans="1:1" s="51" customFormat="1" x14ac:dyDescent="0.25"/>
    <row r="11" spans="1:1" s="51" customFormat="1" x14ac:dyDescent="0.25"/>
    <row r="12" spans="1:1" s="51" customFormat="1" x14ac:dyDescent="0.25"/>
    <row r="13" spans="1:1" s="51" customFormat="1" x14ac:dyDescent="0.25"/>
    <row r="14" spans="1:1" s="51" customFormat="1" x14ac:dyDescent="0.25"/>
    <row r="15" spans="1:1" s="51" customFormat="1" x14ac:dyDescent="0.25"/>
    <row r="16" spans="1:1" s="51" customFormat="1" x14ac:dyDescent="0.25"/>
    <row r="17" spans="1:1" s="51" customFormat="1" x14ac:dyDescent="0.25"/>
    <row r="18" spans="1:1" s="51" customFormat="1" x14ac:dyDescent="0.25"/>
    <row r="19" spans="1:1" s="51" customFormat="1" x14ac:dyDescent="0.25"/>
    <row r="20" spans="1:1" s="51" customFormat="1" x14ac:dyDescent="0.25"/>
    <row r="21" spans="1:1" s="51" customFormat="1" x14ac:dyDescent="0.25"/>
    <row r="22" spans="1:1" s="51" customFormat="1" x14ac:dyDescent="0.25"/>
    <row r="23" spans="1:1" s="51" customFormat="1" x14ac:dyDescent="0.25"/>
    <row r="25" spans="1:1" x14ac:dyDescent="0.25">
      <c r="A25" s="6" t="s">
        <v>80</v>
      </c>
    </row>
    <row r="67" spans="1:1" x14ac:dyDescent="0.25">
      <c r="A67" s="6" t="s">
        <v>187</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xr:uid="{00000000-0001-0000-0700-000000000000}">
  <sheetPr>
    <tabColor theme="1"/>
  </sheetPr>
  <dimension ref="A1:H7"/>
  <sheetViews>
    <sheetView workbookViewId="0">
      <selection activeCell="D24" sqref="D24"/>
    </sheetView>
  </sheetViews>
  <sheetFormatPr defaultRowHeight="15" x14ac:dyDescent="0.2"/>
  <cols>
    <col min="1" max="1" width="33.5703125" customWidth="1"/>
    <col min="3" max="3" width="12.140625" bestFit="1" customWidth="1"/>
    <col min="4" max="4" width="22" bestFit="1" customWidth="1"/>
    <col min="5" max="5" width="21.140625" bestFit="1" customWidth="1"/>
    <col min="6" max="6" width="11.85546875" bestFit="1" customWidth="1"/>
    <col min="7" max="7" width="20.140625" customWidth="1"/>
    <col min="8" max="8" width="23.140625" customWidth="1"/>
  </cols>
  <sheetData>
    <row r="1" spans="1:8" x14ac:dyDescent="0.25">
      <c r="A1" s="25" t="s">
        <v>24</v>
      </c>
      <c r="B1" s="27" t="s">
        <v>5</v>
      </c>
      <c r="C1" s="28" t="s">
        <v>4</v>
      </c>
      <c r="D1" s="28" t="s">
        <v>17</v>
      </c>
      <c r="E1" s="28" t="s">
        <v>18</v>
      </c>
      <c r="F1" s="31" t="s">
        <v>40</v>
      </c>
      <c r="G1" s="63" t="s">
        <v>90</v>
      </c>
      <c r="H1" s="28" t="s">
        <v>107</v>
      </c>
    </row>
    <row r="2" spans="1:8" x14ac:dyDescent="0.25">
      <c r="A2" s="26" t="s">
        <v>12</v>
      </c>
      <c r="B2" s="23" t="s">
        <v>9</v>
      </c>
      <c r="C2" s="18" t="s">
        <v>8</v>
      </c>
      <c r="D2" s="29">
        <v>-2147483648</v>
      </c>
      <c r="E2" s="29">
        <v>2147483647</v>
      </c>
      <c r="F2" s="32" t="s">
        <v>33</v>
      </c>
      <c r="G2" s="64" t="s">
        <v>91</v>
      </c>
      <c r="H2" s="38" t="s">
        <v>110</v>
      </c>
    </row>
    <row r="3" spans="1:8" x14ac:dyDescent="0.25">
      <c r="A3" s="26" t="s">
        <v>14</v>
      </c>
      <c r="B3" s="23"/>
      <c r="C3" s="18" t="s">
        <v>10</v>
      </c>
      <c r="D3" s="18" t="s">
        <v>7</v>
      </c>
      <c r="E3" s="18" t="s">
        <v>7</v>
      </c>
      <c r="F3" s="32" t="s">
        <v>34</v>
      </c>
      <c r="G3" s="64" t="s">
        <v>92</v>
      </c>
      <c r="H3" s="38" t="s">
        <v>111</v>
      </c>
    </row>
    <row r="4" spans="1:8" x14ac:dyDescent="0.25">
      <c r="A4" s="26" t="s">
        <v>13</v>
      </c>
      <c r="B4" s="23"/>
      <c r="C4" s="18" t="s">
        <v>11</v>
      </c>
      <c r="D4" s="18" t="s">
        <v>7</v>
      </c>
      <c r="E4" s="18" t="s">
        <v>7</v>
      </c>
      <c r="F4" s="32" t="s">
        <v>35</v>
      </c>
      <c r="H4" s="38" t="s">
        <v>306</v>
      </c>
    </row>
    <row r="5" spans="1:8" x14ac:dyDescent="0.25">
      <c r="A5" s="26" t="s">
        <v>15</v>
      </c>
      <c r="B5" s="23"/>
      <c r="C5" s="18" t="s">
        <v>19</v>
      </c>
      <c r="D5" s="18" t="s">
        <v>22</v>
      </c>
      <c r="E5" s="60" t="s">
        <v>77</v>
      </c>
      <c r="F5" s="32"/>
    </row>
    <row r="6" spans="1:8" s="51" customFormat="1" x14ac:dyDescent="0.25">
      <c r="A6" s="26"/>
      <c r="B6" s="23"/>
      <c r="C6" s="18" t="s">
        <v>23</v>
      </c>
      <c r="D6" s="38">
        <v>0</v>
      </c>
      <c r="E6" s="60" t="s">
        <v>289</v>
      </c>
      <c r="F6" s="32"/>
    </row>
    <row r="7" spans="1:8" x14ac:dyDescent="0.25">
      <c r="A7" s="26"/>
      <c r="B7" s="23"/>
      <c r="D7" s="30">
        <v>-922337203685477</v>
      </c>
      <c r="E7" s="30">
        <v>922337203685477</v>
      </c>
      <c r="F7" s="3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Universal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General Info</vt:lpstr>
      <vt:lpstr>Service Definition</vt:lpstr>
      <vt:lpstr>Properties</vt:lpstr>
      <vt:lpstr>Rules</vt:lpstr>
      <vt:lpstr>DDL</vt:lpstr>
      <vt:lpstr>100 Rows of Data</vt:lpstr>
      <vt:lpstr>Screenshot</vt:lpstr>
      <vt:lpstr>Dropdown Options</vt:lpstr>
      <vt:lpstr>AccessTypes</vt:lpstr>
      <vt:lpstr>APIActions</vt:lpstr>
      <vt:lpstr>MaxValue</vt:lpstr>
      <vt:lpstr>MinValue</vt:lpstr>
      <vt:lpstr>SystemType</vt:lpstr>
      <vt:lpstr>UIType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2015-07-01T20:27:19Z</dcterms:modified>
</cp:coreProperties>
</file>