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01" sheetId="1" r:id="rId4"/>
    <sheet state="visible" name="Plan1" sheetId="2" r:id="rId5"/>
  </sheets>
  <definedNames/>
  <calcPr/>
</workbook>
</file>

<file path=xl/sharedStrings.xml><?xml version="1.0" encoding="utf-8"?>
<sst xmlns="http://schemas.openxmlformats.org/spreadsheetml/2006/main" count="142" uniqueCount="31">
  <si>
    <t>Sem Filtro</t>
  </si>
  <si>
    <t>Filtro Média 3x3</t>
  </si>
  <si>
    <t>Filtro Média 5x5</t>
  </si>
  <si>
    <t>Filtro Média 7x7</t>
  </si>
  <si>
    <t xml:space="preserve">Imagem </t>
  </si>
  <si>
    <t>nivel do ruído</t>
  </si>
  <si>
    <t>Eqmn</t>
  </si>
  <si>
    <t>Emax</t>
  </si>
  <si>
    <t>Q</t>
  </si>
  <si>
    <t>0.005</t>
  </si>
  <si>
    <t>0.01</t>
  </si>
  <si>
    <t>0.015</t>
  </si>
  <si>
    <t>0.02</t>
  </si>
  <si>
    <t>0.025</t>
  </si>
  <si>
    <t>0.03</t>
  </si>
  <si>
    <t>0.035</t>
  </si>
  <si>
    <t>0.04</t>
  </si>
  <si>
    <t>0.045</t>
  </si>
  <si>
    <t>0.05</t>
  </si>
  <si>
    <t xml:space="preserve">Média </t>
  </si>
  <si>
    <t>Desvio Padrão</t>
  </si>
  <si>
    <t>Filtro Lee 3x3</t>
  </si>
  <si>
    <t>Filtro Lee 5x5</t>
  </si>
  <si>
    <t>Filtro Lee 7x7</t>
  </si>
  <si>
    <t>Filtro Butterworth  fc = 0.05</t>
  </si>
  <si>
    <t>Filtro Butterworth  fc = 0.1</t>
  </si>
  <si>
    <t>Filtro Butterworth  fc = 0.15</t>
  </si>
  <si>
    <t>Filtro Gaussiano  fc = 0.05</t>
  </si>
  <si>
    <t>Filtro Gaussiano  fc = 0.1</t>
  </si>
  <si>
    <t>Filtro Gaussiano  fc = 0.15</t>
  </si>
  <si>
    <t>Filtro Lee 9x9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</si>
</sst>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rgb="FF000000"/>
      <name val="Roboto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2" numFmtId="0" xfId="0" applyBorder="1" applyFont="1"/>
    <xf borderId="6" fillId="0" fontId="1" numFmtId="0" xfId="0" applyBorder="1" applyFont="1"/>
    <xf borderId="0" fillId="2" fontId="4" numFmtId="164" xfId="0" applyAlignment="1" applyFill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1" numFmtId="164" xfId="0" applyBorder="1" applyFont="1" applyNumberFormat="1"/>
    <xf borderId="0" fillId="0" fontId="5" numFmtId="164" xfId="0" applyFont="1" applyNumberFormat="1"/>
    <xf borderId="2" fillId="0" fontId="2" numFmtId="164" xfId="0" applyBorder="1" applyFont="1" applyNumberFormat="1"/>
    <xf borderId="5" fillId="0" fontId="2" numFmtId="164" xfId="0" applyBorder="1" applyFont="1" applyNumberFormat="1"/>
    <xf borderId="2" fillId="0" fontId="2" numFmtId="164" xfId="0" applyAlignment="1" applyBorder="1" applyFont="1" applyNumberFormat="1">
      <alignment readingOrder="0"/>
    </xf>
    <xf borderId="0" fillId="0" fontId="2" numFmtId="16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71"/>
    <col customWidth="1" min="3" max="5" width="8.43"/>
    <col customWidth="1" min="6" max="26" width="8.71"/>
  </cols>
  <sheetData>
    <row r="2">
      <c r="A2" s="1"/>
      <c r="B2" s="1"/>
      <c r="C2" s="2" t="s">
        <v>0</v>
      </c>
      <c r="D2" s="3"/>
      <c r="E2" s="4"/>
      <c r="F2" s="2" t="s">
        <v>1</v>
      </c>
      <c r="G2" s="3"/>
      <c r="H2" s="4"/>
      <c r="I2" s="2" t="s">
        <v>2</v>
      </c>
      <c r="J2" s="3"/>
      <c r="K2" s="4"/>
      <c r="L2" s="2" t="s">
        <v>3</v>
      </c>
      <c r="M2" s="3"/>
      <c r="N2" s="4"/>
    </row>
    <row r="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6</v>
      </c>
      <c r="G3" s="5" t="s">
        <v>7</v>
      </c>
      <c r="H3" s="5" t="s">
        <v>8</v>
      </c>
      <c r="I3" s="5" t="s">
        <v>6</v>
      </c>
      <c r="J3" s="5" t="s">
        <v>7</v>
      </c>
      <c r="K3" s="5" t="s">
        <v>8</v>
      </c>
      <c r="L3" s="5" t="s">
        <v>6</v>
      </c>
      <c r="M3" s="5" t="s">
        <v>7</v>
      </c>
      <c r="N3" s="5" t="s">
        <v>8</v>
      </c>
    </row>
    <row r="4">
      <c r="A4" s="6">
        <v>1.0</v>
      </c>
      <c r="B4" s="6" t="s">
        <v>9</v>
      </c>
      <c r="C4" s="7">
        <v>0.0691</v>
      </c>
      <c r="D4" s="8">
        <v>0.3079</v>
      </c>
      <c r="E4" s="8">
        <v>0.9659</v>
      </c>
      <c r="F4" s="8">
        <v>0.0282</v>
      </c>
      <c r="G4" s="8">
        <v>0.311</v>
      </c>
      <c r="H4" s="8">
        <v>0.9942</v>
      </c>
      <c r="I4" s="8">
        <v>0.0264</v>
      </c>
      <c r="J4" s="8">
        <v>0.3291</v>
      </c>
      <c r="K4" s="8">
        <v>0.9949</v>
      </c>
      <c r="L4" s="8">
        <v>0.0295</v>
      </c>
      <c r="M4" s="8">
        <v>0.3535</v>
      </c>
      <c r="N4" s="8">
        <v>0.9936</v>
      </c>
    </row>
    <row r="5">
      <c r="A5" s="1">
        <v>2.0</v>
      </c>
      <c r="B5" s="1" t="s">
        <v>10</v>
      </c>
      <c r="C5" s="9">
        <v>0.0967</v>
      </c>
      <c r="D5" s="9">
        <v>0.5157</v>
      </c>
      <c r="E5" s="8">
        <v>0.9348</v>
      </c>
      <c r="F5" s="9">
        <v>0.0363</v>
      </c>
      <c r="G5" s="9">
        <v>0.307</v>
      </c>
      <c r="H5" s="9">
        <v>0.9903</v>
      </c>
      <c r="I5" s="9">
        <v>0.0299</v>
      </c>
      <c r="J5" s="9">
        <v>0.3316</v>
      </c>
      <c r="K5" s="9">
        <v>0.9934</v>
      </c>
      <c r="L5" s="9">
        <v>0.0313</v>
      </c>
      <c r="M5" s="9">
        <v>0.3443</v>
      </c>
      <c r="N5" s="9">
        <v>0.9928</v>
      </c>
    </row>
    <row r="6">
      <c r="A6" s="1">
        <v>3.0</v>
      </c>
      <c r="B6" s="1" t="s">
        <v>11</v>
      </c>
      <c r="C6" s="9">
        <v>0.1172</v>
      </c>
      <c r="D6" s="9">
        <v>0.5715</v>
      </c>
      <c r="E6" s="9">
        <v>0.9061</v>
      </c>
      <c r="F6" s="9">
        <v>0.0431</v>
      </c>
      <c r="G6" s="9">
        <v>0.3478</v>
      </c>
      <c r="H6" s="9">
        <v>0.9863</v>
      </c>
      <c r="I6" s="9">
        <v>0.0338</v>
      </c>
      <c r="J6" s="9">
        <v>0.3567</v>
      </c>
      <c r="K6" s="9">
        <v>0.9916</v>
      </c>
      <c r="L6" s="9">
        <v>0.0338</v>
      </c>
      <c r="M6" s="9">
        <v>0.3536</v>
      </c>
      <c r="N6" s="9">
        <v>0.9917</v>
      </c>
    </row>
    <row r="7">
      <c r="A7" s="1">
        <v>4.0</v>
      </c>
      <c r="B7" s="1" t="s">
        <v>12</v>
      </c>
      <c r="C7" s="9">
        <v>0.1334</v>
      </c>
      <c r="D7" s="9">
        <v>0.6879</v>
      </c>
      <c r="E7" s="9">
        <v>0.8808</v>
      </c>
      <c r="F7" s="9">
        <v>0.0484</v>
      </c>
      <c r="G7" s="9">
        <v>0.2912</v>
      </c>
      <c r="H7" s="9">
        <v>0.9827</v>
      </c>
      <c r="I7" s="9">
        <v>0.0367</v>
      </c>
      <c r="J7" s="9">
        <v>0.3431</v>
      </c>
      <c r="K7" s="9">
        <v>0.9901</v>
      </c>
      <c r="L7" s="9">
        <v>0.0358</v>
      </c>
      <c r="M7" s="9">
        <v>0.3593</v>
      </c>
      <c r="N7" s="9">
        <v>0.9906</v>
      </c>
    </row>
    <row r="8">
      <c r="A8" s="1">
        <v>5.0</v>
      </c>
      <c r="B8" s="1" t="s">
        <v>13</v>
      </c>
      <c r="C8" s="9">
        <v>0.1477</v>
      </c>
      <c r="D8" s="9">
        <v>0.6993</v>
      </c>
      <c r="E8" s="9">
        <v>0.8565</v>
      </c>
      <c r="F8" s="9">
        <v>0.0534</v>
      </c>
      <c r="G8" s="9">
        <v>0.2976</v>
      </c>
      <c r="H8" s="9">
        <v>0.9788</v>
      </c>
      <c r="I8" s="9">
        <v>0.0396</v>
      </c>
      <c r="J8" s="9">
        <v>0.3282</v>
      </c>
      <c r="K8" s="9">
        <v>0.9883</v>
      </c>
      <c r="L8" s="9">
        <v>0.0376</v>
      </c>
      <c r="M8" s="9">
        <v>0.3658</v>
      </c>
      <c r="N8" s="9">
        <v>0.9895</v>
      </c>
    </row>
    <row r="9">
      <c r="A9" s="1">
        <v>6.0</v>
      </c>
      <c r="B9" s="1" t="s">
        <v>14</v>
      </c>
      <c r="C9" s="9">
        <v>0.16</v>
      </c>
      <c r="D9" s="9">
        <v>0.7348</v>
      </c>
      <c r="E9" s="9">
        <v>0.8344</v>
      </c>
      <c r="F9" s="9">
        <v>0.0576</v>
      </c>
      <c r="G9" s="9">
        <v>0.3093</v>
      </c>
      <c r="H9" s="9">
        <v>0.9752</v>
      </c>
      <c r="I9" s="9">
        <v>0.042</v>
      </c>
      <c r="J9" s="9">
        <v>0.3275</v>
      </c>
      <c r="K9" s="9">
        <v>0.9868</v>
      </c>
      <c r="L9" s="9">
        <v>0.0392</v>
      </c>
      <c r="M9" s="9">
        <v>0.3445</v>
      </c>
      <c r="N9" s="9">
        <v>0.9885</v>
      </c>
    </row>
    <row r="10">
      <c r="A10" s="1">
        <v>7.0</v>
      </c>
      <c r="B10" s="1" t="s">
        <v>15</v>
      </c>
      <c r="C10" s="9">
        <v>0.1712</v>
      </c>
      <c r="D10" s="9">
        <v>0.8328</v>
      </c>
      <c r="E10" s="9">
        <v>0.813</v>
      </c>
      <c r="F10" s="9">
        <v>0.062</v>
      </c>
      <c r="G10" s="9">
        <v>0.2811</v>
      </c>
      <c r="H10" s="9">
        <v>0.971</v>
      </c>
      <c r="I10" s="9">
        <v>0.0449</v>
      </c>
      <c r="J10" s="9">
        <v>0.3137</v>
      </c>
      <c r="K10" s="9">
        <v>0.9847</v>
      </c>
      <c r="L10" s="9">
        <v>0.0414</v>
      </c>
      <c r="M10" s="9">
        <v>0.342</v>
      </c>
      <c r="N10" s="9">
        <v>0.987</v>
      </c>
    </row>
    <row r="11">
      <c r="A11" s="1">
        <v>8.0</v>
      </c>
      <c r="B11" s="1" t="s">
        <v>16</v>
      </c>
      <c r="C11" s="9">
        <v>0.1812</v>
      </c>
      <c r="D11" s="9">
        <v>0.809</v>
      </c>
      <c r="E11" s="9">
        <v>0.7934</v>
      </c>
      <c r="F11" s="9">
        <v>0.0658</v>
      </c>
      <c r="G11" s="9">
        <v>0.3273</v>
      </c>
      <c r="H11" s="9">
        <v>0.9671</v>
      </c>
      <c r="I11" s="9">
        <v>0.0479</v>
      </c>
      <c r="J11" s="9">
        <v>0.3461</v>
      </c>
      <c r="K11" s="9">
        <v>0.9825</v>
      </c>
      <c r="L11" s="9">
        <v>0.0439</v>
      </c>
      <c r="M11" s="9">
        <v>0.3411</v>
      </c>
      <c r="N11" s="9">
        <v>0.9853</v>
      </c>
    </row>
    <row r="12">
      <c r="A12" s="1">
        <v>9.0</v>
      </c>
      <c r="B12" s="1" t="s">
        <v>17</v>
      </c>
      <c r="C12" s="9">
        <v>0.1903</v>
      </c>
      <c r="D12" s="9">
        <v>0.8981</v>
      </c>
      <c r="E12" s="9">
        <v>0.7751</v>
      </c>
      <c r="F12" s="9">
        <v>0.0692</v>
      </c>
      <c r="G12" s="9">
        <v>0.3309</v>
      </c>
      <c r="H12" s="9">
        <v>0.9634</v>
      </c>
      <c r="I12" s="9">
        <v>0.0502</v>
      </c>
      <c r="J12" s="9">
        <v>0.3575</v>
      </c>
      <c r="K12" s="9">
        <v>0.9806</v>
      </c>
      <c r="L12" s="9">
        <v>0.0458</v>
      </c>
      <c r="M12" s="9">
        <v>0.3593</v>
      </c>
      <c r="N12" s="9">
        <v>0.9839</v>
      </c>
    </row>
    <row r="13">
      <c r="A13" s="1">
        <v>10.0</v>
      </c>
      <c r="B13" s="1" t="s">
        <v>18</v>
      </c>
      <c r="C13" s="9">
        <v>0.1989</v>
      </c>
      <c r="D13" s="9">
        <v>0.9176</v>
      </c>
      <c r="E13" s="9">
        <v>0.7567</v>
      </c>
      <c r="F13" s="9">
        <v>0.0723</v>
      </c>
      <c r="G13" s="9">
        <v>0.241</v>
      </c>
      <c r="H13" s="9">
        <v>0.9595</v>
      </c>
      <c r="I13" s="9">
        <v>0.0523</v>
      </c>
      <c r="J13" s="9">
        <v>0.3066</v>
      </c>
      <c r="K13" s="9">
        <v>0.9786</v>
      </c>
      <c r="L13" s="9">
        <v>0.0475</v>
      </c>
      <c r="M13" s="9">
        <v>0.3367</v>
      </c>
      <c r="N13" s="9">
        <v>0.9824</v>
      </c>
    </row>
    <row r="14">
      <c r="A14" s="1"/>
      <c r="B14" s="10" t="s">
        <v>19</v>
      </c>
      <c r="C14" s="11">
        <f t="shared" ref="C14:N14" si="1">AVERAGE(C4:C13)</f>
        <v>0.14657</v>
      </c>
      <c r="D14" s="11">
        <f t="shared" si="1"/>
        <v>0.69746</v>
      </c>
      <c r="E14" s="11">
        <f t="shared" si="1"/>
        <v>0.85167</v>
      </c>
      <c r="F14" s="11">
        <f t="shared" si="1"/>
        <v>0.05363</v>
      </c>
      <c r="G14" s="11">
        <f t="shared" si="1"/>
        <v>0.30442</v>
      </c>
      <c r="H14" s="11">
        <f t="shared" si="1"/>
        <v>0.97685</v>
      </c>
      <c r="I14" s="11">
        <f t="shared" si="1"/>
        <v>0.04037</v>
      </c>
      <c r="J14" s="11">
        <f t="shared" si="1"/>
        <v>0.33401</v>
      </c>
      <c r="K14" s="11">
        <f t="shared" si="1"/>
        <v>0.98715</v>
      </c>
      <c r="L14" s="11">
        <f t="shared" si="1"/>
        <v>0.03858</v>
      </c>
      <c r="M14" s="11">
        <f t="shared" si="1"/>
        <v>0.35001</v>
      </c>
      <c r="N14" s="11">
        <f t="shared" si="1"/>
        <v>0.98853</v>
      </c>
    </row>
    <row r="15">
      <c r="A15" s="1"/>
      <c r="B15" s="10" t="s">
        <v>20</v>
      </c>
      <c r="C15" s="11">
        <f t="shared" ref="C15:D15" si="2">STDEV(C4:C13)</f>
        <v>0.0423778257</v>
      </c>
      <c r="D15" s="11">
        <f t="shared" si="2"/>
        <v>0.1890399088</v>
      </c>
      <c r="E15" s="11">
        <f>STDEVA(E4:E13)</f>
        <v>0.06981314824</v>
      </c>
      <c r="F15" s="11">
        <f t="shared" ref="F15:N15" si="3">STDEV(F4:F13)</f>
        <v>0.0145686917</v>
      </c>
      <c r="G15" s="11">
        <f t="shared" si="3"/>
        <v>0.02975357308</v>
      </c>
      <c r="H15" s="11">
        <f t="shared" si="3"/>
        <v>0.01165802061</v>
      </c>
      <c r="I15" s="11">
        <f t="shared" si="3"/>
        <v>0.008697643359</v>
      </c>
      <c r="J15" s="11">
        <f t="shared" si="3"/>
        <v>0.01688282823</v>
      </c>
      <c r="K15" s="11">
        <f t="shared" si="3"/>
        <v>0.005504594041</v>
      </c>
      <c r="L15" s="11">
        <f t="shared" si="3"/>
        <v>0.006103878548</v>
      </c>
      <c r="M15" s="11">
        <f t="shared" si="3"/>
        <v>0.009607109636</v>
      </c>
      <c r="N15" s="11">
        <f t="shared" si="3"/>
        <v>0.003815188942</v>
      </c>
    </row>
    <row r="16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>
      <c r="A18" s="1"/>
      <c r="B18" s="1"/>
      <c r="C18" s="13" t="s">
        <v>0</v>
      </c>
      <c r="D18" s="3"/>
      <c r="E18" s="4"/>
      <c r="F18" s="13" t="s">
        <v>21</v>
      </c>
      <c r="G18" s="3"/>
      <c r="H18" s="4"/>
      <c r="I18" s="13" t="s">
        <v>22</v>
      </c>
      <c r="J18" s="3"/>
      <c r="K18" s="4"/>
      <c r="L18" s="13" t="s">
        <v>23</v>
      </c>
      <c r="M18" s="3"/>
      <c r="N18" s="4"/>
    </row>
    <row r="19">
      <c r="A19" s="5" t="s">
        <v>4</v>
      </c>
      <c r="B19" s="5" t="s">
        <v>5</v>
      </c>
      <c r="C19" s="14" t="s">
        <v>6</v>
      </c>
      <c r="D19" s="14" t="s">
        <v>7</v>
      </c>
      <c r="E19" s="14" t="s">
        <v>8</v>
      </c>
      <c r="F19" s="14" t="s">
        <v>6</v>
      </c>
      <c r="G19" s="14" t="s">
        <v>7</v>
      </c>
      <c r="H19" s="14" t="s">
        <v>8</v>
      </c>
      <c r="I19" s="14" t="s">
        <v>6</v>
      </c>
      <c r="J19" s="14" t="s">
        <v>7</v>
      </c>
      <c r="K19" s="14" t="s">
        <v>8</v>
      </c>
      <c r="L19" s="14" t="s">
        <v>6</v>
      </c>
      <c r="M19" s="14" t="s">
        <v>7</v>
      </c>
      <c r="N19" s="14" t="s">
        <v>8</v>
      </c>
    </row>
    <row r="20">
      <c r="A20" s="6">
        <v>1.0</v>
      </c>
      <c r="B20" s="6" t="s">
        <v>9</v>
      </c>
      <c r="C20" s="7">
        <v>0.0691</v>
      </c>
      <c r="D20" s="8">
        <v>0.3079</v>
      </c>
      <c r="E20" s="8">
        <v>0.9659</v>
      </c>
      <c r="F20" s="8">
        <v>0.0143</v>
      </c>
      <c r="G20" s="8">
        <v>0.311</v>
      </c>
      <c r="H20" s="8">
        <v>0.9985</v>
      </c>
      <c r="I20" s="8">
        <v>0.017</v>
      </c>
      <c r="J20" s="8">
        <v>0.3291</v>
      </c>
      <c r="K20" s="8">
        <v>0.9979</v>
      </c>
      <c r="L20" s="8">
        <v>0.019</v>
      </c>
      <c r="M20" s="8">
        <v>0.3535</v>
      </c>
      <c r="N20" s="8">
        <v>0.9974</v>
      </c>
    </row>
    <row r="21" ht="15.75" customHeight="1">
      <c r="A21" s="1">
        <v>2.0</v>
      </c>
      <c r="B21" s="1" t="s">
        <v>10</v>
      </c>
      <c r="C21" s="9">
        <v>0.0967</v>
      </c>
      <c r="D21" s="9">
        <v>0.5157</v>
      </c>
      <c r="E21" s="8">
        <v>0.9348</v>
      </c>
      <c r="F21" s="9">
        <v>0.0145</v>
      </c>
      <c r="G21" s="9">
        <v>0.307</v>
      </c>
      <c r="H21" s="9">
        <v>0.9985</v>
      </c>
      <c r="I21" s="9">
        <v>0.0172</v>
      </c>
      <c r="J21" s="9">
        <v>0.3316</v>
      </c>
      <c r="K21" s="9">
        <v>0.9978</v>
      </c>
      <c r="L21" s="9">
        <v>0.0191</v>
      </c>
      <c r="M21" s="9">
        <v>0.3443</v>
      </c>
      <c r="N21" s="9">
        <v>0.9974</v>
      </c>
    </row>
    <row r="22" ht="15.75" customHeight="1">
      <c r="A22" s="1">
        <v>3.0</v>
      </c>
      <c r="B22" s="1" t="s">
        <v>11</v>
      </c>
      <c r="C22" s="9">
        <v>0.1172</v>
      </c>
      <c r="D22" s="9">
        <v>0.5715</v>
      </c>
      <c r="E22" s="9">
        <v>0.9061</v>
      </c>
      <c r="F22" s="9">
        <v>0.0149</v>
      </c>
      <c r="G22" s="9">
        <v>0.3478</v>
      </c>
      <c r="H22" s="9">
        <v>0.9984</v>
      </c>
      <c r="I22" s="9">
        <v>0.0175</v>
      </c>
      <c r="J22" s="9">
        <v>0.3567</v>
      </c>
      <c r="K22" s="9">
        <v>0.9978</v>
      </c>
      <c r="L22" s="9">
        <v>0.0192</v>
      </c>
      <c r="M22" s="9">
        <v>0.3536</v>
      </c>
      <c r="N22" s="9">
        <v>0.9974</v>
      </c>
    </row>
    <row r="23" ht="15.75" customHeight="1">
      <c r="A23" s="1">
        <v>4.0</v>
      </c>
      <c r="B23" s="1" t="s">
        <v>12</v>
      </c>
      <c r="C23" s="9">
        <v>0.1334</v>
      </c>
      <c r="D23" s="9">
        <v>0.6879</v>
      </c>
      <c r="E23" s="9">
        <v>0.8808</v>
      </c>
      <c r="F23" s="9">
        <v>0.0149</v>
      </c>
      <c r="G23" s="9">
        <v>0.2912</v>
      </c>
      <c r="H23" s="9">
        <v>0.9984</v>
      </c>
      <c r="I23" s="9">
        <v>0.0173</v>
      </c>
      <c r="J23" s="9">
        <v>0.3431</v>
      </c>
      <c r="K23" s="9">
        <v>0.9978</v>
      </c>
      <c r="L23" s="9">
        <v>0.0191</v>
      </c>
      <c r="M23" s="9">
        <v>0.3593</v>
      </c>
      <c r="N23" s="9">
        <v>0.9974</v>
      </c>
    </row>
    <row r="24" ht="15.75" customHeight="1">
      <c r="A24" s="1">
        <v>5.0</v>
      </c>
      <c r="B24" s="1" t="s">
        <v>13</v>
      </c>
      <c r="C24" s="9">
        <v>0.1477</v>
      </c>
      <c r="D24" s="9">
        <v>0.6993</v>
      </c>
      <c r="E24" s="9">
        <v>0.8565</v>
      </c>
      <c r="F24" s="9">
        <v>0.0149</v>
      </c>
      <c r="G24" s="9">
        <v>0.2976</v>
      </c>
      <c r="H24" s="9">
        <v>0.9984</v>
      </c>
      <c r="I24" s="9">
        <v>0.0173</v>
      </c>
      <c r="J24" s="9">
        <v>0.3282</v>
      </c>
      <c r="K24" s="9">
        <v>0.9978</v>
      </c>
      <c r="L24" s="9">
        <v>0.0191</v>
      </c>
      <c r="M24" s="9">
        <v>0.3658</v>
      </c>
      <c r="N24" s="9">
        <v>0.9974</v>
      </c>
    </row>
    <row r="25" ht="15.75" customHeight="1">
      <c r="A25" s="1">
        <v>6.0</v>
      </c>
      <c r="B25" s="1" t="s">
        <v>14</v>
      </c>
      <c r="C25" s="9">
        <v>0.16</v>
      </c>
      <c r="D25" s="9">
        <v>0.7348</v>
      </c>
      <c r="E25" s="9">
        <v>0.8344</v>
      </c>
      <c r="F25" s="9">
        <v>0.0148</v>
      </c>
      <c r="G25" s="9">
        <v>0.3093</v>
      </c>
      <c r="H25" s="9">
        <v>0.9984</v>
      </c>
      <c r="I25" s="9">
        <v>0.0171</v>
      </c>
      <c r="J25" s="9">
        <v>0.3275</v>
      </c>
      <c r="K25" s="9">
        <v>0.9979</v>
      </c>
      <c r="L25" s="9">
        <v>0.0188</v>
      </c>
      <c r="M25" s="9">
        <v>0.3445</v>
      </c>
      <c r="N25" s="9">
        <v>0.9974</v>
      </c>
    </row>
    <row r="26" ht="15.75" customHeight="1">
      <c r="A26" s="1">
        <v>7.0</v>
      </c>
      <c r="B26" s="1" t="s">
        <v>15</v>
      </c>
      <c r="C26" s="9">
        <v>0.1712</v>
      </c>
      <c r="D26" s="9">
        <v>0.8328</v>
      </c>
      <c r="E26" s="9">
        <v>0.813</v>
      </c>
      <c r="F26" s="9">
        <v>0.015</v>
      </c>
      <c r="G26" s="9">
        <v>0.2811</v>
      </c>
      <c r="H26" s="9">
        <v>0.9984</v>
      </c>
      <c r="I26" s="9">
        <v>0.0172</v>
      </c>
      <c r="J26" s="9">
        <v>0.3137</v>
      </c>
      <c r="K26" s="9">
        <v>0.9978</v>
      </c>
      <c r="L26" s="9">
        <v>0.0188</v>
      </c>
      <c r="M26" s="9">
        <v>0.342</v>
      </c>
      <c r="N26" s="9">
        <v>0.9974</v>
      </c>
    </row>
    <row r="27" ht="15.75" customHeight="1">
      <c r="A27" s="1">
        <v>8.0</v>
      </c>
      <c r="B27" s="1" t="s">
        <v>16</v>
      </c>
      <c r="C27" s="9">
        <v>0.1812</v>
      </c>
      <c r="D27" s="9">
        <v>0.809</v>
      </c>
      <c r="E27" s="9">
        <v>0.7934</v>
      </c>
      <c r="F27" s="9">
        <v>0.0153</v>
      </c>
      <c r="G27" s="9">
        <v>0.3273</v>
      </c>
      <c r="H27" s="9">
        <v>0.9983</v>
      </c>
      <c r="I27" s="9">
        <v>0.017</v>
      </c>
      <c r="J27" s="9">
        <v>0.3461</v>
      </c>
      <c r="K27" s="9">
        <v>0.9979</v>
      </c>
      <c r="L27" s="9">
        <v>0.0186</v>
      </c>
      <c r="M27" s="9">
        <v>0.3411</v>
      </c>
      <c r="N27" s="9">
        <v>0.9975</v>
      </c>
    </row>
    <row r="28" ht="15.75" customHeight="1">
      <c r="A28" s="1">
        <v>9.0</v>
      </c>
      <c r="B28" s="1" t="s">
        <v>17</v>
      </c>
      <c r="C28" s="9">
        <v>0.1903</v>
      </c>
      <c r="D28" s="9">
        <v>0.8981</v>
      </c>
      <c r="E28" s="9">
        <v>0.7751</v>
      </c>
      <c r="F28" s="9">
        <v>0.0154</v>
      </c>
      <c r="G28" s="9">
        <v>0.3309</v>
      </c>
      <c r="H28" s="9">
        <v>0.9983</v>
      </c>
      <c r="I28" s="9">
        <v>0.0174</v>
      </c>
      <c r="J28" s="9">
        <v>0.3575</v>
      </c>
      <c r="K28" s="9">
        <v>0.9978</v>
      </c>
      <c r="L28" s="9">
        <v>0.0189</v>
      </c>
      <c r="M28" s="9">
        <v>0.3593</v>
      </c>
      <c r="N28" s="9">
        <v>0.9974</v>
      </c>
    </row>
    <row r="29" ht="15.75" customHeight="1">
      <c r="A29" s="1">
        <v>10.0</v>
      </c>
      <c r="B29" s="1" t="s">
        <v>18</v>
      </c>
      <c r="C29" s="9">
        <v>0.1989</v>
      </c>
      <c r="D29" s="9">
        <v>0.9176</v>
      </c>
      <c r="E29" s="9">
        <v>0.7567</v>
      </c>
      <c r="F29" s="9">
        <v>0.0149</v>
      </c>
      <c r="G29" s="9">
        <v>0.32</v>
      </c>
      <c r="H29" s="9">
        <v>0.9984</v>
      </c>
      <c r="I29" s="9">
        <v>0.0166</v>
      </c>
      <c r="J29" s="9">
        <v>0.3066</v>
      </c>
      <c r="K29" s="9">
        <v>0.998</v>
      </c>
      <c r="L29" s="9">
        <v>0.0181</v>
      </c>
      <c r="M29" s="9">
        <v>0.3367</v>
      </c>
      <c r="N29" s="9">
        <v>0.9976</v>
      </c>
    </row>
    <row r="30" ht="15.75" customHeight="1">
      <c r="A30" s="1"/>
      <c r="B30" s="10" t="s">
        <v>19</v>
      </c>
      <c r="C30" s="11">
        <f t="shared" ref="C30:N30" si="4">AVERAGE(C20:C29)</f>
        <v>0.14657</v>
      </c>
      <c r="D30" s="11">
        <f t="shared" si="4"/>
        <v>0.69746</v>
      </c>
      <c r="E30" s="11">
        <f t="shared" si="4"/>
        <v>0.85167</v>
      </c>
      <c r="F30" s="11">
        <f t="shared" si="4"/>
        <v>0.01489</v>
      </c>
      <c r="G30" s="11">
        <f t="shared" si="4"/>
        <v>0.31232</v>
      </c>
      <c r="H30" s="11">
        <f t="shared" si="4"/>
        <v>0.9984</v>
      </c>
      <c r="I30" s="11">
        <f t="shared" si="4"/>
        <v>0.01716</v>
      </c>
      <c r="J30" s="11">
        <f t="shared" si="4"/>
        <v>0.33401</v>
      </c>
      <c r="K30" s="11">
        <f t="shared" si="4"/>
        <v>0.99785</v>
      </c>
      <c r="L30" s="11">
        <f t="shared" si="4"/>
        <v>0.01887</v>
      </c>
      <c r="M30" s="11">
        <f t="shared" si="4"/>
        <v>0.35001</v>
      </c>
      <c r="N30" s="11">
        <f t="shared" si="4"/>
        <v>0.99743</v>
      </c>
    </row>
    <row r="31" ht="15.75" customHeight="1">
      <c r="A31" s="1"/>
      <c r="B31" s="10" t="s">
        <v>20</v>
      </c>
      <c r="C31" s="11">
        <f t="shared" ref="C31:D31" si="5">STDEV(C20:C29)</f>
        <v>0.0423778257</v>
      </c>
      <c r="D31" s="11">
        <f t="shared" si="5"/>
        <v>0.1890399088</v>
      </c>
      <c r="E31" s="11">
        <f>STDEVA(E20:E29)</f>
        <v>0.06981314824</v>
      </c>
      <c r="F31" s="11">
        <f t="shared" ref="F31:N31" si="6">STDEV(F20:F29)</f>
        <v>0.0003247221034</v>
      </c>
      <c r="G31" s="11">
        <f t="shared" si="6"/>
        <v>0.01989979341</v>
      </c>
      <c r="H31" s="11">
        <f t="shared" si="6"/>
        <v>0.00006666666667</v>
      </c>
      <c r="I31" s="11">
        <f t="shared" si="6"/>
        <v>0.0002547329757</v>
      </c>
      <c r="J31" s="11">
        <f t="shared" si="6"/>
        <v>0.01688282823</v>
      </c>
      <c r="K31" s="11">
        <f t="shared" si="6"/>
        <v>0.00007071067812</v>
      </c>
      <c r="L31" s="11">
        <f t="shared" si="6"/>
        <v>0.0003267686916</v>
      </c>
      <c r="M31" s="11">
        <f t="shared" si="6"/>
        <v>0.009607109636</v>
      </c>
      <c r="N31" s="11">
        <f t="shared" si="6"/>
        <v>0.00006749485577</v>
      </c>
    </row>
    <row r="32" ht="15.75" customHeight="1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ht="15.75" customHeight="1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ht="15.75" customHeight="1">
      <c r="A34" s="1"/>
      <c r="B34" s="1"/>
      <c r="C34" s="13" t="s">
        <v>0</v>
      </c>
      <c r="D34" s="3"/>
      <c r="E34" s="4"/>
      <c r="F34" s="13" t="s">
        <v>24</v>
      </c>
      <c r="G34" s="3"/>
      <c r="H34" s="4"/>
      <c r="I34" s="13" t="s">
        <v>25</v>
      </c>
      <c r="J34" s="3"/>
      <c r="K34" s="4"/>
      <c r="L34" s="13" t="s">
        <v>26</v>
      </c>
      <c r="M34" s="3"/>
      <c r="N34" s="4"/>
    </row>
    <row r="35" ht="15.75" customHeight="1">
      <c r="A35" s="5" t="s">
        <v>4</v>
      </c>
      <c r="B35" s="5" t="s">
        <v>5</v>
      </c>
      <c r="C35" s="14" t="s">
        <v>6</v>
      </c>
      <c r="D35" s="14" t="s">
        <v>7</v>
      </c>
      <c r="E35" s="14" t="s">
        <v>8</v>
      </c>
      <c r="F35" s="14" t="s">
        <v>6</v>
      </c>
      <c r="G35" s="14" t="s">
        <v>7</v>
      </c>
      <c r="H35" s="14" t="s">
        <v>8</v>
      </c>
      <c r="I35" s="14" t="s">
        <v>6</v>
      </c>
      <c r="J35" s="14" t="s">
        <v>7</v>
      </c>
      <c r="K35" s="14" t="s">
        <v>8</v>
      </c>
      <c r="L35" s="14" t="s">
        <v>6</v>
      </c>
      <c r="M35" s="14" t="s">
        <v>7</v>
      </c>
      <c r="N35" s="14" t="s">
        <v>8</v>
      </c>
    </row>
    <row r="36" ht="15.75" customHeight="1">
      <c r="A36" s="6">
        <v>1.0</v>
      </c>
      <c r="B36" s="6" t="s">
        <v>9</v>
      </c>
      <c r="C36" s="7">
        <v>0.0691</v>
      </c>
      <c r="D36" s="8">
        <v>0.3079</v>
      </c>
      <c r="E36" s="8">
        <v>0.9659</v>
      </c>
      <c r="F36" s="8">
        <v>0.0434</v>
      </c>
      <c r="G36" s="8">
        <v>0.3228</v>
      </c>
      <c r="H36" s="8">
        <v>0.9858</v>
      </c>
      <c r="I36" s="8">
        <v>0.0299</v>
      </c>
      <c r="J36" s="8">
        <v>0.2876</v>
      </c>
      <c r="K36" s="8">
        <v>0.9933</v>
      </c>
      <c r="L36" s="8">
        <v>0.0241</v>
      </c>
      <c r="M36" s="8">
        <v>0.2457</v>
      </c>
      <c r="N36" s="8">
        <v>0.9957</v>
      </c>
    </row>
    <row r="37" ht="15.75" customHeight="1">
      <c r="A37" s="1">
        <v>2.0</v>
      </c>
      <c r="B37" s="1" t="s">
        <v>10</v>
      </c>
      <c r="C37" s="9">
        <v>0.0967</v>
      </c>
      <c r="D37" s="9">
        <v>0.5157</v>
      </c>
      <c r="E37" s="8">
        <v>0.9348</v>
      </c>
      <c r="F37" s="9">
        <v>0.0438</v>
      </c>
      <c r="G37" s="9">
        <v>0.3182</v>
      </c>
      <c r="H37" s="9">
        <v>0.9854</v>
      </c>
      <c r="I37" s="9">
        <v>0.0307</v>
      </c>
      <c r="J37" s="9">
        <v>0.2818</v>
      </c>
      <c r="K37" s="9">
        <v>0.9929</v>
      </c>
      <c r="L37" s="9">
        <v>0.0258</v>
      </c>
      <c r="M37" s="9">
        <v>0.2493</v>
      </c>
      <c r="N37" s="9">
        <v>0.9951</v>
      </c>
    </row>
    <row r="38" ht="15.75" customHeight="1">
      <c r="A38" s="1">
        <v>3.0</v>
      </c>
      <c r="B38" s="1" t="s">
        <v>11</v>
      </c>
      <c r="C38" s="9">
        <v>0.1172</v>
      </c>
      <c r="D38" s="9">
        <v>0.5715</v>
      </c>
      <c r="E38" s="9">
        <v>0.9061</v>
      </c>
      <c r="F38" s="9">
        <v>0.0444</v>
      </c>
      <c r="G38" s="9">
        <v>0.3224</v>
      </c>
      <c r="H38" s="9">
        <v>0.9849</v>
      </c>
      <c r="I38" s="9">
        <v>0.0321</v>
      </c>
      <c r="J38" s="9">
        <v>0.3034</v>
      </c>
      <c r="K38" s="9">
        <v>0.9923</v>
      </c>
      <c r="L38" s="9">
        <v>0.0281</v>
      </c>
      <c r="M38" s="9">
        <v>0.2884</v>
      </c>
      <c r="N38" s="9">
        <v>0.9941</v>
      </c>
    </row>
    <row r="39" ht="15.75" customHeight="1">
      <c r="A39" s="1">
        <v>4.0</v>
      </c>
      <c r="B39" s="1" t="s">
        <v>12</v>
      </c>
      <c r="C39" s="9">
        <v>0.1334</v>
      </c>
      <c r="D39" s="9">
        <v>0.6879</v>
      </c>
      <c r="E39" s="9">
        <v>0.8808</v>
      </c>
      <c r="F39" s="9">
        <v>0.0453</v>
      </c>
      <c r="G39" s="9">
        <v>0.3285</v>
      </c>
      <c r="H39" s="9">
        <v>0.9842</v>
      </c>
      <c r="I39" s="9">
        <v>0.0334</v>
      </c>
      <c r="J39" s="9">
        <v>0.2986</v>
      </c>
      <c r="K39" s="9">
        <v>0.9916</v>
      </c>
      <c r="L39" s="9">
        <v>0.0301</v>
      </c>
      <c r="M39" s="9">
        <v>0.2655</v>
      </c>
      <c r="N39" s="9">
        <v>0.9932</v>
      </c>
    </row>
    <row r="40" ht="15.75" customHeight="1">
      <c r="A40" s="1">
        <v>5.0</v>
      </c>
      <c r="B40" s="1" t="s">
        <v>13</v>
      </c>
      <c r="C40" s="9">
        <v>0.1477</v>
      </c>
      <c r="D40" s="9">
        <v>0.6993</v>
      </c>
      <c r="E40" s="9">
        <v>0.8565</v>
      </c>
      <c r="F40" s="9">
        <v>0.0459</v>
      </c>
      <c r="G40" s="9">
        <v>0.3356</v>
      </c>
      <c r="H40" s="9">
        <v>0.9837</v>
      </c>
      <c r="I40" s="9">
        <v>0.0346</v>
      </c>
      <c r="J40" s="9">
        <v>0.301</v>
      </c>
      <c r="K40" s="9">
        <v>0.9909</v>
      </c>
      <c r="L40" s="9">
        <v>0.0318</v>
      </c>
      <c r="M40" s="9">
        <v>0.2762</v>
      </c>
      <c r="N40" s="9">
        <v>0.9923</v>
      </c>
    </row>
    <row r="41" ht="15.75" customHeight="1">
      <c r="A41" s="1">
        <v>6.0</v>
      </c>
      <c r="B41" s="1" t="s">
        <v>14</v>
      </c>
      <c r="C41" s="9">
        <v>0.16</v>
      </c>
      <c r="D41" s="9">
        <v>0.7348</v>
      </c>
      <c r="E41" s="9">
        <v>0.8344</v>
      </c>
      <c r="F41" s="9">
        <v>0.0468</v>
      </c>
      <c r="G41" s="9">
        <v>0.3337</v>
      </c>
      <c r="H41" s="9">
        <v>0.9829</v>
      </c>
      <c r="I41" s="9">
        <v>0.0358</v>
      </c>
      <c r="J41" s="9">
        <v>0.3094</v>
      </c>
      <c r="K41" s="9">
        <v>0.9902</v>
      </c>
      <c r="L41" s="9">
        <v>0.0337</v>
      </c>
      <c r="M41" s="9">
        <v>0.2726</v>
      </c>
      <c r="N41" s="9">
        <v>0.9914</v>
      </c>
    </row>
    <row r="42" ht="15.75" customHeight="1">
      <c r="A42" s="1">
        <v>7.0</v>
      </c>
      <c r="B42" s="1" t="s">
        <v>15</v>
      </c>
      <c r="C42" s="9">
        <v>0.1712</v>
      </c>
      <c r="D42" s="9">
        <v>0.8328</v>
      </c>
      <c r="E42" s="9">
        <v>0.813</v>
      </c>
      <c r="F42" s="9">
        <v>0.048</v>
      </c>
      <c r="G42" s="9">
        <v>0.3191</v>
      </c>
      <c r="H42" s="9">
        <v>0.9818</v>
      </c>
      <c r="I42" s="9">
        <v>0.376</v>
      </c>
      <c r="J42" s="9">
        <v>0.276</v>
      </c>
      <c r="K42" s="9">
        <v>0.9891</v>
      </c>
      <c r="L42" s="9">
        <v>0.0359</v>
      </c>
      <c r="M42" s="9">
        <v>0.238</v>
      </c>
      <c r="N42" s="9">
        <v>0.9901</v>
      </c>
    </row>
    <row r="43" ht="15.75" customHeight="1">
      <c r="A43" s="1">
        <v>8.0</v>
      </c>
      <c r="B43" s="1" t="s">
        <v>16</v>
      </c>
      <c r="C43" s="9">
        <v>0.1812</v>
      </c>
      <c r="D43" s="9">
        <v>0.809</v>
      </c>
      <c r="E43" s="9">
        <v>0.7934</v>
      </c>
      <c r="F43" s="9">
        <v>0.0493</v>
      </c>
      <c r="G43" s="9">
        <v>0.3321</v>
      </c>
      <c r="H43" s="9">
        <v>0.9807</v>
      </c>
      <c r="I43" s="9">
        <v>0.0397</v>
      </c>
      <c r="J43" s="9">
        <v>0.309</v>
      </c>
      <c r="K43" s="9">
        <v>0.9877</v>
      </c>
      <c r="L43" s="9">
        <v>0.0386</v>
      </c>
      <c r="M43" s="9">
        <v>0.2932</v>
      </c>
      <c r="N43" s="9">
        <v>0.9884</v>
      </c>
    </row>
    <row r="44" ht="15.75" customHeight="1">
      <c r="A44" s="1">
        <v>9.0</v>
      </c>
      <c r="B44" s="1" t="s">
        <v>17</v>
      </c>
      <c r="C44" s="9">
        <v>0.1903</v>
      </c>
      <c r="D44" s="9">
        <v>0.8981</v>
      </c>
      <c r="E44" s="9">
        <v>0.7751</v>
      </c>
      <c r="F44" s="9">
        <v>0.0505</v>
      </c>
      <c r="G44" s="9">
        <v>0.3273</v>
      </c>
      <c r="H44" s="9">
        <v>0.9796</v>
      </c>
      <c r="I44" s="9">
        <v>0.041</v>
      </c>
      <c r="J44" s="9">
        <v>0.2989</v>
      </c>
      <c r="K44" s="9">
        <v>0.9868</v>
      </c>
      <c r="L44" s="9">
        <v>0.0403</v>
      </c>
      <c r="M44" s="9">
        <v>0.2916</v>
      </c>
      <c r="N44" s="9">
        <v>0.9873</v>
      </c>
    </row>
    <row r="45" ht="15.75" customHeight="1">
      <c r="A45" s="1">
        <v>10.0</v>
      </c>
      <c r="B45" s="1" t="s">
        <v>18</v>
      </c>
      <c r="C45" s="9">
        <v>0.1989</v>
      </c>
      <c r="D45" s="9">
        <v>0.9176</v>
      </c>
      <c r="E45" s="9">
        <v>0.7567</v>
      </c>
      <c r="F45" s="9">
        <v>0.052</v>
      </c>
      <c r="G45" s="9">
        <v>0.329</v>
      </c>
      <c r="H45" s="9">
        <v>0.978</v>
      </c>
      <c r="I45" s="9">
        <v>0.043</v>
      </c>
      <c r="J45" s="9">
        <v>0.3104</v>
      </c>
      <c r="K45" s="9">
        <v>0.9852</v>
      </c>
      <c r="L45" s="9">
        <v>0.0425</v>
      </c>
      <c r="M45" s="9">
        <v>0.2547</v>
      </c>
      <c r="N45" s="9">
        <v>0.9856</v>
      </c>
    </row>
    <row r="46" ht="15.75" customHeight="1">
      <c r="A46" s="1"/>
      <c r="B46" s="10" t="s">
        <v>19</v>
      </c>
      <c r="C46" s="11">
        <f t="shared" ref="C46:N46" si="7">AVERAGE(C36:C45)</f>
        <v>0.14657</v>
      </c>
      <c r="D46" s="11">
        <f t="shared" si="7"/>
        <v>0.69746</v>
      </c>
      <c r="E46" s="11">
        <f t="shared" si="7"/>
        <v>0.85167</v>
      </c>
      <c r="F46" s="11">
        <f t="shared" si="7"/>
        <v>0.04694</v>
      </c>
      <c r="G46" s="11">
        <f t="shared" si="7"/>
        <v>0.32687</v>
      </c>
      <c r="H46" s="11">
        <f t="shared" si="7"/>
        <v>0.9827</v>
      </c>
      <c r="I46" s="11">
        <f t="shared" si="7"/>
        <v>0.06962</v>
      </c>
      <c r="J46" s="11">
        <f t="shared" si="7"/>
        <v>0.29761</v>
      </c>
      <c r="K46" s="11">
        <f t="shared" si="7"/>
        <v>0.99</v>
      </c>
      <c r="L46" s="11">
        <f t="shared" si="7"/>
        <v>0.03309</v>
      </c>
      <c r="M46" s="11">
        <f t="shared" si="7"/>
        <v>0.26752</v>
      </c>
      <c r="N46" s="11">
        <f t="shared" si="7"/>
        <v>0.99132</v>
      </c>
    </row>
    <row r="47" ht="15.75" customHeight="1">
      <c r="A47" s="1"/>
      <c r="B47" s="10" t="s">
        <v>20</v>
      </c>
      <c r="C47" s="11">
        <f t="shared" ref="C47:D47" si="8">STDEV(C36:C45)</f>
        <v>0.0423778257</v>
      </c>
      <c r="D47" s="11">
        <f t="shared" si="8"/>
        <v>0.1890399088</v>
      </c>
      <c r="E47" s="11">
        <f>STDEVA(E36:E45)</f>
        <v>0.06981314824</v>
      </c>
      <c r="F47" s="11">
        <f t="shared" ref="F47:N47" si="9">STDEV(F36:F45)</f>
        <v>0.002936437751</v>
      </c>
      <c r="G47" s="11">
        <f t="shared" si="9"/>
        <v>0.006052373272</v>
      </c>
      <c r="H47" s="11">
        <f t="shared" si="9"/>
        <v>0.002614914488</v>
      </c>
      <c r="I47" s="11">
        <f t="shared" si="9"/>
        <v>0.1077414168</v>
      </c>
      <c r="J47" s="11">
        <f t="shared" si="9"/>
        <v>0.01200522571</v>
      </c>
      <c r="K47" s="11">
        <f t="shared" si="9"/>
        <v>0.002736177382</v>
      </c>
      <c r="L47" s="11">
        <f t="shared" si="9"/>
        <v>0.006223869822</v>
      </c>
      <c r="M47" s="11">
        <f t="shared" si="9"/>
        <v>0.02006759688</v>
      </c>
      <c r="N47" s="11">
        <f t="shared" si="9"/>
        <v>0.003409072862</v>
      </c>
    </row>
    <row r="48" ht="15.75" customHeight="1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ht="15.75" customHeight="1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ht="15.75" customHeight="1">
      <c r="A50" s="1"/>
      <c r="B50" s="1"/>
      <c r="C50" s="13" t="s">
        <v>0</v>
      </c>
      <c r="D50" s="3"/>
      <c r="E50" s="4"/>
      <c r="F50" s="13" t="s">
        <v>27</v>
      </c>
      <c r="G50" s="3"/>
      <c r="H50" s="4"/>
      <c r="I50" s="13" t="s">
        <v>28</v>
      </c>
      <c r="J50" s="3"/>
      <c r="K50" s="4"/>
      <c r="L50" s="13" t="s">
        <v>29</v>
      </c>
      <c r="M50" s="3"/>
      <c r="N50" s="4"/>
    </row>
    <row r="51" ht="15.75" customHeight="1">
      <c r="A51" s="5" t="s">
        <v>4</v>
      </c>
      <c r="B51" s="5" t="s">
        <v>5</v>
      </c>
      <c r="C51" s="14" t="s">
        <v>6</v>
      </c>
      <c r="D51" s="14" t="s">
        <v>7</v>
      </c>
      <c r="E51" s="14" t="s">
        <v>8</v>
      </c>
      <c r="F51" s="14" t="s">
        <v>6</v>
      </c>
      <c r="G51" s="14" t="s">
        <v>7</v>
      </c>
      <c r="H51" s="14" t="s">
        <v>8</v>
      </c>
      <c r="I51" s="14" t="s">
        <v>6</v>
      </c>
      <c r="J51" s="14" t="s">
        <v>7</v>
      </c>
      <c r="K51" s="14" t="s">
        <v>8</v>
      </c>
      <c r="L51" s="14" t="s">
        <v>6</v>
      </c>
      <c r="M51" s="14" t="s">
        <v>7</v>
      </c>
      <c r="N51" s="14" t="s">
        <v>8</v>
      </c>
    </row>
    <row r="52" ht="15.75" customHeight="1">
      <c r="A52" s="6">
        <v>1.0</v>
      </c>
      <c r="B52" s="6" t="s">
        <v>9</v>
      </c>
      <c r="C52" s="7">
        <v>0.0691</v>
      </c>
      <c r="D52" s="8">
        <v>0.3079</v>
      </c>
      <c r="E52" s="8">
        <v>0.9659</v>
      </c>
      <c r="F52" s="7">
        <v>0.0392</v>
      </c>
      <c r="G52" s="8">
        <v>0.3154</v>
      </c>
      <c r="H52" s="8">
        <v>0.9883</v>
      </c>
      <c r="I52" s="8">
        <v>0.0266</v>
      </c>
      <c r="J52" s="8">
        <v>0.2673</v>
      </c>
      <c r="K52" s="8">
        <v>0.9947</v>
      </c>
      <c r="L52" s="8">
        <v>0.0215</v>
      </c>
      <c r="M52" s="8">
        <v>0.2187</v>
      </c>
      <c r="N52" s="8">
        <v>0.9966</v>
      </c>
    </row>
    <row r="53" ht="15.75" customHeight="1">
      <c r="A53" s="1">
        <v>2.0</v>
      </c>
      <c r="B53" s="1" t="s">
        <v>10</v>
      </c>
      <c r="C53" s="9">
        <v>0.0967</v>
      </c>
      <c r="D53" s="9">
        <v>0.5157</v>
      </c>
      <c r="E53" s="8">
        <v>0.9348</v>
      </c>
      <c r="F53" s="9">
        <v>0.0397</v>
      </c>
      <c r="G53" s="9">
        <v>0.3104</v>
      </c>
      <c r="H53" s="8">
        <v>0.9879</v>
      </c>
      <c r="I53" s="9">
        <v>0.0277</v>
      </c>
      <c r="J53" s="9">
        <v>0.2637</v>
      </c>
      <c r="K53" s="9">
        <v>0.9943</v>
      </c>
      <c r="L53" s="9">
        <v>0.0237</v>
      </c>
      <c r="M53" s="9">
        <v>0.2238</v>
      </c>
      <c r="N53" s="9">
        <v>0.9958</v>
      </c>
    </row>
    <row r="54" ht="15.75" customHeight="1">
      <c r="A54" s="1">
        <v>3.0</v>
      </c>
      <c r="B54" s="1" t="s">
        <v>11</v>
      </c>
      <c r="C54" s="9">
        <v>0.1172</v>
      </c>
      <c r="D54" s="9">
        <v>0.5715</v>
      </c>
      <c r="E54" s="9">
        <v>0.9061</v>
      </c>
      <c r="F54" s="9">
        <v>0.0406</v>
      </c>
      <c r="G54" s="9">
        <v>0.3193</v>
      </c>
      <c r="H54" s="9">
        <v>0.9873</v>
      </c>
      <c r="I54" s="9">
        <v>0.0294</v>
      </c>
      <c r="J54" s="9">
        <v>0.2957</v>
      </c>
      <c r="K54" s="9">
        <v>0.9935</v>
      </c>
      <c r="L54" s="9">
        <v>0.0266</v>
      </c>
      <c r="M54" s="9">
        <v>0.2647</v>
      </c>
      <c r="N54" s="9">
        <v>0.9947</v>
      </c>
    </row>
    <row r="55" ht="15.75" customHeight="1">
      <c r="A55" s="1">
        <v>4.0</v>
      </c>
      <c r="B55" s="1" t="s">
        <v>12</v>
      </c>
      <c r="C55" s="9">
        <v>0.1334</v>
      </c>
      <c r="D55" s="9">
        <v>0.6879</v>
      </c>
      <c r="E55" s="9">
        <v>0.8808</v>
      </c>
      <c r="F55" s="9">
        <v>0.0417</v>
      </c>
      <c r="G55" s="9">
        <v>0.3218</v>
      </c>
      <c r="H55" s="9">
        <v>0.9865</v>
      </c>
      <c r="I55" s="9">
        <v>0.0311</v>
      </c>
      <c r="J55" s="9">
        <v>0.2826</v>
      </c>
      <c r="K55" s="9">
        <v>0.9927</v>
      </c>
      <c r="L55" s="9">
        <v>0.029</v>
      </c>
      <c r="M55" s="9">
        <v>0.2415</v>
      </c>
      <c r="N55" s="9">
        <v>0.9937</v>
      </c>
    </row>
    <row r="56" ht="15.75" customHeight="1">
      <c r="A56" s="1">
        <v>5.0</v>
      </c>
      <c r="B56" s="1" t="s">
        <v>13</v>
      </c>
      <c r="C56" s="9">
        <v>0.1477</v>
      </c>
      <c r="D56" s="9">
        <v>0.6993</v>
      </c>
      <c r="E56" s="9">
        <v>0.8565</v>
      </c>
      <c r="F56" s="9">
        <v>0.0427</v>
      </c>
      <c r="G56" s="9">
        <v>0.3265</v>
      </c>
      <c r="H56" s="9">
        <v>0.9857</v>
      </c>
      <c r="I56" s="9">
        <v>0.0326</v>
      </c>
      <c r="J56" s="9">
        <v>0.2907</v>
      </c>
      <c r="K56" s="9">
        <v>0.9919</v>
      </c>
      <c r="L56" s="9">
        <v>0.0312</v>
      </c>
      <c r="M56" s="9">
        <v>0.2535</v>
      </c>
      <c r="N56" s="9">
        <v>0.9926</v>
      </c>
    </row>
    <row r="57" ht="15.75" customHeight="1">
      <c r="A57" s="1">
        <v>6.0</v>
      </c>
      <c r="B57" s="1" t="s">
        <v>14</v>
      </c>
      <c r="C57" s="9">
        <v>0.16</v>
      </c>
      <c r="D57" s="9">
        <v>0.7348</v>
      </c>
      <c r="E57" s="9">
        <v>0.8344</v>
      </c>
      <c r="F57" s="9">
        <v>0.0436</v>
      </c>
      <c r="G57" s="9">
        <v>0.3285</v>
      </c>
      <c r="H57" s="9">
        <v>0.985</v>
      </c>
      <c r="I57" s="9">
        <v>0.034</v>
      </c>
      <c r="J57" s="9">
        <v>0.2946</v>
      </c>
      <c r="K57" s="9">
        <v>0.9911</v>
      </c>
      <c r="L57" s="9">
        <v>0.0331</v>
      </c>
      <c r="M57" s="9">
        <v>0.2671</v>
      </c>
      <c r="N57" s="9">
        <v>0.9916</v>
      </c>
    </row>
    <row r="58" ht="15.75" customHeight="1">
      <c r="A58" s="1">
        <v>7.0</v>
      </c>
      <c r="B58" s="1" t="s">
        <v>15</v>
      </c>
      <c r="C58" s="9">
        <v>0.1712</v>
      </c>
      <c r="D58" s="9">
        <v>0.8328</v>
      </c>
      <c r="E58" s="9">
        <v>0.813</v>
      </c>
      <c r="F58" s="9">
        <v>0.0451</v>
      </c>
      <c r="G58" s="9">
        <v>0.307</v>
      </c>
      <c r="H58" s="9">
        <v>0.9838</v>
      </c>
      <c r="I58" s="9">
        <v>0.036</v>
      </c>
      <c r="J58" s="9">
        <v>0.2551</v>
      </c>
      <c r="K58" s="9">
        <v>0.9899</v>
      </c>
      <c r="L58" s="9">
        <v>0.0357</v>
      </c>
      <c r="M58" s="9">
        <v>0.2414</v>
      </c>
      <c r="N58" s="9">
        <v>0.9902</v>
      </c>
    </row>
    <row r="59" ht="15.75" customHeight="1">
      <c r="A59" s="1">
        <v>8.0</v>
      </c>
      <c r="B59" s="1" t="s">
        <v>16</v>
      </c>
      <c r="C59" s="9">
        <v>0.1812</v>
      </c>
      <c r="D59" s="9">
        <v>0.809</v>
      </c>
      <c r="E59" s="9">
        <v>0.7934</v>
      </c>
      <c r="F59" s="9">
        <v>0.0467</v>
      </c>
      <c r="G59" s="9">
        <v>0.3257</v>
      </c>
      <c r="H59" s="9">
        <v>0.9825</v>
      </c>
      <c r="I59" s="9">
        <v>0.0384</v>
      </c>
      <c r="J59" s="9">
        <v>0.3003</v>
      </c>
      <c r="K59" s="9">
        <v>0.9885</v>
      </c>
      <c r="L59" s="9">
        <v>0.0386</v>
      </c>
      <c r="M59" s="9">
        <v>0.2683</v>
      </c>
      <c r="N59" s="9">
        <v>0.9885</v>
      </c>
    </row>
    <row r="60" ht="15.75" customHeight="1">
      <c r="A60" s="1">
        <v>9.0</v>
      </c>
      <c r="B60" s="1" t="s">
        <v>17</v>
      </c>
      <c r="C60" s="9">
        <v>0.1903</v>
      </c>
      <c r="D60" s="9">
        <v>0.8981</v>
      </c>
      <c r="E60" s="9">
        <v>0.7751</v>
      </c>
      <c r="F60" s="9">
        <v>0.048</v>
      </c>
      <c r="G60" s="9">
        <v>0.3205</v>
      </c>
      <c r="H60" s="9">
        <v>0.9814</v>
      </c>
      <c r="I60" s="9">
        <v>0.04</v>
      </c>
      <c r="J60" s="9">
        <v>0.3005</v>
      </c>
      <c r="K60" s="9">
        <v>0.9874</v>
      </c>
      <c r="L60" s="9">
        <v>0.0405</v>
      </c>
      <c r="M60" s="9">
        <v>0.2847</v>
      </c>
      <c r="N60" s="9">
        <v>0.9872</v>
      </c>
    </row>
    <row r="61" ht="15.75" customHeight="1">
      <c r="A61" s="1">
        <v>10.0</v>
      </c>
      <c r="B61" s="1" t="s">
        <v>18</v>
      </c>
      <c r="C61" s="9">
        <v>0.1989</v>
      </c>
      <c r="D61" s="9">
        <v>0.9176</v>
      </c>
      <c r="E61" s="9">
        <v>0.7567</v>
      </c>
      <c r="F61" s="9">
        <v>0.0498</v>
      </c>
      <c r="G61" s="9">
        <v>0.3239</v>
      </c>
      <c r="H61" s="9">
        <v>0.9797</v>
      </c>
      <c r="I61" s="9">
        <v>0.0421</v>
      </c>
      <c r="J61" s="9">
        <v>0.2772</v>
      </c>
      <c r="K61" s="9">
        <v>0.9858</v>
      </c>
      <c r="L61" s="9">
        <v>0.0427</v>
      </c>
      <c r="M61" s="9">
        <v>0.2364</v>
      </c>
      <c r="N61" s="9">
        <v>0.9855</v>
      </c>
    </row>
    <row r="62" ht="15.75" customHeight="1">
      <c r="A62" s="1"/>
      <c r="B62" s="10" t="s">
        <v>19</v>
      </c>
      <c r="C62" s="11">
        <f t="shared" ref="C62:N62" si="10">AVERAGE(C52:C61)</f>
        <v>0.14657</v>
      </c>
      <c r="D62" s="11">
        <f t="shared" si="10"/>
        <v>0.69746</v>
      </c>
      <c r="E62" s="11">
        <f t="shared" si="10"/>
        <v>0.85167</v>
      </c>
      <c r="F62" s="11">
        <f t="shared" si="10"/>
        <v>0.04371</v>
      </c>
      <c r="G62" s="11">
        <f t="shared" si="10"/>
        <v>0.3199</v>
      </c>
      <c r="H62" s="11">
        <f t="shared" si="10"/>
        <v>0.98481</v>
      </c>
      <c r="I62" s="11">
        <f t="shared" si="10"/>
        <v>0.03379</v>
      </c>
      <c r="J62" s="11">
        <f t="shared" si="10"/>
        <v>0.28277</v>
      </c>
      <c r="K62" s="11">
        <f t="shared" si="10"/>
        <v>0.99098</v>
      </c>
      <c r="L62" s="11">
        <f t="shared" si="10"/>
        <v>0.03226</v>
      </c>
      <c r="M62" s="11">
        <f t="shared" si="10"/>
        <v>0.25001</v>
      </c>
      <c r="N62" s="11">
        <f t="shared" si="10"/>
        <v>0.99164</v>
      </c>
    </row>
    <row r="63" ht="15.75" customHeight="1">
      <c r="A63" s="1"/>
      <c r="B63" s="10" t="s">
        <v>20</v>
      </c>
      <c r="C63" s="11">
        <f t="shared" ref="C63:D63" si="11">STDEV(C52:C61)</f>
        <v>0.0423778257</v>
      </c>
      <c r="D63" s="11">
        <f t="shared" si="11"/>
        <v>0.1890399088</v>
      </c>
      <c r="E63" s="11">
        <f>STDEVA(E52:E61)</f>
        <v>0.06981314824</v>
      </c>
      <c r="F63" s="11">
        <f t="shared" ref="F63:N63" si="12">STDEV(F52:F61)</f>
        <v>0.003613693094</v>
      </c>
      <c r="G63" s="11">
        <f t="shared" si="12"/>
        <v>0.007058485831</v>
      </c>
      <c r="H63" s="11">
        <f t="shared" si="12"/>
        <v>0.002900363962</v>
      </c>
      <c r="I63" s="11">
        <f t="shared" si="12"/>
        <v>0.00527582537</v>
      </c>
      <c r="J63" s="11">
        <f t="shared" si="12"/>
        <v>0.01630044648</v>
      </c>
      <c r="K63" s="11">
        <f t="shared" si="12"/>
        <v>0.003018388091</v>
      </c>
      <c r="L63" s="11">
        <f t="shared" si="12"/>
        <v>0.007168325389</v>
      </c>
      <c r="M63" s="11">
        <f t="shared" si="12"/>
        <v>0.0212316038</v>
      </c>
      <c r="N63" s="11">
        <f t="shared" si="12"/>
        <v>0.003738448876</v>
      </c>
    </row>
    <row r="64" ht="15.75" customHeight="1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ht="15.75" customHeight="1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ht="15.75" customHeight="1">
      <c r="A66" s="1"/>
      <c r="B66" s="1"/>
      <c r="C66" s="13" t="s">
        <v>0</v>
      </c>
      <c r="D66" s="3"/>
      <c r="E66" s="4"/>
      <c r="F66" s="15" t="s">
        <v>30</v>
      </c>
      <c r="G66" s="3"/>
      <c r="H66" s="4"/>
      <c r="I66" s="16"/>
      <c r="L66" s="16"/>
    </row>
    <row r="67" ht="15.75" customHeight="1">
      <c r="A67" s="5" t="s">
        <v>4</v>
      </c>
      <c r="B67" s="5" t="s">
        <v>5</v>
      </c>
      <c r="C67" s="14" t="s">
        <v>6</v>
      </c>
      <c r="D67" s="14" t="s">
        <v>7</v>
      </c>
      <c r="E67" s="14" t="s">
        <v>8</v>
      </c>
      <c r="F67" s="14" t="s">
        <v>6</v>
      </c>
      <c r="G67" s="14" t="s">
        <v>7</v>
      </c>
      <c r="H67" s="14" t="s">
        <v>8</v>
      </c>
      <c r="I67" s="16"/>
      <c r="J67" s="16"/>
      <c r="K67" s="16"/>
      <c r="L67" s="16"/>
      <c r="M67" s="16"/>
      <c r="N67" s="16"/>
    </row>
    <row r="68" ht="15.75" customHeight="1">
      <c r="A68" s="6">
        <v>1.0</v>
      </c>
      <c r="B68" s="6" t="s">
        <v>9</v>
      </c>
      <c r="C68" s="7">
        <v>0.0691</v>
      </c>
      <c r="D68" s="8">
        <v>0.3079</v>
      </c>
      <c r="E68" s="8">
        <v>0.9659</v>
      </c>
      <c r="F68" s="8">
        <v>0.0206</v>
      </c>
      <c r="G68" s="8">
        <v>0.3566</v>
      </c>
      <c r="H68" s="8">
        <v>0.997</v>
      </c>
      <c r="I68" s="17"/>
      <c r="J68" s="17"/>
      <c r="K68" s="17"/>
      <c r="L68" s="17"/>
      <c r="M68" s="17"/>
      <c r="N68" s="17"/>
    </row>
    <row r="69" ht="15.75" customHeight="1">
      <c r="A69" s="1">
        <v>2.0</v>
      </c>
      <c r="B69" s="1" t="s">
        <v>10</v>
      </c>
      <c r="C69" s="9">
        <v>0.0967</v>
      </c>
      <c r="D69" s="9">
        <v>0.5157</v>
      </c>
      <c r="E69" s="8">
        <v>0.9348</v>
      </c>
      <c r="F69" s="9">
        <v>0.0206</v>
      </c>
      <c r="G69" s="9">
        <v>0.354</v>
      </c>
      <c r="H69" s="9">
        <v>0.997</v>
      </c>
      <c r="I69" s="17"/>
      <c r="J69" s="17"/>
      <c r="K69" s="17"/>
      <c r="L69" s="17"/>
      <c r="M69" s="17"/>
      <c r="N69" s="17"/>
    </row>
    <row r="70" ht="15.75" customHeight="1">
      <c r="A70" s="1">
        <v>3.0</v>
      </c>
      <c r="B70" s="1" t="s">
        <v>11</v>
      </c>
      <c r="C70" s="9">
        <v>0.1172</v>
      </c>
      <c r="D70" s="9">
        <v>0.5715</v>
      </c>
      <c r="E70" s="9">
        <v>0.9061</v>
      </c>
      <c r="F70" s="9">
        <v>0.0207</v>
      </c>
      <c r="G70" s="9">
        <v>0.3642</v>
      </c>
      <c r="H70" s="9">
        <v>0.9969</v>
      </c>
      <c r="I70" s="17"/>
      <c r="J70" s="17"/>
      <c r="K70" s="17"/>
      <c r="L70" s="17"/>
      <c r="M70" s="17"/>
      <c r="N70" s="17"/>
    </row>
    <row r="71" ht="15.75" customHeight="1">
      <c r="A71" s="1">
        <v>4.0</v>
      </c>
      <c r="B71" s="1" t="s">
        <v>12</v>
      </c>
      <c r="C71" s="9">
        <v>0.1334</v>
      </c>
      <c r="D71" s="9">
        <v>0.6879</v>
      </c>
      <c r="E71" s="9">
        <v>0.8808</v>
      </c>
      <c r="F71" s="9">
        <v>0.0207</v>
      </c>
      <c r="G71" s="9">
        <v>0.3656</v>
      </c>
      <c r="H71" s="9">
        <v>0.9969</v>
      </c>
      <c r="I71" s="17"/>
      <c r="J71" s="17"/>
      <c r="K71" s="17"/>
      <c r="L71" s="17"/>
      <c r="M71" s="17"/>
      <c r="N71" s="17"/>
    </row>
    <row r="72" ht="15.75" customHeight="1">
      <c r="A72" s="1">
        <v>5.0</v>
      </c>
      <c r="B72" s="1" t="s">
        <v>13</v>
      </c>
      <c r="C72" s="9">
        <v>0.1477</v>
      </c>
      <c r="D72" s="9">
        <v>0.6993</v>
      </c>
      <c r="E72" s="9">
        <v>0.8565</v>
      </c>
      <c r="F72" s="9">
        <v>0.0206</v>
      </c>
      <c r="G72" s="9">
        <v>0.3691</v>
      </c>
      <c r="H72" s="9">
        <v>0.9969</v>
      </c>
      <c r="I72" s="17"/>
      <c r="J72" s="17"/>
      <c r="K72" s="17"/>
      <c r="L72" s="17"/>
      <c r="M72" s="17"/>
      <c r="N72" s="17"/>
    </row>
    <row r="73" ht="15.75" customHeight="1">
      <c r="A73" s="1">
        <v>6.0</v>
      </c>
      <c r="B73" s="1" t="s">
        <v>14</v>
      </c>
      <c r="C73" s="9">
        <v>0.16</v>
      </c>
      <c r="D73" s="9">
        <v>0.7348</v>
      </c>
      <c r="E73" s="9">
        <v>0.8344</v>
      </c>
      <c r="F73" s="9">
        <v>0.0203</v>
      </c>
      <c r="G73" s="9">
        <v>0.3623</v>
      </c>
      <c r="H73" s="9">
        <v>0.9971</v>
      </c>
      <c r="I73" s="17"/>
      <c r="J73" s="17"/>
      <c r="K73" s="17"/>
      <c r="L73" s="17"/>
      <c r="M73" s="17"/>
      <c r="N73" s="17"/>
    </row>
    <row r="74" ht="15.75" customHeight="1">
      <c r="A74" s="1">
        <v>7.0</v>
      </c>
      <c r="B74" s="1" t="s">
        <v>15</v>
      </c>
      <c r="C74" s="9">
        <v>0.1712</v>
      </c>
      <c r="D74" s="9">
        <v>0.8328</v>
      </c>
      <c r="E74" s="9">
        <v>0.813</v>
      </c>
      <c r="F74" s="9">
        <v>0.0202</v>
      </c>
      <c r="G74" s="9">
        <v>0.3573</v>
      </c>
      <c r="H74" s="9">
        <v>0.9971</v>
      </c>
      <c r="I74" s="17"/>
      <c r="J74" s="17"/>
      <c r="K74" s="17"/>
      <c r="L74" s="17"/>
      <c r="M74" s="17"/>
      <c r="N74" s="17"/>
    </row>
    <row r="75" ht="15.75" customHeight="1">
      <c r="A75" s="1">
        <v>8.0</v>
      </c>
      <c r="B75" s="1" t="s">
        <v>16</v>
      </c>
      <c r="C75" s="9">
        <v>0.1812</v>
      </c>
      <c r="D75" s="9">
        <v>0.809</v>
      </c>
      <c r="E75" s="9">
        <v>0.7934</v>
      </c>
      <c r="F75" s="9">
        <v>0.0201</v>
      </c>
      <c r="G75" s="9">
        <v>0.3508</v>
      </c>
      <c r="H75" s="9">
        <v>0.9971</v>
      </c>
      <c r="I75" s="17"/>
      <c r="J75" s="17"/>
      <c r="K75" s="17"/>
      <c r="L75" s="17"/>
      <c r="M75" s="17"/>
      <c r="N75" s="17"/>
    </row>
    <row r="76" ht="15.75" customHeight="1">
      <c r="A76" s="1">
        <v>9.0</v>
      </c>
      <c r="B76" s="1" t="s">
        <v>17</v>
      </c>
      <c r="C76" s="9">
        <v>0.1903</v>
      </c>
      <c r="D76" s="9">
        <v>0.8981</v>
      </c>
      <c r="E76" s="9">
        <v>0.7751</v>
      </c>
      <c r="F76" s="9">
        <v>0.0201</v>
      </c>
      <c r="G76" s="9">
        <v>0.3689</v>
      </c>
      <c r="H76" s="9">
        <v>0.9971</v>
      </c>
      <c r="I76" s="17"/>
      <c r="J76" s="17"/>
      <c r="K76" s="17"/>
      <c r="L76" s="17"/>
      <c r="M76" s="17"/>
      <c r="N76" s="17"/>
    </row>
    <row r="77" ht="15.75" customHeight="1">
      <c r="A77" s="1">
        <v>10.0</v>
      </c>
      <c r="B77" s="1" t="s">
        <v>18</v>
      </c>
      <c r="C77" s="9">
        <v>0.1989</v>
      </c>
      <c r="D77" s="9">
        <v>0.9176</v>
      </c>
      <c r="E77" s="9">
        <v>0.7567</v>
      </c>
      <c r="F77" s="9">
        <v>0.0194</v>
      </c>
      <c r="G77" s="9">
        <v>0.3518</v>
      </c>
      <c r="H77" s="9">
        <v>0.9973</v>
      </c>
      <c r="I77" s="17"/>
      <c r="J77" s="17"/>
      <c r="K77" s="17"/>
      <c r="L77" s="17"/>
      <c r="M77" s="17"/>
      <c r="N77" s="17"/>
    </row>
    <row r="78" ht="15.75" customHeight="1">
      <c r="A78" s="1"/>
      <c r="B78" s="10" t="s">
        <v>19</v>
      </c>
      <c r="C78" s="11">
        <f t="shared" ref="C78:H78" si="13">AVERAGE(C68:C77)</f>
        <v>0.14657</v>
      </c>
      <c r="D78" s="11">
        <f t="shared" si="13"/>
        <v>0.69746</v>
      </c>
      <c r="E78" s="11">
        <f t="shared" si="13"/>
        <v>0.85167</v>
      </c>
      <c r="F78" s="11">
        <f t="shared" si="13"/>
        <v>0.02033</v>
      </c>
      <c r="G78" s="11">
        <f t="shared" si="13"/>
        <v>0.36006</v>
      </c>
      <c r="H78" s="11">
        <f t="shared" si="13"/>
        <v>0.99704</v>
      </c>
      <c r="I78" s="17"/>
      <c r="J78" s="17"/>
      <c r="K78" s="17"/>
      <c r="L78" s="17"/>
      <c r="M78" s="17"/>
      <c r="N78" s="17"/>
    </row>
    <row r="79" ht="15.75" customHeight="1">
      <c r="A79" s="1"/>
      <c r="B79" s="10" t="s">
        <v>20</v>
      </c>
      <c r="C79" s="11">
        <f t="shared" ref="C79:D79" si="14">STDEV(C68:C77)</f>
        <v>0.0423778257</v>
      </c>
      <c r="D79" s="11">
        <f t="shared" si="14"/>
        <v>0.1890399088</v>
      </c>
      <c r="E79" s="11">
        <f>STDEVA(E68:E77)</f>
        <v>0.06981314824</v>
      </c>
      <c r="F79" s="11">
        <f t="shared" ref="F79:H79" si="15">STDEV(F68:F77)</f>
        <v>0.000405654478</v>
      </c>
      <c r="G79" s="11">
        <f t="shared" si="15"/>
        <v>0.006855687015</v>
      </c>
      <c r="H79" s="11">
        <f t="shared" si="15"/>
        <v>0.0001264911064</v>
      </c>
      <c r="I79" s="17"/>
      <c r="J79" s="17"/>
      <c r="K79" s="17"/>
      <c r="L79" s="17"/>
      <c r="M79" s="17"/>
      <c r="N79" s="1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C2:E2"/>
    <mergeCell ref="F2:H2"/>
    <mergeCell ref="I2:K2"/>
    <mergeCell ref="L2:N2"/>
    <mergeCell ref="F18:H18"/>
    <mergeCell ref="I18:K18"/>
    <mergeCell ref="L18:N18"/>
    <mergeCell ref="I50:K50"/>
    <mergeCell ref="L50:N50"/>
    <mergeCell ref="C66:E66"/>
    <mergeCell ref="F66:H66"/>
    <mergeCell ref="I66:K66"/>
    <mergeCell ref="L66:N66"/>
    <mergeCell ref="C18:E18"/>
    <mergeCell ref="C34:E34"/>
    <mergeCell ref="F34:H34"/>
    <mergeCell ref="I34:K34"/>
    <mergeCell ref="L34:N34"/>
    <mergeCell ref="C50:E50"/>
    <mergeCell ref="F50:H50"/>
  </mergeCells>
  <printOptions/>
  <pageMargins bottom="1.574803149606299" footer="0.0" header="0.0" left="0.511811024" right="0.511811024" top="0.787401575"/>
  <pageSetup paperSize="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