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CORE" sheetId="1" state="visible" r:id="rId2"/>
    <sheet name="TEMP" sheetId="2" state="hidden" r:id="rId3"/>
    <sheet name="TITLE" sheetId="3" state="visible" r:id="rId4"/>
    <sheet name="ANALYZE" sheetId="4" state="visible" r:id="rId5"/>
  </sheets>
  <definedNames>
    <definedName function="false" hidden="false" localSheetId="0" name="_xlnm._FilterDatabase" vbProcedure="false">SCORE!$A$1:$AD$236</definedName>
    <definedName function="false" hidden="false" localSheetId="0" name="_xlnm._FilterDatabase_0" vbProcedure="false">SCORE!$A$1:$AG$229</definedName>
    <definedName function="false" hidden="false" localSheetId="0" name="_xlnm._FilterDatabase_0_0" vbProcedure="false">SCORE!$A$1:$AD$229</definedName>
    <definedName function="false" hidden="false" localSheetId="0" name="_xlnm._FilterDatabase_0_0_0" vbProcedure="false">SCORE!$A$1:$AG$229</definedName>
    <definedName function="false" hidden="false" localSheetId="0" name="_xlnm._FilterDatabase_0_0_0_0" vbProcedure="false">SCORE!$C$1:$AG$228</definedName>
    <definedName function="false" hidden="false" localSheetId="0" name="_xlnm._FilterDatabase_0_0_0_0_0" vbProcedure="false">TEMP!$A$1:$AG$215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<sst xmlns="http://schemas.openxmlformats.org/spreadsheetml/2006/main" count="265" uniqueCount="219">
  <si>
    <t>セルA1にCSVのデータを貼り付けてください</t>
  </si>
  <si>
    <t>ALL_S++</t>
  </si>
  <si>
    <t>ALL_S+</t>
  </si>
  <si>
    <t>ALL_S</t>
  </si>
  <si>
    <t>SIMPLE_S</t>
  </si>
  <si>
    <t>NORMAL_S</t>
  </si>
  <si>
    <t>HARD_S</t>
  </si>
  <si>
    <t>EXTRA_S</t>
  </si>
  <si>
    <t>FULL CHAIN</t>
  </si>
  <si>
    <t>NO MISS</t>
  </si>
  <si>
    <t>真・十級</t>
  </si>
  <si>
    <r>
      <t xml:space="preserve">S+</t>
    </r>
    <r>
      <rPr>
        <sz val="10"/>
        <rFont val="TakaoPGothic"/>
        <family val="2"/>
        <charset val="1"/>
      </rPr>
      <t xml:space="preserve">級パン</t>
    </r>
  </si>
  <si>
    <t>グルーヴ一級</t>
  </si>
  <si>
    <r>
      <t xml:space="preserve">S</t>
    </r>
    <r>
      <rPr>
        <sz val="10"/>
        <rFont val="TakaoPGothic"/>
        <family val="2"/>
        <charset val="1"/>
      </rPr>
      <t xml:space="preserve">級幼稚園児</t>
    </r>
  </si>
  <si>
    <r>
      <t xml:space="preserve">S</t>
    </r>
    <r>
      <rPr>
        <sz val="10"/>
        <rFont val="TakaoPGothic"/>
        <family val="2"/>
        <charset val="1"/>
      </rPr>
      <t xml:space="preserve">級少尉</t>
    </r>
  </si>
  <si>
    <r>
      <t xml:space="preserve">S</t>
    </r>
    <r>
      <rPr>
        <sz val="10"/>
        <rFont val="TakaoPGothic"/>
        <family val="2"/>
        <charset val="1"/>
      </rPr>
      <t xml:space="preserve">級凡人</t>
    </r>
  </si>
  <si>
    <r>
      <t xml:space="preserve">EX</t>
    </r>
    <r>
      <rPr>
        <sz val="10"/>
        <rFont val="TakaoPGothic"/>
        <family val="2"/>
        <charset val="1"/>
      </rPr>
      <t xml:space="preserve">級序の口</t>
    </r>
  </si>
  <si>
    <t>MUSICIAN</t>
  </si>
  <si>
    <t>PAWN</t>
  </si>
  <si>
    <t>真・九級</t>
  </si>
  <si>
    <r>
      <t xml:space="preserve">S</t>
    </r>
    <r>
      <rPr>
        <sz val="10"/>
        <rFont val="TakaoPGothic"/>
        <family val="2"/>
        <charset val="1"/>
      </rPr>
      <t xml:space="preserve">＋級サラダ</t>
    </r>
  </si>
  <si>
    <t>グルーヴ初段</t>
  </si>
  <si>
    <r>
      <t xml:space="preserve">S</t>
    </r>
    <r>
      <rPr>
        <sz val="10"/>
        <rFont val="TakaoPGothic"/>
        <family val="2"/>
        <charset val="1"/>
      </rPr>
      <t xml:space="preserve">級小学生</t>
    </r>
  </si>
  <si>
    <r>
      <t xml:space="preserve">S</t>
    </r>
    <r>
      <rPr>
        <sz val="10"/>
        <rFont val="TakaoPGothic"/>
        <family val="2"/>
        <charset val="1"/>
      </rPr>
      <t xml:space="preserve">級中尉</t>
    </r>
  </si>
  <si>
    <r>
      <t xml:space="preserve">S</t>
    </r>
    <r>
      <rPr>
        <sz val="10"/>
        <rFont val="TakaoPGothic"/>
        <family val="2"/>
        <charset val="1"/>
      </rPr>
      <t xml:space="preserve">級名人</t>
    </r>
  </si>
  <si>
    <r>
      <t xml:space="preserve">EX</t>
    </r>
    <r>
      <rPr>
        <sz val="10"/>
        <rFont val="TakaoPGothic"/>
        <family val="2"/>
        <charset val="1"/>
      </rPr>
      <t xml:space="preserve">級三段目</t>
    </r>
  </si>
  <si>
    <t>ARTIST</t>
  </si>
  <si>
    <t>KNIGHT</t>
  </si>
  <si>
    <t>真・八級</t>
  </si>
  <si>
    <r>
      <t xml:space="preserve">S</t>
    </r>
    <r>
      <rPr>
        <sz val="10"/>
        <rFont val="TakaoPGothic"/>
        <family val="2"/>
        <charset val="1"/>
      </rPr>
      <t xml:space="preserve">＋級コーヒー</t>
    </r>
  </si>
  <si>
    <t>グルーヴ二段</t>
  </si>
  <si>
    <r>
      <t xml:space="preserve">S</t>
    </r>
    <r>
      <rPr>
        <sz val="10"/>
        <rFont val="TakaoPGothic"/>
        <family val="2"/>
        <charset val="1"/>
      </rPr>
      <t xml:space="preserve">級中学生</t>
    </r>
  </si>
  <si>
    <r>
      <t xml:space="preserve">S</t>
    </r>
    <r>
      <rPr>
        <sz val="10"/>
        <rFont val="TakaoPGothic"/>
        <family val="2"/>
        <charset val="1"/>
      </rPr>
      <t xml:space="preserve">級大尉</t>
    </r>
  </si>
  <si>
    <r>
      <t xml:space="preserve">S</t>
    </r>
    <r>
      <rPr>
        <sz val="10"/>
        <rFont val="TakaoPGothic"/>
        <family val="2"/>
        <charset val="1"/>
      </rPr>
      <t xml:space="preserve">級達人</t>
    </r>
  </si>
  <si>
    <r>
      <t xml:space="preserve">EX</t>
    </r>
    <r>
      <rPr>
        <sz val="10"/>
        <rFont val="TakaoPGothic"/>
        <family val="2"/>
        <charset val="1"/>
      </rPr>
      <t xml:space="preserve">級幕下</t>
    </r>
  </si>
  <si>
    <t>TECHNICIAN</t>
  </si>
  <si>
    <t>BISHOP</t>
  </si>
  <si>
    <t>真・七級</t>
  </si>
  <si>
    <r>
      <t xml:space="preserve">S+</t>
    </r>
    <r>
      <rPr>
        <sz val="10"/>
        <rFont val="TakaoPGothic"/>
        <family val="2"/>
        <charset val="1"/>
      </rPr>
      <t xml:space="preserve">級ラーメン</t>
    </r>
  </si>
  <si>
    <t>グルーヴ三段</t>
  </si>
  <si>
    <r>
      <t xml:space="preserve">S</t>
    </r>
    <r>
      <rPr>
        <sz val="10"/>
        <rFont val="TakaoPGothic"/>
        <family val="2"/>
        <charset val="1"/>
      </rPr>
      <t xml:space="preserve">級高校生</t>
    </r>
  </si>
  <si>
    <r>
      <t xml:space="preserve">S</t>
    </r>
    <r>
      <rPr>
        <sz val="10"/>
        <rFont val="TakaoPGothic"/>
        <family val="2"/>
        <charset val="1"/>
      </rPr>
      <t xml:space="preserve">級少佐</t>
    </r>
  </si>
  <si>
    <r>
      <t xml:space="preserve">S</t>
    </r>
    <r>
      <rPr>
        <sz val="10"/>
        <rFont val="TakaoPGothic"/>
        <family val="2"/>
        <charset val="1"/>
      </rPr>
      <t xml:space="preserve">級超人</t>
    </r>
  </si>
  <si>
    <t>EX級十両</t>
  </si>
  <si>
    <t>MAGICIAN</t>
  </si>
  <si>
    <t>ROOK</t>
  </si>
  <si>
    <t>真・六級</t>
  </si>
  <si>
    <r>
      <t xml:space="preserve">S+</t>
    </r>
    <r>
      <rPr>
        <sz val="10"/>
        <rFont val="TakaoPGothic"/>
        <family val="2"/>
        <charset val="1"/>
      </rPr>
      <t xml:space="preserve">級カレー</t>
    </r>
  </si>
  <si>
    <t>グルーヴ四段</t>
  </si>
  <si>
    <r>
      <t xml:space="preserve">S</t>
    </r>
    <r>
      <rPr>
        <sz val="10"/>
        <rFont val="TakaoPGothic"/>
        <family val="2"/>
        <charset val="1"/>
      </rPr>
      <t xml:space="preserve">級準学士</t>
    </r>
  </si>
  <si>
    <r>
      <t xml:space="preserve">S</t>
    </r>
    <r>
      <rPr>
        <sz val="10"/>
        <rFont val="TakaoPGothic"/>
        <family val="2"/>
        <charset val="1"/>
      </rPr>
      <t xml:space="preserve">級中佐</t>
    </r>
  </si>
  <si>
    <r>
      <t xml:space="preserve">S</t>
    </r>
    <r>
      <rPr>
        <sz val="10"/>
        <rFont val="TakaoPGothic"/>
        <family val="2"/>
        <charset val="1"/>
      </rPr>
      <t xml:space="preserve">級仙人</t>
    </r>
  </si>
  <si>
    <t>EX級前頭</t>
  </si>
  <si>
    <t>PRO</t>
  </si>
  <si>
    <t>PRINCESS</t>
  </si>
  <si>
    <t>真・五級</t>
  </si>
  <si>
    <r>
      <t xml:space="preserve">S+</t>
    </r>
    <r>
      <rPr>
        <sz val="10"/>
        <rFont val="TakaoPGothic"/>
        <family val="2"/>
        <charset val="1"/>
      </rPr>
      <t xml:space="preserve">級パスタ</t>
    </r>
  </si>
  <si>
    <t>グルーヴ五段</t>
  </si>
  <si>
    <r>
      <t xml:space="preserve">S</t>
    </r>
    <r>
      <rPr>
        <sz val="10"/>
        <rFont val="TakaoPGothic"/>
        <family val="2"/>
        <charset val="1"/>
      </rPr>
      <t xml:space="preserve">級学士</t>
    </r>
  </si>
  <si>
    <r>
      <t xml:space="preserve">S</t>
    </r>
    <r>
      <rPr>
        <sz val="10"/>
        <rFont val="TakaoPGothic"/>
        <family val="2"/>
        <charset val="1"/>
      </rPr>
      <t xml:space="preserve">級大佐</t>
    </r>
  </si>
  <si>
    <r>
      <t xml:space="preserve">S</t>
    </r>
    <r>
      <rPr>
        <sz val="10"/>
        <rFont val="TakaoPGothic"/>
        <family val="2"/>
        <charset val="1"/>
      </rPr>
      <t xml:space="preserve">級鬼神</t>
    </r>
  </si>
  <si>
    <t>STAR</t>
  </si>
  <si>
    <t>PRINCE</t>
  </si>
  <si>
    <t>真・四級</t>
  </si>
  <si>
    <r>
      <t xml:space="preserve">S+</t>
    </r>
    <r>
      <rPr>
        <sz val="10"/>
        <rFont val="TakaoPGothic"/>
        <family val="2"/>
        <charset val="1"/>
      </rPr>
      <t xml:space="preserve">級ケーキ</t>
    </r>
  </si>
  <si>
    <t>グルーヴ六段</t>
  </si>
  <si>
    <r>
      <t xml:space="preserve">S</t>
    </r>
    <r>
      <rPr>
        <sz val="10"/>
        <rFont val="TakaoPGothic"/>
        <family val="2"/>
        <charset val="1"/>
      </rPr>
      <t xml:space="preserve">級修士</t>
    </r>
  </si>
  <si>
    <r>
      <t xml:space="preserve">S</t>
    </r>
    <r>
      <rPr>
        <sz val="10"/>
        <rFont val="TakaoPGothic"/>
        <family val="2"/>
        <charset val="1"/>
      </rPr>
      <t xml:space="preserve">級少将</t>
    </r>
  </si>
  <si>
    <r>
      <t xml:space="preserve">S</t>
    </r>
    <r>
      <rPr>
        <sz val="10"/>
        <rFont val="TakaoPGothic"/>
        <family val="2"/>
        <charset val="1"/>
      </rPr>
      <t xml:space="preserve">級修羅</t>
    </r>
  </si>
  <si>
    <t>BIG STAR</t>
  </si>
  <si>
    <t>QUEEN</t>
  </si>
  <si>
    <t>真・三級</t>
  </si>
  <si>
    <r>
      <t xml:space="preserve">S+</t>
    </r>
    <r>
      <rPr>
        <sz val="10"/>
        <rFont val="TakaoPGothic"/>
        <family val="2"/>
        <charset val="1"/>
      </rPr>
      <t xml:space="preserve">級そば</t>
    </r>
  </si>
  <si>
    <t>グルーヴ七段</t>
  </si>
  <si>
    <r>
      <t xml:space="preserve">S</t>
    </r>
    <r>
      <rPr>
        <sz val="10"/>
        <rFont val="TakaoPGothic"/>
        <family val="2"/>
        <charset val="1"/>
      </rPr>
      <t xml:space="preserve">級博士</t>
    </r>
  </si>
  <si>
    <r>
      <t xml:space="preserve">S</t>
    </r>
    <r>
      <rPr>
        <sz val="10"/>
        <rFont val="TakaoPGothic"/>
        <family val="2"/>
        <charset val="1"/>
      </rPr>
      <t xml:space="preserve">級中将</t>
    </r>
  </si>
  <si>
    <r>
      <t xml:space="preserve">S</t>
    </r>
    <r>
      <rPr>
        <sz val="10"/>
        <rFont val="TakaoPGothic"/>
        <family val="2"/>
        <charset val="1"/>
      </rPr>
      <t xml:space="preserve">級羅刹</t>
    </r>
  </si>
  <si>
    <t>SUPER STAR</t>
  </si>
  <si>
    <t>KING</t>
  </si>
  <si>
    <t>真・二級</t>
  </si>
  <si>
    <r>
      <t xml:space="preserve">S+</t>
    </r>
    <r>
      <rPr>
        <sz val="10"/>
        <rFont val="TakaoPGothic"/>
        <family val="2"/>
        <charset val="1"/>
      </rPr>
      <t xml:space="preserve">級プリン</t>
    </r>
  </si>
  <si>
    <t>グルーヴ八段</t>
  </si>
  <si>
    <r>
      <t xml:space="preserve">S</t>
    </r>
    <r>
      <rPr>
        <sz val="10"/>
        <rFont val="TakaoPGothic"/>
        <family val="2"/>
        <charset val="1"/>
      </rPr>
      <t xml:space="preserve">級名誉博士</t>
    </r>
  </si>
  <si>
    <r>
      <t xml:space="preserve">S</t>
    </r>
    <r>
      <rPr>
        <sz val="10"/>
        <rFont val="TakaoPGothic"/>
        <family val="2"/>
        <charset val="1"/>
      </rPr>
      <t xml:space="preserve">級大将</t>
    </r>
  </si>
  <si>
    <r>
      <t xml:space="preserve">S</t>
    </r>
    <r>
      <rPr>
        <sz val="10"/>
        <rFont val="TakaoPGothic"/>
        <family val="2"/>
        <charset val="1"/>
      </rPr>
      <t xml:space="preserve">級神</t>
    </r>
  </si>
  <si>
    <t>FANTASISTA</t>
  </si>
  <si>
    <t>ケルベロス</t>
  </si>
  <si>
    <t>真・一級</t>
  </si>
  <si>
    <r>
      <t xml:space="preserve">S+</t>
    </r>
    <r>
      <rPr>
        <sz val="10"/>
        <rFont val="TakaoPGothic"/>
        <family val="2"/>
        <charset val="1"/>
      </rPr>
      <t xml:space="preserve">級オムライス</t>
    </r>
  </si>
  <si>
    <t>グルーヴ九段</t>
  </si>
  <si>
    <r>
      <t xml:space="preserve">S</t>
    </r>
    <r>
      <rPr>
        <sz val="10"/>
        <rFont val="TakaoPGothic"/>
        <family val="2"/>
        <charset val="1"/>
      </rPr>
      <t xml:space="preserve">級スクナヒコナ</t>
    </r>
  </si>
  <si>
    <r>
      <t xml:space="preserve">S</t>
    </r>
    <r>
      <rPr>
        <sz val="10"/>
        <rFont val="TakaoPGothic"/>
        <family val="2"/>
        <charset val="1"/>
      </rPr>
      <t xml:space="preserve">級イズン</t>
    </r>
  </si>
  <si>
    <r>
      <t xml:space="preserve">S</t>
    </r>
    <r>
      <rPr>
        <sz val="10"/>
        <rFont val="TakaoPGothic"/>
        <family val="2"/>
        <charset val="1"/>
      </rPr>
      <t xml:space="preserve">級トート</t>
    </r>
  </si>
  <si>
    <t>フェニックス</t>
  </si>
  <si>
    <t>ハーピー</t>
  </si>
  <si>
    <t>真・初段</t>
  </si>
  <si>
    <r>
      <t xml:space="preserve">S+</t>
    </r>
    <r>
      <rPr>
        <sz val="10"/>
        <rFont val="TakaoPGothic"/>
        <family val="2"/>
        <charset val="1"/>
      </rPr>
      <t xml:space="preserve">級うどん</t>
    </r>
  </si>
  <si>
    <t>グルーヴ十段</t>
  </si>
  <si>
    <r>
      <t xml:space="preserve">S</t>
    </r>
    <r>
      <rPr>
        <sz val="10"/>
        <rFont val="TakaoPGothic"/>
        <family val="2"/>
        <charset val="1"/>
      </rPr>
      <t xml:space="preserve">級タケミナカタ</t>
    </r>
  </si>
  <si>
    <r>
      <t xml:space="preserve">S</t>
    </r>
    <r>
      <rPr>
        <sz val="10"/>
        <rFont val="TakaoPGothic"/>
        <family val="2"/>
        <charset val="1"/>
      </rPr>
      <t xml:space="preserve">級フレイ</t>
    </r>
  </si>
  <si>
    <r>
      <t xml:space="preserve">S</t>
    </r>
    <r>
      <rPr>
        <sz val="10"/>
        <rFont val="TakaoPGothic"/>
        <family val="2"/>
        <charset val="1"/>
      </rPr>
      <t xml:space="preserve">級イシス</t>
    </r>
  </si>
  <si>
    <t>ピクシー</t>
  </si>
  <si>
    <t>ユニコーン</t>
  </si>
  <si>
    <t>真・二段</t>
  </si>
  <si>
    <r>
      <t xml:space="preserve">S+</t>
    </r>
    <r>
      <rPr>
        <sz val="10"/>
        <rFont val="TakaoPGothic"/>
        <family val="2"/>
        <charset val="1"/>
      </rPr>
      <t xml:space="preserve">級チョコレート</t>
    </r>
  </si>
  <si>
    <t>グルーヴ皆伝</t>
  </si>
  <si>
    <r>
      <t xml:space="preserve">S</t>
    </r>
    <r>
      <rPr>
        <sz val="10"/>
        <rFont val="TakaoPGothic"/>
        <family val="2"/>
        <charset val="1"/>
      </rPr>
      <t xml:space="preserve">級タケミカヅチ</t>
    </r>
  </si>
  <si>
    <r>
      <t xml:space="preserve">S</t>
    </r>
    <r>
      <rPr>
        <sz val="10"/>
        <rFont val="TakaoPGothic"/>
        <family val="2"/>
        <charset val="1"/>
      </rPr>
      <t xml:space="preserve">級ワルキューレ</t>
    </r>
  </si>
  <si>
    <r>
      <t xml:space="preserve">S</t>
    </r>
    <r>
      <rPr>
        <sz val="10"/>
        <rFont val="TakaoPGothic"/>
        <family val="2"/>
        <charset val="1"/>
      </rPr>
      <t xml:space="preserve">級セト</t>
    </r>
  </si>
  <si>
    <t>マーメイド</t>
  </si>
  <si>
    <t>セイレーン</t>
  </si>
  <si>
    <t>真・三段</t>
  </si>
  <si>
    <r>
      <t xml:space="preserve">S+</t>
    </r>
    <r>
      <rPr>
        <sz val="10"/>
        <rFont val="TakaoPGothic"/>
        <family val="2"/>
        <charset val="1"/>
      </rPr>
      <t xml:space="preserve">級からあげ</t>
    </r>
  </si>
  <si>
    <t>グルーヴ二十段</t>
  </si>
  <si>
    <r>
      <t xml:space="preserve">S</t>
    </r>
    <r>
      <rPr>
        <sz val="10"/>
        <rFont val="TakaoPGothic"/>
        <family val="2"/>
        <charset val="1"/>
      </rPr>
      <t xml:space="preserve">級カグツチ</t>
    </r>
  </si>
  <si>
    <r>
      <t xml:space="preserve">S</t>
    </r>
    <r>
      <rPr>
        <sz val="10"/>
        <rFont val="TakaoPGothic"/>
        <family val="2"/>
        <charset val="1"/>
      </rPr>
      <t xml:space="preserve">級トール</t>
    </r>
  </si>
  <si>
    <r>
      <t xml:space="preserve">S</t>
    </r>
    <r>
      <rPr>
        <sz val="10"/>
        <rFont val="TakaoPGothic"/>
        <family val="2"/>
        <charset val="1"/>
      </rPr>
      <t xml:space="preserve">級ホルス</t>
    </r>
  </si>
  <si>
    <t>ウンディーネ</t>
  </si>
  <si>
    <t>ラミア</t>
  </si>
  <si>
    <t>真・四段</t>
  </si>
  <si>
    <r>
      <t xml:space="preserve">S+</t>
    </r>
    <r>
      <rPr>
        <sz val="10"/>
        <rFont val="TakaoPGothic"/>
        <family val="2"/>
        <charset val="1"/>
      </rPr>
      <t xml:space="preserve">級ピザ</t>
    </r>
  </si>
  <si>
    <t>グルーヴ三十段</t>
  </si>
  <si>
    <t>S級ワタツミ</t>
  </si>
  <si>
    <t>S級ヘイムダル</t>
  </si>
  <si>
    <t>S級バステト</t>
  </si>
  <si>
    <t>バジリスク</t>
  </si>
  <si>
    <t>サイクロプス</t>
  </si>
  <si>
    <t>真・五段</t>
  </si>
  <si>
    <r>
      <t xml:space="preserve">S+</t>
    </r>
    <r>
      <rPr>
        <sz val="10"/>
        <rFont val="TakaoPGothic"/>
        <family val="2"/>
        <charset val="1"/>
      </rPr>
      <t xml:space="preserve">級焼肉</t>
    </r>
  </si>
  <si>
    <t>グルーヴ四十段</t>
  </si>
  <si>
    <t>S級アヌビス</t>
  </si>
  <si>
    <t>クラーケン</t>
  </si>
  <si>
    <t>ケンタウロス</t>
  </si>
  <si>
    <t>真・六段</t>
  </si>
  <si>
    <r>
      <t xml:space="preserve">S+</t>
    </r>
    <r>
      <rPr>
        <sz val="10"/>
        <rFont val="TakaoPGothic"/>
        <family val="2"/>
        <charset val="1"/>
      </rPr>
      <t xml:space="preserve">級クレープ</t>
    </r>
  </si>
  <si>
    <t>グルーヴ五十段</t>
  </si>
  <si>
    <t>ヨルムンガンド</t>
  </si>
  <si>
    <t>メデューサ</t>
  </si>
  <si>
    <t>真・七段</t>
  </si>
  <si>
    <r>
      <t xml:space="preserve">S+</t>
    </r>
    <r>
      <rPr>
        <sz val="10"/>
        <rFont val="TakaoPGothic"/>
        <family val="2"/>
        <charset val="1"/>
      </rPr>
      <t xml:space="preserve">級ハンバーグ</t>
    </r>
  </si>
  <si>
    <t>グルーヴ六十段</t>
  </si>
  <si>
    <t>フェンリル</t>
  </si>
  <si>
    <t>ミノタウロス</t>
  </si>
  <si>
    <t>真・八段</t>
  </si>
  <si>
    <r>
      <t xml:space="preserve">S+</t>
    </r>
    <r>
      <rPr>
        <sz val="10"/>
        <rFont val="TakaoPGothic"/>
        <family val="2"/>
        <charset val="1"/>
      </rPr>
      <t xml:space="preserve">級すき焼き</t>
    </r>
  </si>
  <si>
    <t>グルーヴ七十段</t>
  </si>
  <si>
    <t>サラマンダー</t>
  </si>
  <si>
    <t>真・九段</t>
  </si>
  <si>
    <r>
      <t xml:space="preserve">S+</t>
    </r>
    <r>
      <rPr>
        <sz val="10"/>
        <rFont val="TakaoPGothic"/>
        <family val="2"/>
        <charset val="1"/>
      </rPr>
      <t xml:space="preserve">級パフェ</t>
    </r>
  </si>
  <si>
    <t>グルーヴ八十段</t>
  </si>
  <si>
    <t>真・十段</t>
  </si>
  <si>
    <r>
      <t xml:space="preserve">S+</t>
    </r>
    <r>
      <rPr>
        <sz val="10"/>
        <rFont val="TakaoPGothic"/>
        <family val="2"/>
        <charset val="1"/>
      </rPr>
      <t xml:space="preserve">級牛丼</t>
    </r>
  </si>
  <si>
    <t>グルーヴ九十段</t>
  </si>
  <si>
    <t>真・百段</t>
  </si>
  <si>
    <r>
      <t xml:space="preserve">S+</t>
    </r>
    <r>
      <rPr>
        <sz val="10"/>
        <rFont val="TakaoPGothic"/>
        <family val="2"/>
        <charset val="1"/>
      </rPr>
      <t xml:space="preserve">級グラタン</t>
    </r>
  </si>
  <si>
    <t>グルーヴ百段</t>
  </si>
  <si>
    <t>真・千段</t>
  </si>
  <si>
    <r>
      <t xml:space="preserve">S+</t>
    </r>
    <r>
      <rPr>
        <sz val="10"/>
        <rFont val="TakaoPGothic"/>
        <family val="2"/>
        <charset val="1"/>
      </rPr>
      <t xml:space="preserve">級おでん</t>
    </r>
  </si>
  <si>
    <t>グルーヴ二百段</t>
  </si>
  <si>
    <t>真・一万段</t>
  </si>
  <si>
    <t>S+級焼きそば</t>
  </si>
  <si>
    <t>グルーヴ三百段</t>
  </si>
  <si>
    <t>真・十万段</t>
  </si>
  <si>
    <t>グルーヴ四百段</t>
  </si>
  <si>
    <t>真・百万段</t>
  </si>
  <si>
    <t>グルーヴ五百段</t>
  </si>
  <si>
    <t>グルーヴ六百段</t>
  </si>
  <si>
    <t>グルーヴ七百段</t>
  </si>
  <si>
    <t>SCORE</t>
  </si>
  <si>
    <t>PLAY COUNT</t>
  </si>
  <si>
    <t>合計</t>
  </si>
  <si>
    <t>平均</t>
  </si>
  <si>
    <t>既プレイ譜面数</t>
  </si>
  <si>
    <t>SIMPLE</t>
  </si>
  <si>
    <t>NORMAL</t>
  </si>
  <si>
    <t>HARD</t>
  </si>
  <si>
    <t>EXTRA</t>
  </si>
  <si>
    <t>TOTAL</t>
  </si>
  <si>
    <t>RATE</t>
  </si>
  <si>
    <t>理論値</t>
  </si>
  <si>
    <t>S++</t>
  </si>
  <si>
    <t>S+</t>
  </si>
  <si>
    <t>S</t>
  </si>
  <si>
    <t>A</t>
  </si>
  <si>
    <t>B</t>
  </si>
  <si>
    <t>C</t>
  </si>
  <si>
    <t>D</t>
  </si>
  <si>
    <t>E</t>
  </si>
  <si>
    <t>未プレイ／未実装</t>
  </si>
  <si>
    <t>&gt;=1000000</t>
  </si>
  <si>
    <t>&gt;=990000</t>
  </si>
  <si>
    <t>&lt;990000</t>
  </si>
  <si>
    <t>&lt;950000</t>
  </si>
  <si>
    <t>&lt;900000</t>
  </si>
  <si>
    <t>&lt;800000</t>
  </si>
  <si>
    <t>&lt;700000</t>
  </si>
  <si>
    <t>&lt;500000</t>
  </si>
  <si>
    <t>&lt;300000</t>
  </si>
  <si>
    <t>&lt;1</t>
  </si>
  <si>
    <t>&gt;=950000</t>
  </si>
  <si>
    <t>&gt;=900000</t>
  </si>
  <si>
    <t>&gt;=800000</t>
  </si>
  <si>
    <t>&gt;=700000</t>
  </si>
  <si>
    <t>&gt;=500000</t>
  </si>
  <si>
    <t>&gt;=300000</t>
  </si>
  <si>
    <t>&gt;1</t>
  </si>
  <si>
    <t>CLEAR STATUS</t>
  </si>
  <si>
    <t>CLEAR</t>
  </si>
  <si>
    <t>FAILED</t>
  </si>
  <si>
    <t>NO PLAY</t>
  </si>
  <si>
    <t>FullChain</t>
  </si>
  <si>
    <t>NoMiss</t>
  </si>
  <si>
    <t>Clear</t>
  </si>
  <si>
    <t>Failed</t>
  </si>
  <si>
    <t>-</t>
  </si>
  <si>
    <t>TITLE</t>
  </si>
  <si>
    <t>まであと</t>
  </si>
  <si>
    <t>曲</t>
  </si>
  <si>
    <t>譜面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</si>
</sst>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15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6FFFF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CCFF00"/>
      <name val="TakaoPGothic"/>
      <family val="2"/>
      <charset val="1"/>
    </font>
    <font>
      <sz val="10"/>
      <color rgb="FFFF6600"/>
      <name val="Arial"/>
      <family val="2"/>
      <charset val="1"/>
    </font>
    <font>
      <sz val="10"/>
      <color rgb="FFFF33FF"/>
      <name val="Arial"/>
      <family val="2"/>
      <charset val="1"/>
    </font>
    <font>
      <sz val="10"/>
      <color rgb="FF9999FF"/>
      <name val="Arial"/>
      <family val="2"/>
      <charset val="1"/>
    </font>
    <font>
      <sz val="10"/>
      <color rgb="FF6666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3.95495495495495"/>
    <col collapsed="false" hidden="false" max="2" min="2" style="0" width="42.7207207207207"/>
    <col collapsed="false" hidden="false" max="3" min="3" style="0" width="43.3423423423423"/>
    <col collapsed="false" hidden="false" max="4" min="4" style="0" width="13.0405405405405"/>
    <col collapsed="false" hidden="false" max="5" min="5" style="0" width="11.8153153153153"/>
    <col collapsed="false" hidden="false" max="6" min="6" style="0" width="10.2162162162162"/>
    <col collapsed="false" hidden="false" max="7" min="7" style="0" width="9.36036036036036"/>
    <col collapsed="false" hidden="false" max="9" min="9" style="0" width="10.7117117117117"/>
    <col collapsed="false" hidden="false" max="10" min="10" style="0" width="13.4054054054054"/>
    <col collapsed="false" hidden="false" max="11" min="11" style="0" width="15.6126126126126"/>
    <col collapsed="false" hidden="false" max="12" min="12" style="0" width="12.3018018018018"/>
    <col collapsed="false" hidden="false" max="13" min="13" style="0" width="10.3378378378378"/>
    <col collapsed="false" hidden="false" max="14" min="14" style="0" width="9.47747747747748"/>
    <col collapsed="false" hidden="false" max="15" min="15" style="0" width="10.2162162162162"/>
    <col collapsed="false" hidden="false" max="16" min="16" style="0" width="10.8288288288288"/>
    <col collapsed="false" hidden="false" max="17" min="17" style="0" width="13.5315315315315"/>
    <col collapsed="false" hidden="false" max="18" min="18" style="0" width="15.7387387387387"/>
    <col collapsed="false" hidden="false" max="19" min="19" style="0" width="12.4279279279279"/>
    <col collapsed="false" hidden="false" max="20" min="20" style="0" width="8.62162162162162"/>
    <col collapsed="false" hidden="false" max="21" min="21" style="0" width="7.76126126126126"/>
    <col collapsed="false" hidden="false" max="22" min="22" style="0" width="8.5"/>
    <col collapsed="false" hidden="false" max="23" min="23" style="0" width="9.11261261261261"/>
    <col collapsed="false" hidden="false" max="24" min="24" style="0" width="11.8153153153153"/>
    <col collapsed="false" hidden="false" max="25" min="25" style="0" width="14.0225225225225"/>
    <col collapsed="false" hidden="false" max="26" min="26" style="0" width="10.7117117117117"/>
    <col collapsed="false" hidden="false" max="27" min="27" style="0" width="9.11261261261261"/>
    <col collapsed="false" hidden="false" max="28" min="28" style="0" width="8.25675675675676"/>
    <col collapsed="false" hidden="false" max="29" min="29" style="0" width="8.9954954954955"/>
    <col collapsed="false" hidden="false" max="30" min="30" style="0" width="9.60810810810811"/>
    <col collapsed="false" hidden="false" max="31" min="31" style="0" width="12.3018018018018"/>
    <col collapsed="false" hidden="false" max="32" min="32" style="0" width="14.509009009009"/>
    <col collapsed="false" hidden="false" max="33" min="33" style="0" width="11.1936936936937"/>
    <col collapsed="false" hidden="false" max="1025" min="34" style="0" width="10.1711711711712"/>
  </cols>
  <sheetData>
    <row r="2" customFormat="false" ht="12.8" hidden="false" customHeight="false" outlineLevel="0" collapsed="false">
      <c r="B2" s="0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5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1" t="n">
        <v>990000</v>
      </c>
      <c r="B1" s="0" t="n">
        <v>950000</v>
      </c>
      <c r="C1" s="0" t="n">
        <v>900000</v>
      </c>
    </row>
    <row r="2" customFormat="false" ht="12.8" hidden="false" customHeight="false" outlineLevel="0" collapsed="false">
      <c r="A2" s="1" t="n">
        <f aca="false">IF(AND(SCORE!$F2&gt;=A$1,SCORE!$M2&gt;=A$1,SCORE!$T2&gt;=A$1),1,0)</f>
        <v>0</v>
      </c>
      <c r="B2" s="1" t="n">
        <f aca="false">IF(AND(SCORE!$F2&gt;=B$1,SCORE!$M2&gt;=B$1,SCORE!$T2&gt;=B$1),1,0)</f>
        <v>0</v>
      </c>
      <c r="C2" s="1" t="n">
        <f aca="false">IF(AND(SCORE!$F2&gt;=C$1,SCORE!$M2&gt;=C$1,SCORE!$T2&gt;=C$1),1,0)</f>
        <v>0</v>
      </c>
    </row>
    <row r="3" customFormat="false" ht="12.8" hidden="false" customHeight="false" outlineLevel="0" collapsed="false">
      <c r="A3" s="1" t="n">
        <f aca="false">IF(AND(SCORE!$F3&gt;=A$1,SCORE!$M3&gt;=A$1,SCORE!$T3&gt;=A$1),1,0)</f>
        <v>0</v>
      </c>
      <c r="B3" s="1" t="n">
        <f aca="false">IF(AND(SCORE!$F3&gt;=B$1,SCORE!$M3&gt;=B$1,SCORE!$T3&gt;=B$1),1,0)</f>
        <v>0</v>
      </c>
      <c r="C3" s="1" t="n">
        <f aca="false">IF(AND(SCORE!$F3&gt;=C$1,SCORE!$M3&gt;=C$1,SCORE!$T3&gt;=C$1),1,0)</f>
        <v>0</v>
      </c>
    </row>
    <row r="4" customFormat="false" ht="12.8" hidden="false" customHeight="false" outlineLevel="0" collapsed="false">
      <c r="A4" s="1" t="n">
        <f aca="false">IF(AND(SCORE!$F4&gt;=A$1,SCORE!$M4&gt;=A$1,SCORE!$T4&gt;=A$1),1,0)</f>
        <v>0</v>
      </c>
      <c r="B4" s="1" t="n">
        <f aca="false">IF(AND(SCORE!$F4&gt;=B$1,SCORE!$M4&gt;=B$1,SCORE!$T4&gt;=B$1),1,0)</f>
        <v>0</v>
      </c>
      <c r="C4" s="1" t="n">
        <f aca="false">IF(AND(SCORE!$F4&gt;=C$1,SCORE!$M4&gt;=C$1,SCORE!$T4&gt;=C$1),1,0)</f>
        <v>0</v>
      </c>
    </row>
    <row r="5" customFormat="false" ht="12.8" hidden="false" customHeight="false" outlineLevel="0" collapsed="false">
      <c r="A5" s="1" t="n">
        <f aca="false">IF(AND(SCORE!$F5&gt;=A$1,SCORE!$M5&gt;=A$1,SCORE!$T5&gt;=A$1),1,0)</f>
        <v>0</v>
      </c>
      <c r="B5" s="1" t="n">
        <f aca="false">IF(AND(SCORE!$F5&gt;=B$1,SCORE!$M5&gt;=B$1,SCORE!$T5&gt;=B$1),1,0)</f>
        <v>0</v>
      </c>
      <c r="C5" s="1" t="n">
        <f aca="false">IF(AND(SCORE!$F5&gt;=C$1,SCORE!$M5&gt;=C$1,SCORE!$T5&gt;=C$1),1,0)</f>
        <v>0</v>
      </c>
    </row>
    <row r="6" customFormat="false" ht="12.8" hidden="false" customHeight="false" outlineLevel="0" collapsed="false">
      <c r="A6" s="1" t="n">
        <f aca="false">IF(AND(SCORE!$F6&gt;=A$1,SCORE!$M6&gt;=A$1,SCORE!$T6&gt;=A$1),1,0)</f>
        <v>0</v>
      </c>
      <c r="B6" s="1" t="n">
        <f aca="false">IF(AND(SCORE!$F6&gt;=B$1,SCORE!$M6&gt;=B$1,SCORE!$T6&gt;=B$1),1,0)</f>
        <v>0</v>
      </c>
      <c r="C6" s="1" t="n">
        <f aca="false">IF(AND(SCORE!$F6&gt;=C$1,SCORE!$M6&gt;=C$1,SCORE!$T6&gt;=C$1),1,0)</f>
        <v>0</v>
      </c>
    </row>
    <row r="7" customFormat="false" ht="12.8" hidden="false" customHeight="false" outlineLevel="0" collapsed="false">
      <c r="A7" s="1" t="n">
        <f aca="false">IF(AND(SCORE!$F7&gt;=A$1,SCORE!$M7&gt;=A$1,SCORE!$T7&gt;=A$1),1,0)</f>
        <v>0</v>
      </c>
      <c r="B7" s="1" t="n">
        <f aca="false">IF(AND(SCORE!$F7&gt;=B$1,SCORE!$M7&gt;=B$1,SCORE!$T7&gt;=B$1),1,0)</f>
        <v>0</v>
      </c>
      <c r="C7" s="1" t="n">
        <f aca="false">IF(AND(SCORE!$F7&gt;=C$1,SCORE!$M7&gt;=C$1,SCORE!$T7&gt;=C$1),1,0)</f>
        <v>0</v>
      </c>
    </row>
    <row r="8" customFormat="false" ht="12.8" hidden="false" customHeight="false" outlineLevel="0" collapsed="false">
      <c r="A8" s="1" t="n">
        <f aca="false">IF(AND(SCORE!$F8&gt;=A$1,SCORE!$M8&gt;=A$1,SCORE!$T8&gt;=A$1),1,0)</f>
        <v>0</v>
      </c>
      <c r="B8" s="1" t="n">
        <f aca="false">IF(AND(SCORE!$F8&gt;=B$1,SCORE!$M8&gt;=B$1,SCORE!$T8&gt;=B$1),1,0)</f>
        <v>0</v>
      </c>
      <c r="C8" s="1" t="n">
        <f aca="false">IF(AND(SCORE!$F8&gt;=C$1,SCORE!$M8&gt;=C$1,SCORE!$T8&gt;=C$1),1,0)</f>
        <v>0</v>
      </c>
    </row>
    <row r="9" customFormat="false" ht="12.8" hidden="false" customHeight="false" outlineLevel="0" collapsed="false">
      <c r="A9" s="1" t="n">
        <f aca="false">IF(AND(SCORE!$F9&gt;=A$1,SCORE!$M9&gt;=A$1,SCORE!$T9&gt;=A$1),1,0)</f>
        <v>0</v>
      </c>
      <c r="B9" s="1" t="n">
        <f aca="false">IF(AND(SCORE!$F9&gt;=B$1,SCORE!$M9&gt;=B$1,SCORE!$T9&gt;=B$1),1,0)</f>
        <v>0</v>
      </c>
      <c r="C9" s="1" t="n">
        <f aca="false">IF(AND(SCORE!$F9&gt;=C$1,SCORE!$M9&gt;=C$1,SCORE!$T9&gt;=C$1),1,0)</f>
        <v>0</v>
      </c>
    </row>
    <row r="10" customFormat="false" ht="12.8" hidden="false" customHeight="false" outlineLevel="0" collapsed="false">
      <c r="A10" s="1" t="n">
        <f aca="false">IF(AND(SCORE!$F10&gt;=A$1,SCORE!$M10&gt;=A$1,SCORE!$T10&gt;=A$1),1,0)</f>
        <v>0</v>
      </c>
      <c r="B10" s="1" t="n">
        <f aca="false">IF(AND(SCORE!$F10&gt;=B$1,SCORE!$M10&gt;=B$1,SCORE!$T10&gt;=B$1),1,0)</f>
        <v>0</v>
      </c>
      <c r="C10" s="1" t="n">
        <f aca="false">IF(AND(SCORE!$F10&gt;=C$1,SCORE!$M10&gt;=C$1,SCORE!$T10&gt;=C$1),1,0)</f>
        <v>0</v>
      </c>
    </row>
    <row r="11" customFormat="false" ht="12.8" hidden="false" customHeight="false" outlineLevel="0" collapsed="false">
      <c r="A11" s="1" t="n">
        <f aca="false">IF(AND(SCORE!$F11&gt;=A$1,SCORE!$M11&gt;=A$1,SCORE!$T11&gt;=A$1),1,0)</f>
        <v>0</v>
      </c>
      <c r="B11" s="1" t="n">
        <f aca="false">IF(AND(SCORE!$F11&gt;=B$1,SCORE!$M11&gt;=B$1,SCORE!$T11&gt;=B$1),1,0)</f>
        <v>0</v>
      </c>
      <c r="C11" s="1" t="n">
        <f aca="false">IF(AND(SCORE!$F11&gt;=C$1,SCORE!$M11&gt;=C$1,SCORE!$T11&gt;=C$1),1,0)</f>
        <v>0</v>
      </c>
    </row>
    <row r="12" customFormat="false" ht="12.8" hidden="false" customHeight="false" outlineLevel="0" collapsed="false">
      <c r="A12" s="1" t="n">
        <f aca="false">IF(AND(SCORE!$F12&gt;=A$1,SCORE!$M12&gt;=A$1,SCORE!$T12&gt;=A$1),1,0)</f>
        <v>0</v>
      </c>
      <c r="B12" s="1" t="n">
        <f aca="false">IF(AND(SCORE!$F12&gt;=B$1,SCORE!$M12&gt;=B$1,SCORE!$T12&gt;=B$1),1,0)</f>
        <v>0</v>
      </c>
      <c r="C12" s="1" t="n">
        <f aca="false">IF(AND(SCORE!$F12&gt;=C$1,SCORE!$M12&gt;=C$1,SCORE!$T12&gt;=C$1),1,0)</f>
        <v>0</v>
      </c>
    </row>
    <row r="13" customFormat="false" ht="12.8" hidden="false" customHeight="false" outlineLevel="0" collapsed="false">
      <c r="A13" s="1" t="n">
        <f aca="false">IF(AND(SCORE!$F13&gt;=A$1,SCORE!$M13&gt;=A$1,SCORE!$T13&gt;=A$1),1,0)</f>
        <v>0</v>
      </c>
      <c r="B13" s="1" t="n">
        <f aca="false">IF(AND(SCORE!$F13&gt;=B$1,SCORE!$M13&gt;=B$1,SCORE!$T13&gt;=B$1),1,0)</f>
        <v>0</v>
      </c>
      <c r="C13" s="1" t="n">
        <f aca="false">IF(AND(SCORE!$F13&gt;=C$1,SCORE!$M13&gt;=C$1,SCORE!$T13&gt;=C$1),1,0)</f>
        <v>0</v>
      </c>
    </row>
    <row r="14" customFormat="false" ht="12.8" hidden="false" customHeight="false" outlineLevel="0" collapsed="false">
      <c r="A14" s="1" t="n">
        <f aca="false">IF(AND(SCORE!$F14&gt;=A$1,SCORE!$M14&gt;=A$1,SCORE!$T14&gt;=A$1),1,0)</f>
        <v>0</v>
      </c>
      <c r="B14" s="1" t="n">
        <f aca="false">IF(AND(SCORE!$F14&gt;=B$1,SCORE!$M14&gt;=B$1,SCORE!$T14&gt;=B$1),1,0)</f>
        <v>0</v>
      </c>
      <c r="C14" s="1" t="n">
        <f aca="false">IF(AND(SCORE!$F14&gt;=C$1,SCORE!$M14&gt;=C$1,SCORE!$T14&gt;=C$1),1,0)</f>
        <v>0</v>
      </c>
    </row>
    <row r="15" customFormat="false" ht="12.8" hidden="false" customHeight="false" outlineLevel="0" collapsed="false">
      <c r="A15" s="1" t="n">
        <f aca="false">IF(AND(SCORE!$F15&gt;=A$1,SCORE!$M15&gt;=A$1,SCORE!$T15&gt;=A$1),1,0)</f>
        <v>0</v>
      </c>
      <c r="B15" s="1" t="n">
        <f aca="false">IF(AND(SCORE!$F15&gt;=B$1,SCORE!$M15&gt;=B$1,SCORE!$T15&gt;=B$1),1,0)</f>
        <v>0</v>
      </c>
      <c r="C15" s="1" t="n">
        <f aca="false">IF(AND(SCORE!$F15&gt;=C$1,SCORE!$M15&gt;=C$1,SCORE!$T15&gt;=C$1),1,0)</f>
        <v>0</v>
      </c>
    </row>
    <row r="16" customFormat="false" ht="12.8" hidden="false" customHeight="false" outlineLevel="0" collapsed="false">
      <c r="A16" s="1" t="n">
        <f aca="false">IF(AND(SCORE!$F16&gt;=A$1,SCORE!$M16&gt;=A$1,SCORE!$T16&gt;=A$1),1,0)</f>
        <v>0</v>
      </c>
      <c r="B16" s="1" t="n">
        <f aca="false">IF(AND(SCORE!$F16&gt;=B$1,SCORE!$M16&gt;=B$1,SCORE!$T16&gt;=B$1),1,0)</f>
        <v>0</v>
      </c>
      <c r="C16" s="1" t="n">
        <f aca="false">IF(AND(SCORE!$F16&gt;=C$1,SCORE!$M16&gt;=C$1,SCORE!$T16&gt;=C$1),1,0)</f>
        <v>0</v>
      </c>
    </row>
    <row r="17" customFormat="false" ht="12.8" hidden="false" customHeight="false" outlineLevel="0" collapsed="false">
      <c r="A17" s="1" t="n">
        <f aca="false">IF(AND(SCORE!$F17&gt;=A$1,SCORE!$M17&gt;=A$1,SCORE!$T17&gt;=A$1),1,0)</f>
        <v>0</v>
      </c>
      <c r="B17" s="1" t="n">
        <f aca="false">IF(AND(SCORE!$F17&gt;=B$1,SCORE!$M17&gt;=B$1,SCORE!$T17&gt;=B$1),1,0)</f>
        <v>0</v>
      </c>
      <c r="C17" s="1" t="n">
        <f aca="false">IF(AND(SCORE!$F17&gt;=C$1,SCORE!$M17&gt;=C$1,SCORE!$T17&gt;=C$1),1,0)</f>
        <v>0</v>
      </c>
    </row>
    <row r="18" customFormat="false" ht="12.8" hidden="false" customHeight="false" outlineLevel="0" collapsed="false">
      <c r="A18" s="1" t="n">
        <f aca="false">IF(AND(SCORE!$F18&gt;=A$1,SCORE!$M18&gt;=A$1,SCORE!$T18&gt;=A$1),1,0)</f>
        <v>0</v>
      </c>
      <c r="B18" s="1" t="n">
        <f aca="false">IF(AND(SCORE!$F18&gt;=B$1,SCORE!$M18&gt;=B$1,SCORE!$T18&gt;=B$1),1,0)</f>
        <v>0</v>
      </c>
      <c r="C18" s="1" t="n">
        <f aca="false">IF(AND(SCORE!$F18&gt;=C$1,SCORE!$M18&gt;=C$1,SCORE!$T18&gt;=C$1),1,0)</f>
        <v>0</v>
      </c>
    </row>
    <row r="19" customFormat="false" ht="12.8" hidden="false" customHeight="false" outlineLevel="0" collapsed="false">
      <c r="A19" s="1" t="n">
        <f aca="false">IF(AND(SCORE!$F19&gt;=A$1,SCORE!$M19&gt;=A$1,SCORE!$T19&gt;=A$1),1,0)</f>
        <v>0</v>
      </c>
      <c r="B19" s="1" t="n">
        <f aca="false">IF(AND(SCORE!$F19&gt;=B$1,SCORE!$M19&gt;=B$1,SCORE!$T19&gt;=B$1),1,0)</f>
        <v>0</v>
      </c>
      <c r="C19" s="1" t="n">
        <f aca="false">IF(AND(SCORE!$F19&gt;=C$1,SCORE!$M19&gt;=C$1,SCORE!$T19&gt;=C$1),1,0)</f>
        <v>0</v>
      </c>
    </row>
    <row r="20" customFormat="false" ht="12.8" hidden="false" customHeight="false" outlineLevel="0" collapsed="false">
      <c r="A20" s="1" t="n">
        <f aca="false">IF(AND(SCORE!$F20&gt;=A$1,SCORE!$M20&gt;=A$1,SCORE!$T20&gt;=A$1),1,0)</f>
        <v>0</v>
      </c>
      <c r="B20" s="1" t="n">
        <f aca="false">IF(AND(SCORE!$F20&gt;=B$1,SCORE!$M20&gt;=B$1,SCORE!$T20&gt;=B$1),1,0)</f>
        <v>0</v>
      </c>
      <c r="C20" s="1" t="n">
        <f aca="false">IF(AND(SCORE!$F20&gt;=C$1,SCORE!$M20&gt;=C$1,SCORE!$T20&gt;=C$1),1,0)</f>
        <v>0</v>
      </c>
    </row>
    <row r="21" customFormat="false" ht="12.8" hidden="false" customHeight="false" outlineLevel="0" collapsed="false">
      <c r="A21" s="1" t="n">
        <f aca="false">IF(AND(SCORE!$F21&gt;=A$1,SCORE!$M21&gt;=A$1,SCORE!$T21&gt;=A$1),1,0)</f>
        <v>0</v>
      </c>
      <c r="B21" s="1" t="n">
        <f aca="false">IF(AND(SCORE!$F21&gt;=B$1,SCORE!$M21&gt;=B$1,SCORE!$T21&gt;=B$1),1,0)</f>
        <v>0</v>
      </c>
      <c r="C21" s="1" t="n">
        <f aca="false">IF(AND(SCORE!$F21&gt;=C$1,SCORE!$M21&gt;=C$1,SCORE!$T21&gt;=C$1),1,0)</f>
        <v>0</v>
      </c>
    </row>
    <row r="22" customFormat="false" ht="12.8" hidden="false" customHeight="false" outlineLevel="0" collapsed="false">
      <c r="A22" s="1" t="n">
        <f aca="false">IF(AND(SCORE!$F22&gt;=A$1,SCORE!$M22&gt;=A$1,SCORE!$T22&gt;=A$1),1,0)</f>
        <v>0</v>
      </c>
      <c r="B22" s="1" t="n">
        <f aca="false">IF(AND(SCORE!$F22&gt;=B$1,SCORE!$M22&gt;=B$1,SCORE!$T22&gt;=B$1),1,0)</f>
        <v>0</v>
      </c>
      <c r="C22" s="1" t="n">
        <f aca="false">IF(AND(SCORE!$F22&gt;=C$1,SCORE!$M22&gt;=C$1,SCORE!$T22&gt;=C$1),1,0)</f>
        <v>0</v>
      </c>
    </row>
    <row r="23" customFormat="false" ht="12.8" hidden="false" customHeight="false" outlineLevel="0" collapsed="false">
      <c r="A23" s="1" t="n">
        <f aca="false">IF(AND(SCORE!$F23&gt;=A$1,SCORE!$M23&gt;=A$1,SCORE!$T23&gt;=A$1),1,0)</f>
        <v>0</v>
      </c>
      <c r="B23" s="1" t="n">
        <f aca="false">IF(AND(SCORE!$F23&gt;=B$1,SCORE!$M23&gt;=B$1,SCORE!$T23&gt;=B$1),1,0)</f>
        <v>0</v>
      </c>
      <c r="C23" s="1" t="n">
        <f aca="false">IF(AND(SCORE!$F23&gt;=C$1,SCORE!$M23&gt;=C$1,SCORE!$T23&gt;=C$1),1,0)</f>
        <v>0</v>
      </c>
    </row>
    <row r="24" customFormat="false" ht="12.8" hidden="false" customHeight="false" outlineLevel="0" collapsed="false">
      <c r="A24" s="1" t="n">
        <f aca="false">IF(AND(SCORE!$F24&gt;=A$1,SCORE!$M24&gt;=A$1,SCORE!$T24&gt;=A$1),1,0)</f>
        <v>0</v>
      </c>
      <c r="B24" s="1" t="n">
        <f aca="false">IF(AND(SCORE!$F24&gt;=B$1,SCORE!$M24&gt;=B$1,SCORE!$T24&gt;=B$1),1,0)</f>
        <v>0</v>
      </c>
      <c r="C24" s="1" t="n">
        <f aca="false">IF(AND(SCORE!$F24&gt;=C$1,SCORE!$M24&gt;=C$1,SCORE!$T24&gt;=C$1),1,0)</f>
        <v>0</v>
      </c>
    </row>
    <row r="25" customFormat="false" ht="12.8" hidden="false" customHeight="false" outlineLevel="0" collapsed="false">
      <c r="A25" s="1" t="n">
        <f aca="false">IF(AND(SCORE!$F25&gt;=A$1,SCORE!$M25&gt;=A$1,SCORE!$T25&gt;=A$1),1,0)</f>
        <v>0</v>
      </c>
      <c r="B25" s="1" t="n">
        <f aca="false">IF(AND(SCORE!$F25&gt;=B$1,SCORE!$M25&gt;=B$1,SCORE!$T25&gt;=B$1),1,0)</f>
        <v>0</v>
      </c>
      <c r="C25" s="1" t="n">
        <f aca="false">IF(AND(SCORE!$F25&gt;=C$1,SCORE!$M25&gt;=C$1,SCORE!$T25&gt;=C$1),1,0)</f>
        <v>0</v>
      </c>
    </row>
    <row r="26" customFormat="false" ht="12.8" hidden="false" customHeight="false" outlineLevel="0" collapsed="false">
      <c r="A26" s="1" t="n">
        <f aca="false">IF(AND(SCORE!$F26&gt;=A$1,SCORE!$M26&gt;=A$1,SCORE!$T26&gt;=A$1),1,0)</f>
        <v>0</v>
      </c>
      <c r="B26" s="1" t="n">
        <f aca="false">IF(AND(SCORE!$F26&gt;=B$1,SCORE!$M26&gt;=B$1,SCORE!$T26&gt;=B$1),1,0)</f>
        <v>0</v>
      </c>
      <c r="C26" s="1" t="n">
        <f aca="false">IF(AND(SCORE!$F26&gt;=C$1,SCORE!$M26&gt;=C$1,SCORE!$T26&gt;=C$1),1,0)</f>
        <v>0</v>
      </c>
    </row>
    <row r="27" customFormat="false" ht="12.8" hidden="false" customHeight="false" outlineLevel="0" collapsed="false">
      <c r="A27" s="1" t="n">
        <f aca="false">IF(AND(SCORE!$F27&gt;=A$1,SCORE!$M27&gt;=A$1,SCORE!$T27&gt;=A$1),1,0)</f>
        <v>0</v>
      </c>
      <c r="B27" s="1" t="n">
        <f aca="false">IF(AND(SCORE!$F27&gt;=B$1,SCORE!$M27&gt;=B$1,SCORE!$T27&gt;=B$1),1,0)</f>
        <v>0</v>
      </c>
      <c r="C27" s="1" t="n">
        <f aca="false">IF(AND(SCORE!$F27&gt;=C$1,SCORE!$M27&gt;=C$1,SCORE!$T27&gt;=C$1),1,0)</f>
        <v>0</v>
      </c>
    </row>
    <row r="28" customFormat="false" ht="12.8" hidden="false" customHeight="false" outlineLevel="0" collapsed="false">
      <c r="A28" s="1" t="n">
        <f aca="false">IF(AND(SCORE!$F28&gt;=A$1,SCORE!$M28&gt;=A$1,SCORE!$T28&gt;=A$1),1,0)</f>
        <v>0</v>
      </c>
      <c r="B28" s="1" t="n">
        <f aca="false">IF(AND(SCORE!$F28&gt;=B$1,SCORE!$M28&gt;=B$1,SCORE!$T28&gt;=B$1),1,0)</f>
        <v>0</v>
      </c>
      <c r="C28" s="1" t="n">
        <f aca="false">IF(AND(SCORE!$F28&gt;=C$1,SCORE!$M28&gt;=C$1,SCORE!$T28&gt;=C$1),1,0)</f>
        <v>0</v>
      </c>
    </row>
    <row r="29" customFormat="false" ht="12.8" hidden="false" customHeight="false" outlineLevel="0" collapsed="false">
      <c r="A29" s="1" t="n">
        <f aca="false">IF(AND(SCORE!$F29&gt;=A$1,SCORE!$M29&gt;=A$1,SCORE!$T29&gt;=A$1),1,0)</f>
        <v>0</v>
      </c>
      <c r="B29" s="1" t="n">
        <f aca="false">IF(AND(SCORE!$F29&gt;=B$1,SCORE!$M29&gt;=B$1,SCORE!$T29&gt;=B$1),1,0)</f>
        <v>0</v>
      </c>
      <c r="C29" s="1" t="n">
        <f aca="false">IF(AND(SCORE!$F29&gt;=C$1,SCORE!$M29&gt;=C$1,SCORE!$T29&gt;=C$1),1,0)</f>
        <v>0</v>
      </c>
    </row>
    <row r="30" customFormat="false" ht="12.8" hidden="false" customHeight="false" outlineLevel="0" collapsed="false">
      <c r="A30" s="1" t="n">
        <f aca="false">IF(AND(SCORE!$F30&gt;=A$1,SCORE!$M30&gt;=A$1,SCORE!$T30&gt;=A$1),1,0)</f>
        <v>0</v>
      </c>
      <c r="B30" s="1" t="n">
        <f aca="false">IF(AND(SCORE!$F30&gt;=B$1,SCORE!$M30&gt;=B$1,SCORE!$T30&gt;=B$1),1,0)</f>
        <v>0</v>
      </c>
      <c r="C30" s="1" t="n">
        <f aca="false">IF(AND(SCORE!$F30&gt;=C$1,SCORE!$M30&gt;=C$1,SCORE!$T30&gt;=C$1),1,0)</f>
        <v>0</v>
      </c>
    </row>
    <row r="31" customFormat="false" ht="12.8" hidden="false" customHeight="false" outlineLevel="0" collapsed="false">
      <c r="A31" s="1" t="n">
        <f aca="false">IF(AND(SCORE!$F31&gt;=A$1,SCORE!$M31&gt;=A$1,SCORE!$T31&gt;=A$1),1,0)</f>
        <v>0</v>
      </c>
      <c r="B31" s="1" t="n">
        <f aca="false">IF(AND(SCORE!$F31&gt;=B$1,SCORE!$M31&gt;=B$1,SCORE!$T31&gt;=B$1),1,0)</f>
        <v>0</v>
      </c>
      <c r="C31" s="1" t="n">
        <f aca="false">IF(AND(SCORE!$F31&gt;=C$1,SCORE!$M31&gt;=C$1,SCORE!$T31&gt;=C$1),1,0)</f>
        <v>0</v>
      </c>
    </row>
    <row r="32" customFormat="false" ht="12.8" hidden="false" customHeight="false" outlineLevel="0" collapsed="false">
      <c r="A32" s="1" t="n">
        <f aca="false">IF(AND(SCORE!$F32&gt;=A$1,SCORE!$M32&gt;=A$1,SCORE!$T32&gt;=A$1),1,0)</f>
        <v>0</v>
      </c>
      <c r="B32" s="1" t="n">
        <f aca="false">IF(AND(SCORE!$F32&gt;=B$1,SCORE!$M32&gt;=B$1,SCORE!$T32&gt;=B$1),1,0)</f>
        <v>0</v>
      </c>
      <c r="C32" s="1" t="n">
        <f aca="false">IF(AND(SCORE!$F32&gt;=C$1,SCORE!$M32&gt;=C$1,SCORE!$T32&gt;=C$1),1,0)</f>
        <v>0</v>
      </c>
    </row>
    <row r="33" customFormat="false" ht="12.8" hidden="false" customHeight="false" outlineLevel="0" collapsed="false">
      <c r="A33" s="1" t="n">
        <f aca="false">IF(AND(SCORE!$F33&gt;=A$1,SCORE!$M33&gt;=A$1,SCORE!$T33&gt;=A$1),1,0)</f>
        <v>0</v>
      </c>
      <c r="B33" s="1" t="n">
        <f aca="false">IF(AND(SCORE!$F33&gt;=B$1,SCORE!$M33&gt;=B$1,SCORE!$T33&gt;=B$1),1,0)</f>
        <v>0</v>
      </c>
      <c r="C33" s="1" t="n">
        <f aca="false">IF(AND(SCORE!$F33&gt;=C$1,SCORE!$M33&gt;=C$1,SCORE!$T33&gt;=C$1),1,0)</f>
        <v>0</v>
      </c>
    </row>
    <row r="34" customFormat="false" ht="12.8" hidden="false" customHeight="false" outlineLevel="0" collapsed="false">
      <c r="A34" s="1" t="n">
        <f aca="false">IF(AND(SCORE!$F34&gt;=A$1,SCORE!$M34&gt;=A$1,SCORE!$T34&gt;=A$1),1,0)</f>
        <v>0</v>
      </c>
      <c r="B34" s="1" t="n">
        <f aca="false">IF(AND(SCORE!$F34&gt;=B$1,SCORE!$M34&gt;=B$1,SCORE!$T34&gt;=B$1),1,0)</f>
        <v>0</v>
      </c>
      <c r="C34" s="1" t="n">
        <f aca="false">IF(AND(SCORE!$F34&gt;=C$1,SCORE!$M34&gt;=C$1,SCORE!$T34&gt;=C$1),1,0)</f>
        <v>0</v>
      </c>
    </row>
    <row r="35" customFormat="false" ht="12.8" hidden="false" customHeight="false" outlineLevel="0" collapsed="false">
      <c r="A35" s="1" t="n">
        <f aca="false">IF(AND(SCORE!$F35&gt;=A$1,SCORE!$M35&gt;=A$1,SCORE!$T35&gt;=A$1),1,0)</f>
        <v>0</v>
      </c>
      <c r="B35" s="1" t="n">
        <f aca="false">IF(AND(SCORE!$F35&gt;=B$1,SCORE!$M35&gt;=B$1,SCORE!$T35&gt;=B$1),1,0)</f>
        <v>0</v>
      </c>
      <c r="C35" s="1" t="n">
        <f aca="false">IF(AND(SCORE!$F35&gt;=C$1,SCORE!$M35&gt;=C$1,SCORE!$T35&gt;=C$1),1,0)</f>
        <v>0</v>
      </c>
    </row>
    <row r="36" customFormat="false" ht="12.8" hidden="false" customHeight="false" outlineLevel="0" collapsed="false">
      <c r="A36" s="1" t="n">
        <f aca="false">IF(AND(SCORE!$F36&gt;=A$1,SCORE!$M36&gt;=A$1,SCORE!$T36&gt;=A$1),1,0)</f>
        <v>0</v>
      </c>
      <c r="B36" s="1" t="n">
        <f aca="false">IF(AND(SCORE!$F36&gt;=B$1,SCORE!$M36&gt;=B$1,SCORE!$T36&gt;=B$1),1,0)</f>
        <v>0</v>
      </c>
      <c r="C36" s="1" t="n">
        <f aca="false">IF(AND(SCORE!$F36&gt;=C$1,SCORE!$M36&gt;=C$1,SCORE!$T36&gt;=C$1),1,0)</f>
        <v>0</v>
      </c>
    </row>
    <row r="37" customFormat="false" ht="12.8" hidden="false" customHeight="false" outlineLevel="0" collapsed="false">
      <c r="A37" s="1" t="n">
        <f aca="false">IF(AND(SCORE!$F37&gt;=A$1,SCORE!$M37&gt;=A$1,SCORE!$T37&gt;=A$1),1,0)</f>
        <v>0</v>
      </c>
      <c r="B37" s="1" t="n">
        <f aca="false">IF(AND(SCORE!$F37&gt;=B$1,SCORE!$M37&gt;=B$1,SCORE!$T37&gt;=B$1),1,0)</f>
        <v>0</v>
      </c>
      <c r="C37" s="1" t="n">
        <f aca="false">IF(AND(SCORE!$F37&gt;=C$1,SCORE!$M37&gt;=C$1,SCORE!$T37&gt;=C$1),1,0)</f>
        <v>0</v>
      </c>
    </row>
    <row r="38" customFormat="false" ht="12.8" hidden="false" customHeight="false" outlineLevel="0" collapsed="false">
      <c r="A38" s="1" t="n">
        <f aca="false">IF(AND(SCORE!$F38&gt;=A$1,SCORE!$M38&gt;=A$1,SCORE!$T38&gt;=A$1),1,0)</f>
        <v>0</v>
      </c>
      <c r="B38" s="1" t="n">
        <f aca="false">IF(AND(SCORE!$F38&gt;=B$1,SCORE!$M38&gt;=B$1,SCORE!$T38&gt;=B$1),1,0)</f>
        <v>0</v>
      </c>
      <c r="C38" s="1" t="n">
        <f aca="false">IF(AND(SCORE!$F38&gt;=C$1,SCORE!$M38&gt;=C$1,SCORE!$T38&gt;=C$1),1,0)</f>
        <v>0</v>
      </c>
    </row>
    <row r="39" customFormat="false" ht="12.8" hidden="false" customHeight="false" outlineLevel="0" collapsed="false">
      <c r="A39" s="1" t="n">
        <f aca="false">IF(AND(SCORE!$F39&gt;=A$1,SCORE!$M39&gt;=A$1,SCORE!$T39&gt;=A$1),1,0)</f>
        <v>0</v>
      </c>
      <c r="B39" s="1" t="n">
        <f aca="false">IF(AND(SCORE!$F39&gt;=B$1,SCORE!$M39&gt;=B$1,SCORE!$T39&gt;=B$1),1,0)</f>
        <v>0</v>
      </c>
      <c r="C39" s="1" t="n">
        <f aca="false">IF(AND(SCORE!$F39&gt;=C$1,SCORE!$M39&gt;=C$1,SCORE!$T39&gt;=C$1),1,0)</f>
        <v>0</v>
      </c>
    </row>
    <row r="40" customFormat="false" ht="12.8" hidden="false" customHeight="false" outlineLevel="0" collapsed="false">
      <c r="A40" s="1" t="n">
        <f aca="false">IF(AND(SCORE!$F40&gt;=A$1,SCORE!$M40&gt;=A$1,SCORE!$T40&gt;=A$1),1,0)</f>
        <v>0</v>
      </c>
      <c r="B40" s="1" t="n">
        <f aca="false">IF(AND(SCORE!$F40&gt;=B$1,SCORE!$M40&gt;=B$1,SCORE!$T40&gt;=B$1),1,0)</f>
        <v>0</v>
      </c>
      <c r="C40" s="1" t="n">
        <f aca="false">IF(AND(SCORE!$F40&gt;=C$1,SCORE!$M40&gt;=C$1,SCORE!$T40&gt;=C$1),1,0)</f>
        <v>0</v>
      </c>
    </row>
    <row r="41" customFormat="false" ht="12.8" hidden="false" customHeight="false" outlineLevel="0" collapsed="false">
      <c r="A41" s="1" t="n">
        <f aca="false">IF(AND(SCORE!$F41&gt;=A$1,SCORE!$M41&gt;=A$1,SCORE!$T41&gt;=A$1),1,0)</f>
        <v>0</v>
      </c>
      <c r="B41" s="1" t="n">
        <f aca="false">IF(AND(SCORE!$F41&gt;=B$1,SCORE!$M41&gt;=B$1,SCORE!$T41&gt;=B$1),1,0)</f>
        <v>0</v>
      </c>
      <c r="C41" s="1" t="n">
        <f aca="false">IF(AND(SCORE!$F41&gt;=C$1,SCORE!$M41&gt;=C$1,SCORE!$T41&gt;=C$1),1,0)</f>
        <v>0</v>
      </c>
    </row>
    <row r="42" customFormat="false" ht="12.8" hidden="false" customHeight="false" outlineLevel="0" collapsed="false">
      <c r="A42" s="1" t="n">
        <f aca="false">IF(AND(SCORE!$F42&gt;=A$1,SCORE!$M42&gt;=A$1,SCORE!$T42&gt;=A$1),1,0)</f>
        <v>0</v>
      </c>
      <c r="B42" s="1" t="n">
        <f aca="false">IF(AND(SCORE!$F42&gt;=B$1,SCORE!$M42&gt;=B$1,SCORE!$T42&gt;=B$1),1,0)</f>
        <v>0</v>
      </c>
      <c r="C42" s="1" t="n">
        <f aca="false">IF(AND(SCORE!$F42&gt;=C$1,SCORE!$M42&gt;=C$1,SCORE!$T42&gt;=C$1),1,0)</f>
        <v>0</v>
      </c>
    </row>
    <row r="43" customFormat="false" ht="12.8" hidden="false" customHeight="false" outlineLevel="0" collapsed="false">
      <c r="A43" s="1" t="n">
        <f aca="false">IF(AND(SCORE!$F43&gt;=A$1,SCORE!$M43&gt;=A$1,SCORE!$T43&gt;=A$1),1,0)</f>
        <v>0</v>
      </c>
      <c r="B43" s="1" t="n">
        <f aca="false">IF(AND(SCORE!$F43&gt;=B$1,SCORE!$M43&gt;=B$1,SCORE!$T43&gt;=B$1),1,0)</f>
        <v>0</v>
      </c>
      <c r="C43" s="1" t="n">
        <f aca="false">IF(AND(SCORE!$F43&gt;=C$1,SCORE!$M43&gt;=C$1,SCORE!$T43&gt;=C$1),1,0)</f>
        <v>0</v>
      </c>
    </row>
    <row r="44" customFormat="false" ht="12.8" hidden="false" customHeight="false" outlineLevel="0" collapsed="false">
      <c r="A44" s="1" t="n">
        <f aca="false">IF(AND(SCORE!$F44&gt;=A$1,SCORE!$M44&gt;=A$1,SCORE!$T44&gt;=A$1),1,0)</f>
        <v>0</v>
      </c>
      <c r="B44" s="1" t="n">
        <f aca="false">IF(AND(SCORE!$F44&gt;=B$1,SCORE!$M44&gt;=B$1,SCORE!$T44&gt;=B$1),1,0)</f>
        <v>0</v>
      </c>
      <c r="C44" s="1" t="n">
        <f aca="false">IF(AND(SCORE!$F44&gt;=C$1,SCORE!$M44&gt;=C$1,SCORE!$T44&gt;=C$1),1,0)</f>
        <v>0</v>
      </c>
    </row>
    <row r="45" customFormat="false" ht="12.8" hidden="false" customHeight="false" outlineLevel="0" collapsed="false">
      <c r="A45" s="1" t="n">
        <f aca="false">IF(AND(SCORE!$F45&gt;=A$1,SCORE!$M45&gt;=A$1,SCORE!$T45&gt;=A$1),1,0)</f>
        <v>0</v>
      </c>
      <c r="B45" s="1" t="n">
        <f aca="false">IF(AND(SCORE!$F45&gt;=B$1,SCORE!$M45&gt;=B$1,SCORE!$T45&gt;=B$1),1,0)</f>
        <v>0</v>
      </c>
      <c r="C45" s="1" t="n">
        <f aca="false">IF(AND(SCORE!$F45&gt;=C$1,SCORE!$M45&gt;=C$1,SCORE!$T45&gt;=C$1),1,0)</f>
        <v>0</v>
      </c>
    </row>
    <row r="46" customFormat="false" ht="12.8" hidden="false" customHeight="false" outlineLevel="0" collapsed="false">
      <c r="A46" s="1" t="n">
        <f aca="false">IF(AND(SCORE!$F46&gt;=A$1,SCORE!$M46&gt;=A$1,SCORE!$T46&gt;=A$1),1,0)</f>
        <v>0</v>
      </c>
      <c r="B46" s="1" t="n">
        <f aca="false">IF(AND(SCORE!$F46&gt;=B$1,SCORE!$M46&gt;=B$1,SCORE!$T46&gt;=B$1),1,0)</f>
        <v>0</v>
      </c>
      <c r="C46" s="1" t="n">
        <f aca="false">IF(AND(SCORE!$F46&gt;=C$1,SCORE!$M46&gt;=C$1,SCORE!$T46&gt;=C$1),1,0)</f>
        <v>0</v>
      </c>
    </row>
    <row r="47" customFormat="false" ht="12.8" hidden="false" customHeight="false" outlineLevel="0" collapsed="false">
      <c r="A47" s="1" t="n">
        <f aca="false">IF(AND(SCORE!$F47&gt;=A$1,SCORE!$M47&gt;=A$1,SCORE!$T47&gt;=A$1),1,0)</f>
        <v>0</v>
      </c>
      <c r="B47" s="1" t="n">
        <f aca="false">IF(AND(SCORE!$F47&gt;=B$1,SCORE!$M47&gt;=B$1,SCORE!$T47&gt;=B$1),1,0)</f>
        <v>0</v>
      </c>
      <c r="C47" s="1" t="n">
        <f aca="false">IF(AND(SCORE!$F47&gt;=C$1,SCORE!$M47&gt;=C$1,SCORE!$T47&gt;=C$1),1,0)</f>
        <v>0</v>
      </c>
    </row>
    <row r="48" customFormat="false" ht="12.8" hidden="false" customHeight="false" outlineLevel="0" collapsed="false">
      <c r="A48" s="1" t="n">
        <f aca="false">IF(AND(SCORE!$F48&gt;=A$1,SCORE!$M48&gt;=A$1,SCORE!$T48&gt;=A$1),1,0)</f>
        <v>0</v>
      </c>
      <c r="B48" s="1" t="n">
        <f aca="false">IF(AND(SCORE!$F48&gt;=B$1,SCORE!$M48&gt;=B$1,SCORE!$T48&gt;=B$1),1,0)</f>
        <v>0</v>
      </c>
      <c r="C48" s="1" t="n">
        <f aca="false">IF(AND(SCORE!$F48&gt;=C$1,SCORE!$M48&gt;=C$1,SCORE!$T48&gt;=C$1),1,0)</f>
        <v>0</v>
      </c>
    </row>
    <row r="49" customFormat="false" ht="12.8" hidden="false" customHeight="false" outlineLevel="0" collapsed="false">
      <c r="A49" s="1" t="n">
        <f aca="false">IF(AND(SCORE!$F49&gt;=A$1,SCORE!$M49&gt;=A$1,SCORE!$T49&gt;=A$1),1,0)</f>
        <v>0</v>
      </c>
      <c r="B49" s="1" t="n">
        <f aca="false">IF(AND(SCORE!$F49&gt;=B$1,SCORE!$M49&gt;=B$1,SCORE!$T49&gt;=B$1),1,0)</f>
        <v>0</v>
      </c>
      <c r="C49" s="1" t="n">
        <f aca="false">IF(AND(SCORE!$F49&gt;=C$1,SCORE!$M49&gt;=C$1,SCORE!$T49&gt;=C$1),1,0)</f>
        <v>0</v>
      </c>
    </row>
    <row r="50" customFormat="false" ht="12.8" hidden="false" customHeight="false" outlineLevel="0" collapsed="false">
      <c r="A50" s="1" t="n">
        <f aca="false">IF(AND(SCORE!$F50&gt;=A$1,SCORE!$M50&gt;=A$1,SCORE!$T50&gt;=A$1),1,0)</f>
        <v>0</v>
      </c>
      <c r="B50" s="1" t="n">
        <f aca="false">IF(AND(SCORE!$F50&gt;=B$1,SCORE!$M50&gt;=B$1,SCORE!$T50&gt;=B$1),1,0)</f>
        <v>0</v>
      </c>
      <c r="C50" s="1" t="n">
        <f aca="false">IF(AND(SCORE!$F50&gt;=C$1,SCORE!$M50&gt;=C$1,SCORE!$T50&gt;=C$1),1,0)</f>
        <v>0</v>
      </c>
    </row>
    <row r="51" customFormat="false" ht="12.8" hidden="false" customHeight="false" outlineLevel="0" collapsed="false">
      <c r="A51" s="1" t="n">
        <f aca="false">IF(AND(SCORE!$F51&gt;=A$1,SCORE!$M51&gt;=A$1,SCORE!$T51&gt;=A$1),1,0)</f>
        <v>0</v>
      </c>
      <c r="B51" s="1" t="n">
        <f aca="false">IF(AND(SCORE!$F51&gt;=B$1,SCORE!$M51&gt;=B$1,SCORE!$T51&gt;=B$1),1,0)</f>
        <v>0</v>
      </c>
      <c r="C51" s="1" t="n">
        <f aca="false">IF(AND(SCORE!$F51&gt;=C$1,SCORE!$M51&gt;=C$1,SCORE!$T51&gt;=C$1),1,0)</f>
        <v>0</v>
      </c>
    </row>
    <row r="52" customFormat="false" ht="12.8" hidden="false" customHeight="false" outlineLevel="0" collapsed="false">
      <c r="A52" s="1" t="n">
        <f aca="false">IF(AND(SCORE!$F52&gt;=A$1,SCORE!$M52&gt;=A$1,SCORE!$T52&gt;=A$1),1,0)</f>
        <v>0</v>
      </c>
      <c r="B52" s="1" t="n">
        <f aca="false">IF(AND(SCORE!$F52&gt;=B$1,SCORE!$M52&gt;=B$1,SCORE!$T52&gt;=B$1),1,0)</f>
        <v>0</v>
      </c>
      <c r="C52" s="1" t="n">
        <f aca="false">IF(AND(SCORE!$F52&gt;=C$1,SCORE!$M52&gt;=C$1,SCORE!$T52&gt;=C$1),1,0)</f>
        <v>0</v>
      </c>
    </row>
    <row r="53" customFormat="false" ht="12.8" hidden="false" customHeight="false" outlineLevel="0" collapsed="false">
      <c r="A53" s="1" t="n">
        <f aca="false">IF(AND(SCORE!$F53&gt;=A$1,SCORE!$M53&gt;=A$1,SCORE!$T53&gt;=A$1),1,0)</f>
        <v>0</v>
      </c>
      <c r="B53" s="1" t="n">
        <f aca="false">IF(AND(SCORE!$F53&gt;=B$1,SCORE!$M53&gt;=B$1,SCORE!$T53&gt;=B$1),1,0)</f>
        <v>0</v>
      </c>
      <c r="C53" s="1" t="n">
        <f aca="false">IF(AND(SCORE!$F53&gt;=C$1,SCORE!$M53&gt;=C$1,SCORE!$T53&gt;=C$1),1,0)</f>
        <v>0</v>
      </c>
    </row>
    <row r="54" customFormat="false" ht="12.8" hidden="false" customHeight="false" outlineLevel="0" collapsed="false">
      <c r="A54" s="1" t="n">
        <f aca="false">IF(AND(SCORE!$F54&gt;=A$1,SCORE!$M54&gt;=A$1,SCORE!$T54&gt;=A$1),1,0)</f>
        <v>0</v>
      </c>
      <c r="B54" s="1" t="n">
        <f aca="false">IF(AND(SCORE!$F54&gt;=B$1,SCORE!$M54&gt;=B$1,SCORE!$T54&gt;=B$1),1,0)</f>
        <v>0</v>
      </c>
      <c r="C54" s="1" t="n">
        <f aca="false">IF(AND(SCORE!$F54&gt;=C$1,SCORE!$M54&gt;=C$1,SCORE!$T54&gt;=C$1),1,0)</f>
        <v>0</v>
      </c>
    </row>
    <row r="55" customFormat="false" ht="12.8" hidden="false" customHeight="false" outlineLevel="0" collapsed="false">
      <c r="A55" s="1" t="n">
        <f aca="false">IF(AND(SCORE!$F55&gt;=A$1,SCORE!$M55&gt;=A$1,SCORE!$T55&gt;=A$1),1,0)</f>
        <v>0</v>
      </c>
      <c r="B55" s="1" t="n">
        <f aca="false">IF(AND(SCORE!$F55&gt;=B$1,SCORE!$M55&gt;=B$1,SCORE!$T55&gt;=B$1),1,0)</f>
        <v>0</v>
      </c>
      <c r="C55" s="1" t="n">
        <f aca="false">IF(AND(SCORE!$F55&gt;=C$1,SCORE!$M55&gt;=C$1,SCORE!$T55&gt;=C$1),1,0)</f>
        <v>0</v>
      </c>
    </row>
    <row r="56" customFormat="false" ht="12.8" hidden="false" customHeight="false" outlineLevel="0" collapsed="false">
      <c r="A56" s="1" t="n">
        <f aca="false">IF(AND(SCORE!$F56&gt;=A$1,SCORE!$M56&gt;=A$1,SCORE!$T56&gt;=A$1),1,0)</f>
        <v>0</v>
      </c>
      <c r="B56" s="1" t="n">
        <f aca="false">IF(AND(SCORE!$F56&gt;=B$1,SCORE!$M56&gt;=B$1,SCORE!$T56&gt;=B$1),1,0)</f>
        <v>0</v>
      </c>
      <c r="C56" s="1" t="n">
        <f aca="false">IF(AND(SCORE!$F56&gt;=C$1,SCORE!$M56&gt;=C$1,SCORE!$T56&gt;=C$1),1,0)</f>
        <v>0</v>
      </c>
    </row>
    <row r="57" customFormat="false" ht="12.8" hidden="false" customHeight="false" outlineLevel="0" collapsed="false">
      <c r="A57" s="1" t="n">
        <f aca="false">IF(AND(SCORE!$F57&gt;=A$1,SCORE!$M57&gt;=A$1,SCORE!$T57&gt;=A$1),1,0)</f>
        <v>0</v>
      </c>
      <c r="B57" s="1" t="n">
        <f aca="false">IF(AND(SCORE!$F57&gt;=B$1,SCORE!$M57&gt;=B$1,SCORE!$T57&gt;=B$1),1,0)</f>
        <v>0</v>
      </c>
      <c r="C57" s="1" t="n">
        <f aca="false">IF(AND(SCORE!$F57&gt;=C$1,SCORE!$M57&gt;=C$1,SCORE!$T57&gt;=C$1),1,0)</f>
        <v>0</v>
      </c>
    </row>
    <row r="58" customFormat="false" ht="12.8" hidden="false" customHeight="false" outlineLevel="0" collapsed="false">
      <c r="A58" s="1" t="n">
        <f aca="false">IF(AND(SCORE!$F58&gt;=A$1,SCORE!$M58&gt;=A$1,SCORE!$T58&gt;=A$1),1,0)</f>
        <v>0</v>
      </c>
      <c r="B58" s="1" t="n">
        <f aca="false">IF(AND(SCORE!$F58&gt;=B$1,SCORE!$M58&gt;=B$1,SCORE!$T58&gt;=B$1),1,0)</f>
        <v>0</v>
      </c>
      <c r="C58" s="1" t="n">
        <f aca="false">IF(AND(SCORE!$F58&gt;=C$1,SCORE!$M58&gt;=C$1,SCORE!$T58&gt;=C$1),1,0)</f>
        <v>0</v>
      </c>
    </row>
    <row r="59" customFormat="false" ht="12.8" hidden="false" customHeight="false" outlineLevel="0" collapsed="false">
      <c r="A59" s="1" t="n">
        <f aca="false">IF(AND(SCORE!$F59&gt;=A$1,SCORE!$M59&gt;=A$1,SCORE!$T59&gt;=A$1),1,0)</f>
        <v>0</v>
      </c>
      <c r="B59" s="1" t="n">
        <f aca="false">IF(AND(SCORE!$F59&gt;=B$1,SCORE!$M59&gt;=B$1,SCORE!$T59&gt;=B$1),1,0)</f>
        <v>0</v>
      </c>
      <c r="C59" s="1" t="n">
        <f aca="false">IF(AND(SCORE!$F59&gt;=C$1,SCORE!$M59&gt;=C$1,SCORE!$T59&gt;=C$1),1,0)</f>
        <v>0</v>
      </c>
    </row>
    <row r="60" customFormat="false" ht="12.8" hidden="false" customHeight="false" outlineLevel="0" collapsed="false">
      <c r="A60" s="1" t="n">
        <f aca="false">IF(AND(SCORE!$F60&gt;=A$1,SCORE!$M60&gt;=A$1,SCORE!$T60&gt;=A$1),1,0)</f>
        <v>0</v>
      </c>
      <c r="B60" s="1" t="n">
        <f aca="false">IF(AND(SCORE!$F60&gt;=B$1,SCORE!$M60&gt;=B$1,SCORE!$T60&gt;=B$1),1,0)</f>
        <v>0</v>
      </c>
      <c r="C60" s="1" t="n">
        <f aca="false">IF(AND(SCORE!$F60&gt;=C$1,SCORE!$M60&gt;=C$1,SCORE!$T60&gt;=C$1),1,0)</f>
        <v>0</v>
      </c>
    </row>
    <row r="61" customFormat="false" ht="12.8" hidden="false" customHeight="false" outlineLevel="0" collapsed="false">
      <c r="A61" s="1" t="n">
        <f aca="false">IF(AND(SCORE!$F61&gt;=A$1,SCORE!$M61&gt;=A$1,SCORE!$T61&gt;=A$1),1,0)</f>
        <v>0</v>
      </c>
      <c r="B61" s="1" t="n">
        <f aca="false">IF(AND(SCORE!$F61&gt;=B$1,SCORE!$M61&gt;=B$1,SCORE!$T61&gt;=B$1),1,0)</f>
        <v>0</v>
      </c>
      <c r="C61" s="1" t="n">
        <f aca="false">IF(AND(SCORE!$F61&gt;=C$1,SCORE!$M61&gt;=C$1,SCORE!$T61&gt;=C$1),1,0)</f>
        <v>0</v>
      </c>
    </row>
    <row r="62" customFormat="false" ht="12.8" hidden="false" customHeight="false" outlineLevel="0" collapsed="false">
      <c r="A62" s="1" t="n">
        <f aca="false">IF(AND(SCORE!$F62&gt;=A$1,SCORE!$M62&gt;=A$1,SCORE!$T62&gt;=A$1),1,0)</f>
        <v>0</v>
      </c>
      <c r="B62" s="1" t="n">
        <f aca="false">IF(AND(SCORE!$F62&gt;=B$1,SCORE!$M62&gt;=B$1,SCORE!$T62&gt;=B$1),1,0)</f>
        <v>0</v>
      </c>
      <c r="C62" s="1" t="n">
        <f aca="false">IF(AND(SCORE!$F62&gt;=C$1,SCORE!$M62&gt;=C$1,SCORE!$T62&gt;=C$1),1,0)</f>
        <v>0</v>
      </c>
    </row>
    <row r="63" customFormat="false" ht="12.8" hidden="false" customHeight="false" outlineLevel="0" collapsed="false">
      <c r="A63" s="1" t="n">
        <f aca="false">IF(AND(SCORE!$F63&gt;=A$1,SCORE!$M63&gt;=A$1,SCORE!$T63&gt;=A$1),1,0)</f>
        <v>0</v>
      </c>
      <c r="B63" s="1" t="n">
        <f aca="false">IF(AND(SCORE!$F63&gt;=B$1,SCORE!$M63&gt;=B$1,SCORE!$T63&gt;=B$1),1,0)</f>
        <v>0</v>
      </c>
      <c r="C63" s="1" t="n">
        <f aca="false">IF(AND(SCORE!$F63&gt;=C$1,SCORE!$M63&gt;=C$1,SCORE!$T63&gt;=C$1),1,0)</f>
        <v>0</v>
      </c>
    </row>
    <row r="64" customFormat="false" ht="12.8" hidden="false" customHeight="false" outlineLevel="0" collapsed="false">
      <c r="A64" s="1" t="n">
        <f aca="false">IF(AND(SCORE!$F64&gt;=A$1,SCORE!$M64&gt;=A$1,SCORE!$T64&gt;=A$1),1,0)</f>
        <v>0</v>
      </c>
      <c r="B64" s="1" t="n">
        <f aca="false">IF(AND(SCORE!$F64&gt;=B$1,SCORE!$M64&gt;=B$1,SCORE!$T64&gt;=B$1),1,0)</f>
        <v>0</v>
      </c>
      <c r="C64" s="1" t="n">
        <f aca="false">IF(AND(SCORE!$F64&gt;=C$1,SCORE!$M64&gt;=C$1,SCORE!$T64&gt;=C$1),1,0)</f>
        <v>0</v>
      </c>
    </row>
    <row r="65" customFormat="false" ht="12.8" hidden="false" customHeight="false" outlineLevel="0" collapsed="false">
      <c r="A65" s="1" t="n">
        <f aca="false">IF(AND(SCORE!$F65&gt;=A$1,SCORE!$M65&gt;=A$1,SCORE!$T65&gt;=A$1),1,0)</f>
        <v>0</v>
      </c>
      <c r="B65" s="1" t="n">
        <f aca="false">IF(AND(SCORE!$F65&gt;=B$1,SCORE!$M65&gt;=B$1,SCORE!$T65&gt;=B$1),1,0)</f>
        <v>0</v>
      </c>
      <c r="C65" s="1" t="n">
        <f aca="false">IF(AND(SCORE!$F65&gt;=C$1,SCORE!$M65&gt;=C$1,SCORE!$T65&gt;=C$1),1,0)</f>
        <v>0</v>
      </c>
    </row>
    <row r="66" customFormat="false" ht="12.8" hidden="false" customHeight="false" outlineLevel="0" collapsed="false">
      <c r="A66" s="1" t="n">
        <f aca="false">IF(AND(SCORE!$F66&gt;=A$1,SCORE!$M66&gt;=A$1,SCORE!$T66&gt;=A$1),1,0)</f>
        <v>0</v>
      </c>
      <c r="B66" s="1" t="n">
        <f aca="false">IF(AND(SCORE!$F66&gt;=B$1,SCORE!$M66&gt;=B$1,SCORE!$T66&gt;=B$1),1,0)</f>
        <v>0</v>
      </c>
      <c r="C66" s="1" t="n">
        <f aca="false">IF(AND(SCORE!$F66&gt;=C$1,SCORE!$M66&gt;=C$1,SCORE!$T66&gt;=C$1),1,0)</f>
        <v>0</v>
      </c>
    </row>
    <row r="67" customFormat="false" ht="12.8" hidden="false" customHeight="false" outlineLevel="0" collapsed="false">
      <c r="A67" s="1" t="n">
        <f aca="false">IF(AND(SCORE!$F67&gt;=A$1,SCORE!$M67&gt;=A$1,SCORE!$T67&gt;=A$1),1,0)</f>
        <v>0</v>
      </c>
      <c r="B67" s="1" t="n">
        <f aca="false">IF(AND(SCORE!$F67&gt;=B$1,SCORE!$M67&gt;=B$1,SCORE!$T67&gt;=B$1),1,0)</f>
        <v>0</v>
      </c>
      <c r="C67" s="1" t="n">
        <f aca="false">IF(AND(SCORE!$F67&gt;=C$1,SCORE!$M67&gt;=C$1,SCORE!$T67&gt;=C$1),1,0)</f>
        <v>0</v>
      </c>
    </row>
    <row r="68" customFormat="false" ht="12.8" hidden="false" customHeight="false" outlineLevel="0" collapsed="false">
      <c r="A68" s="1" t="n">
        <f aca="false">IF(AND(SCORE!$F68&gt;=A$1,SCORE!$M68&gt;=A$1,SCORE!$T68&gt;=A$1),1,0)</f>
        <v>0</v>
      </c>
      <c r="B68" s="1" t="n">
        <f aca="false">IF(AND(SCORE!$F68&gt;=B$1,SCORE!$M68&gt;=B$1,SCORE!$T68&gt;=B$1),1,0)</f>
        <v>0</v>
      </c>
      <c r="C68" s="1" t="n">
        <f aca="false">IF(AND(SCORE!$F68&gt;=C$1,SCORE!$M68&gt;=C$1,SCORE!$T68&gt;=C$1),1,0)</f>
        <v>0</v>
      </c>
    </row>
    <row r="69" customFormat="false" ht="12.8" hidden="false" customHeight="false" outlineLevel="0" collapsed="false">
      <c r="A69" s="1" t="n">
        <f aca="false">IF(AND(SCORE!$F69&gt;=A$1,SCORE!$M69&gt;=A$1,SCORE!$T69&gt;=A$1),1,0)</f>
        <v>0</v>
      </c>
      <c r="B69" s="1" t="n">
        <f aca="false">IF(AND(SCORE!$F69&gt;=B$1,SCORE!$M69&gt;=B$1,SCORE!$T69&gt;=B$1),1,0)</f>
        <v>0</v>
      </c>
      <c r="C69" s="1" t="n">
        <f aca="false">IF(AND(SCORE!$F69&gt;=C$1,SCORE!$M69&gt;=C$1,SCORE!$T69&gt;=C$1),1,0)</f>
        <v>0</v>
      </c>
    </row>
    <row r="70" customFormat="false" ht="12.8" hidden="false" customHeight="false" outlineLevel="0" collapsed="false">
      <c r="A70" s="1" t="n">
        <f aca="false">IF(AND(SCORE!$F70&gt;=A$1,SCORE!$M70&gt;=A$1,SCORE!$T70&gt;=A$1),1,0)</f>
        <v>0</v>
      </c>
      <c r="B70" s="1" t="n">
        <f aca="false">IF(AND(SCORE!$F70&gt;=B$1,SCORE!$M70&gt;=B$1,SCORE!$T70&gt;=B$1),1,0)</f>
        <v>0</v>
      </c>
      <c r="C70" s="1" t="n">
        <f aca="false">IF(AND(SCORE!$F70&gt;=C$1,SCORE!$M70&gt;=C$1,SCORE!$T70&gt;=C$1),1,0)</f>
        <v>0</v>
      </c>
    </row>
    <row r="71" customFormat="false" ht="12.8" hidden="false" customHeight="false" outlineLevel="0" collapsed="false">
      <c r="A71" s="1" t="n">
        <f aca="false">IF(AND(SCORE!$F71&gt;=A$1,SCORE!$M71&gt;=A$1,SCORE!$T71&gt;=A$1),1,0)</f>
        <v>0</v>
      </c>
      <c r="B71" s="1" t="n">
        <f aca="false">IF(AND(SCORE!$F71&gt;=B$1,SCORE!$M71&gt;=B$1,SCORE!$T71&gt;=B$1),1,0)</f>
        <v>0</v>
      </c>
      <c r="C71" s="1" t="n">
        <f aca="false">IF(AND(SCORE!$F71&gt;=C$1,SCORE!$M71&gt;=C$1,SCORE!$T71&gt;=C$1),1,0)</f>
        <v>0</v>
      </c>
    </row>
    <row r="72" customFormat="false" ht="12.8" hidden="false" customHeight="false" outlineLevel="0" collapsed="false">
      <c r="A72" s="1" t="n">
        <f aca="false">IF(AND(SCORE!$F72&gt;=A$1,SCORE!$M72&gt;=A$1,SCORE!$T72&gt;=A$1),1,0)</f>
        <v>0</v>
      </c>
      <c r="B72" s="1" t="n">
        <f aca="false">IF(AND(SCORE!$F72&gt;=B$1,SCORE!$M72&gt;=B$1,SCORE!$T72&gt;=B$1),1,0)</f>
        <v>0</v>
      </c>
      <c r="C72" s="1" t="n">
        <f aca="false">IF(AND(SCORE!$F72&gt;=C$1,SCORE!$M72&gt;=C$1,SCORE!$T72&gt;=C$1),1,0)</f>
        <v>0</v>
      </c>
    </row>
    <row r="73" customFormat="false" ht="12.8" hidden="false" customHeight="false" outlineLevel="0" collapsed="false">
      <c r="A73" s="1" t="n">
        <f aca="false">IF(AND(SCORE!$F73&gt;=A$1,SCORE!$M73&gt;=A$1,SCORE!$T73&gt;=A$1),1,0)</f>
        <v>0</v>
      </c>
      <c r="B73" s="1" t="n">
        <f aca="false">IF(AND(SCORE!$F73&gt;=B$1,SCORE!$M73&gt;=B$1,SCORE!$T73&gt;=B$1),1,0)</f>
        <v>0</v>
      </c>
      <c r="C73" s="1" t="n">
        <f aca="false">IF(AND(SCORE!$F73&gt;=C$1,SCORE!$M73&gt;=C$1,SCORE!$T73&gt;=C$1),1,0)</f>
        <v>0</v>
      </c>
    </row>
    <row r="74" customFormat="false" ht="12.8" hidden="false" customHeight="false" outlineLevel="0" collapsed="false">
      <c r="A74" s="1" t="n">
        <f aca="false">IF(AND(SCORE!$F74&gt;=A$1,SCORE!$M74&gt;=A$1,SCORE!$T74&gt;=A$1),1,0)</f>
        <v>0</v>
      </c>
      <c r="B74" s="1" t="n">
        <f aca="false">IF(AND(SCORE!$F74&gt;=B$1,SCORE!$M74&gt;=B$1,SCORE!$T74&gt;=B$1),1,0)</f>
        <v>0</v>
      </c>
      <c r="C74" s="1" t="n">
        <f aca="false">IF(AND(SCORE!$F74&gt;=C$1,SCORE!$M74&gt;=C$1,SCORE!$T74&gt;=C$1),1,0)</f>
        <v>0</v>
      </c>
    </row>
    <row r="75" customFormat="false" ht="12.8" hidden="false" customHeight="false" outlineLevel="0" collapsed="false">
      <c r="A75" s="1" t="n">
        <f aca="false">IF(AND(SCORE!$F75&gt;=A$1,SCORE!$M75&gt;=A$1,SCORE!$T75&gt;=A$1),1,0)</f>
        <v>0</v>
      </c>
      <c r="B75" s="1" t="n">
        <f aca="false">IF(AND(SCORE!$F75&gt;=B$1,SCORE!$M75&gt;=B$1,SCORE!$T75&gt;=B$1),1,0)</f>
        <v>0</v>
      </c>
      <c r="C75" s="1" t="n">
        <f aca="false">IF(AND(SCORE!$F75&gt;=C$1,SCORE!$M75&gt;=C$1,SCORE!$T75&gt;=C$1),1,0)</f>
        <v>0</v>
      </c>
    </row>
    <row r="76" customFormat="false" ht="12.8" hidden="false" customHeight="false" outlineLevel="0" collapsed="false">
      <c r="A76" s="1" t="n">
        <f aca="false">IF(AND(SCORE!$F76&gt;=A$1,SCORE!$M76&gt;=A$1,SCORE!$T76&gt;=A$1),1,0)</f>
        <v>0</v>
      </c>
      <c r="B76" s="1" t="n">
        <f aca="false">IF(AND(SCORE!$F76&gt;=B$1,SCORE!$M76&gt;=B$1,SCORE!$T76&gt;=B$1),1,0)</f>
        <v>0</v>
      </c>
      <c r="C76" s="1" t="n">
        <f aca="false">IF(AND(SCORE!$F76&gt;=C$1,SCORE!$M76&gt;=C$1,SCORE!$T76&gt;=C$1),1,0)</f>
        <v>0</v>
      </c>
    </row>
    <row r="77" customFormat="false" ht="12.8" hidden="false" customHeight="false" outlineLevel="0" collapsed="false">
      <c r="A77" s="1" t="n">
        <f aca="false">IF(AND(SCORE!$F77&gt;=A$1,SCORE!$M77&gt;=A$1,SCORE!$T77&gt;=A$1),1,0)</f>
        <v>0</v>
      </c>
      <c r="B77" s="1" t="n">
        <f aca="false">IF(AND(SCORE!$F77&gt;=B$1,SCORE!$M77&gt;=B$1,SCORE!$T77&gt;=B$1),1,0)</f>
        <v>0</v>
      </c>
      <c r="C77" s="1" t="n">
        <f aca="false">IF(AND(SCORE!$F77&gt;=C$1,SCORE!$M77&gt;=C$1,SCORE!$T77&gt;=C$1),1,0)</f>
        <v>0</v>
      </c>
    </row>
    <row r="78" customFormat="false" ht="12.8" hidden="false" customHeight="false" outlineLevel="0" collapsed="false">
      <c r="A78" s="1" t="n">
        <f aca="false">IF(AND(SCORE!$F78&gt;=A$1,SCORE!$M78&gt;=A$1,SCORE!$T78&gt;=A$1),1,0)</f>
        <v>0</v>
      </c>
      <c r="B78" s="1" t="n">
        <f aca="false">IF(AND(SCORE!$F78&gt;=B$1,SCORE!$M78&gt;=B$1,SCORE!$T78&gt;=B$1),1,0)</f>
        <v>0</v>
      </c>
      <c r="C78" s="1" t="n">
        <f aca="false">IF(AND(SCORE!$F78&gt;=C$1,SCORE!$M78&gt;=C$1,SCORE!$T78&gt;=C$1),1,0)</f>
        <v>0</v>
      </c>
    </row>
    <row r="79" customFormat="false" ht="12.8" hidden="false" customHeight="false" outlineLevel="0" collapsed="false">
      <c r="A79" s="1" t="n">
        <f aca="false">IF(AND(SCORE!$F79&gt;=A$1,SCORE!$M79&gt;=A$1,SCORE!$T79&gt;=A$1),1,0)</f>
        <v>0</v>
      </c>
      <c r="B79" s="1" t="n">
        <f aca="false">IF(AND(SCORE!$F79&gt;=B$1,SCORE!$M79&gt;=B$1,SCORE!$T79&gt;=B$1),1,0)</f>
        <v>0</v>
      </c>
      <c r="C79" s="1" t="n">
        <f aca="false">IF(AND(SCORE!$F79&gt;=C$1,SCORE!$M79&gt;=C$1,SCORE!$T79&gt;=C$1),1,0)</f>
        <v>0</v>
      </c>
    </row>
    <row r="80" customFormat="false" ht="12.8" hidden="false" customHeight="false" outlineLevel="0" collapsed="false">
      <c r="A80" s="1" t="n">
        <f aca="false">IF(AND(SCORE!$F80&gt;=A$1,SCORE!$M80&gt;=A$1,SCORE!$T80&gt;=A$1),1,0)</f>
        <v>0</v>
      </c>
      <c r="B80" s="1" t="n">
        <f aca="false">IF(AND(SCORE!$F80&gt;=B$1,SCORE!$M80&gt;=B$1,SCORE!$T80&gt;=B$1),1,0)</f>
        <v>0</v>
      </c>
      <c r="C80" s="1" t="n">
        <f aca="false">IF(AND(SCORE!$F80&gt;=C$1,SCORE!$M80&gt;=C$1,SCORE!$T80&gt;=C$1),1,0)</f>
        <v>0</v>
      </c>
    </row>
    <row r="81" customFormat="false" ht="12.8" hidden="false" customHeight="false" outlineLevel="0" collapsed="false">
      <c r="A81" s="1" t="n">
        <f aca="false">IF(AND(SCORE!$F81&gt;=A$1,SCORE!$M81&gt;=A$1,SCORE!$T81&gt;=A$1),1,0)</f>
        <v>0</v>
      </c>
      <c r="B81" s="1" t="n">
        <f aca="false">IF(AND(SCORE!$F81&gt;=B$1,SCORE!$M81&gt;=B$1,SCORE!$T81&gt;=B$1),1,0)</f>
        <v>0</v>
      </c>
      <c r="C81" s="1" t="n">
        <f aca="false">IF(AND(SCORE!$F81&gt;=C$1,SCORE!$M81&gt;=C$1,SCORE!$T81&gt;=C$1),1,0)</f>
        <v>0</v>
      </c>
    </row>
    <row r="82" customFormat="false" ht="12.8" hidden="false" customHeight="false" outlineLevel="0" collapsed="false">
      <c r="A82" s="1" t="n">
        <f aca="false">IF(AND(SCORE!$F82&gt;=A$1,SCORE!$M82&gt;=A$1,SCORE!$T82&gt;=A$1),1,0)</f>
        <v>0</v>
      </c>
      <c r="B82" s="1" t="n">
        <f aca="false">IF(AND(SCORE!$F82&gt;=B$1,SCORE!$M82&gt;=B$1,SCORE!$T82&gt;=B$1),1,0)</f>
        <v>0</v>
      </c>
      <c r="C82" s="1" t="n">
        <f aca="false">IF(AND(SCORE!$F82&gt;=C$1,SCORE!$M82&gt;=C$1,SCORE!$T82&gt;=C$1),1,0)</f>
        <v>0</v>
      </c>
    </row>
    <row r="83" customFormat="false" ht="12.8" hidden="false" customHeight="false" outlineLevel="0" collapsed="false">
      <c r="A83" s="1" t="n">
        <f aca="false">IF(AND(SCORE!$F83&gt;=A$1,SCORE!$M83&gt;=A$1,SCORE!$T83&gt;=A$1),1,0)</f>
        <v>0</v>
      </c>
      <c r="B83" s="1" t="n">
        <f aca="false">IF(AND(SCORE!$F83&gt;=B$1,SCORE!$M83&gt;=B$1,SCORE!$T83&gt;=B$1),1,0)</f>
        <v>0</v>
      </c>
      <c r="C83" s="1" t="n">
        <f aca="false">IF(AND(SCORE!$F83&gt;=C$1,SCORE!$M83&gt;=C$1,SCORE!$T83&gt;=C$1),1,0)</f>
        <v>0</v>
      </c>
    </row>
    <row r="84" customFormat="false" ht="12.8" hidden="false" customHeight="false" outlineLevel="0" collapsed="false">
      <c r="A84" s="1" t="n">
        <f aca="false">IF(AND(SCORE!$F84&gt;=A$1,SCORE!$M84&gt;=A$1,SCORE!$T84&gt;=A$1),1,0)</f>
        <v>0</v>
      </c>
      <c r="B84" s="1" t="n">
        <f aca="false">IF(AND(SCORE!$F84&gt;=B$1,SCORE!$M84&gt;=B$1,SCORE!$T84&gt;=B$1),1,0)</f>
        <v>0</v>
      </c>
      <c r="C84" s="1" t="n">
        <f aca="false">IF(AND(SCORE!$F84&gt;=C$1,SCORE!$M84&gt;=C$1,SCORE!$T84&gt;=C$1),1,0)</f>
        <v>0</v>
      </c>
    </row>
    <row r="85" customFormat="false" ht="12.8" hidden="false" customHeight="false" outlineLevel="0" collapsed="false">
      <c r="A85" s="1" t="n">
        <f aca="false">IF(AND(SCORE!$F85&gt;=A$1,SCORE!$M85&gt;=A$1,SCORE!$T85&gt;=A$1),1,0)</f>
        <v>0</v>
      </c>
      <c r="B85" s="1" t="n">
        <f aca="false">IF(AND(SCORE!$F85&gt;=B$1,SCORE!$M85&gt;=B$1,SCORE!$T85&gt;=B$1),1,0)</f>
        <v>0</v>
      </c>
      <c r="C85" s="1" t="n">
        <f aca="false">IF(AND(SCORE!$F85&gt;=C$1,SCORE!$M85&gt;=C$1,SCORE!$T85&gt;=C$1),1,0)</f>
        <v>0</v>
      </c>
    </row>
    <row r="86" customFormat="false" ht="12.8" hidden="false" customHeight="false" outlineLevel="0" collapsed="false">
      <c r="A86" s="1" t="n">
        <f aca="false">IF(AND(SCORE!$F86&gt;=A$1,SCORE!$M86&gt;=A$1,SCORE!$T86&gt;=A$1),1,0)</f>
        <v>0</v>
      </c>
      <c r="B86" s="1" t="n">
        <f aca="false">IF(AND(SCORE!$F86&gt;=B$1,SCORE!$M86&gt;=B$1,SCORE!$T86&gt;=B$1),1,0)</f>
        <v>0</v>
      </c>
      <c r="C86" s="1" t="n">
        <f aca="false">IF(AND(SCORE!$F86&gt;=C$1,SCORE!$M86&gt;=C$1,SCORE!$T86&gt;=C$1),1,0)</f>
        <v>0</v>
      </c>
    </row>
    <row r="87" customFormat="false" ht="12.8" hidden="false" customHeight="false" outlineLevel="0" collapsed="false">
      <c r="A87" s="1" t="n">
        <f aca="false">IF(AND(SCORE!$F87&gt;=A$1,SCORE!$M87&gt;=A$1,SCORE!$T87&gt;=A$1),1,0)</f>
        <v>0</v>
      </c>
      <c r="B87" s="1" t="n">
        <f aca="false">IF(AND(SCORE!$F87&gt;=B$1,SCORE!$M87&gt;=B$1,SCORE!$T87&gt;=B$1),1,0)</f>
        <v>0</v>
      </c>
      <c r="C87" s="1" t="n">
        <f aca="false">IF(AND(SCORE!$F87&gt;=C$1,SCORE!$M87&gt;=C$1,SCORE!$T87&gt;=C$1),1,0)</f>
        <v>0</v>
      </c>
    </row>
    <row r="88" customFormat="false" ht="12.8" hidden="false" customHeight="false" outlineLevel="0" collapsed="false">
      <c r="A88" s="1" t="n">
        <f aca="false">IF(AND(SCORE!$F88&gt;=A$1,SCORE!$M88&gt;=A$1,SCORE!$T88&gt;=A$1),1,0)</f>
        <v>0</v>
      </c>
      <c r="B88" s="1" t="n">
        <f aca="false">IF(AND(SCORE!$F88&gt;=B$1,SCORE!$M88&gt;=B$1,SCORE!$T88&gt;=B$1),1,0)</f>
        <v>0</v>
      </c>
      <c r="C88" s="1" t="n">
        <f aca="false">IF(AND(SCORE!$F88&gt;=C$1,SCORE!$M88&gt;=C$1,SCORE!$T88&gt;=C$1),1,0)</f>
        <v>0</v>
      </c>
    </row>
    <row r="89" customFormat="false" ht="12.8" hidden="false" customHeight="false" outlineLevel="0" collapsed="false">
      <c r="A89" s="1" t="n">
        <f aca="false">IF(AND(SCORE!$F89&gt;=A$1,SCORE!$M89&gt;=A$1,SCORE!$T89&gt;=A$1),1,0)</f>
        <v>0</v>
      </c>
      <c r="B89" s="1" t="n">
        <f aca="false">IF(AND(SCORE!$F89&gt;=B$1,SCORE!$M89&gt;=B$1,SCORE!$T89&gt;=B$1),1,0)</f>
        <v>0</v>
      </c>
      <c r="C89" s="1" t="n">
        <f aca="false">IF(AND(SCORE!$F89&gt;=C$1,SCORE!$M89&gt;=C$1,SCORE!$T89&gt;=C$1),1,0)</f>
        <v>0</v>
      </c>
    </row>
    <row r="90" customFormat="false" ht="12.8" hidden="false" customHeight="false" outlineLevel="0" collapsed="false">
      <c r="A90" s="1" t="n">
        <f aca="false">IF(AND(SCORE!$F90&gt;=A$1,SCORE!$M90&gt;=A$1,SCORE!$T90&gt;=A$1),1,0)</f>
        <v>0</v>
      </c>
      <c r="B90" s="1" t="n">
        <f aca="false">IF(AND(SCORE!$F90&gt;=B$1,SCORE!$M90&gt;=B$1,SCORE!$T90&gt;=B$1),1,0)</f>
        <v>0</v>
      </c>
      <c r="C90" s="1" t="n">
        <f aca="false">IF(AND(SCORE!$F90&gt;=C$1,SCORE!$M90&gt;=C$1,SCORE!$T90&gt;=C$1),1,0)</f>
        <v>0</v>
      </c>
    </row>
    <row r="91" customFormat="false" ht="12.8" hidden="false" customHeight="false" outlineLevel="0" collapsed="false">
      <c r="A91" s="1" t="n">
        <f aca="false">IF(AND(SCORE!$F91&gt;=A$1,SCORE!$M91&gt;=A$1,SCORE!$T91&gt;=A$1),1,0)</f>
        <v>0</v>
      </c>
      <c r="B91" s="1" t="n">
        <f aca="false">IF(AND(SCORE!$F91&gt;=B$1,SCORE!$M91&gt;=B$1,SCORE!$T91&gt;=B$1),1,0)</f>
        <v>0</v>
      </c>
      <c r="C91" s="1" t="n">
        <f aca="false">IF(AND(SCORE!$F91&gt;=C$1,SCORE!$M91&gt;=C$1,SCORE!$T91&gt;=C$1),1,0)</f>
        <v>0</v>
      </c>
    </row>
    <row r="92" customFormat="false" ht="12.8" hidden="false" customHeight="false" outlineLevel="0" collapsed="false">
      <c r="A92" s="1" t="n">
        <f aca="false">IF(AND(SCORE!$F92&gt;=A$1,SCORE!$M92&gt;=A$1,SCORE!$T92&gt;=A$1),1,0)</f>
        <v>0</v>
      </c>
      <c r="B92" s="1" t="n">
        <f aca="false">IF(AND(SCORE!$F92&gt;=B$1,SCORE!$M92&gt;=B$1,SCORE!$T92&gt;=B$1),1,0)</f>
        <v>0</v>
      </c>
      <c r="C92" s="1" t="n">
        <f aca="false">IF(AND(SCORE!$F92&gt;=C$1,SCORE!$M92&gt;=C$1,SCORE!$T92&gt;=C$1),1,0)</f>
        <v>0</v>
      </c>
    </row>
    <row r="93" customFormat="false" ht="12.8" hidden="false" customHeight="false" outlineLevel="0" collapsed="false">
      <c r="A93" s="1" t="n">
        <f aca="false">IF(AND(SCORE!$F93&gt;=A$1,SCORE!$M93&gt;=A$1,SCORE!$T93&gt;=A$1),1,0)</f>
        <v>0</v>
      </c>
      <c r="B93" s="1" t="n">
        <f aca="false">IF(AND(SCORE!$F93&gt;=B$1,SCORE!$M93&gt;=B$1,SCORE!$T93&gt;=B$1),1,0)</f>
        <v>0</v>
      </c>
      <c r="C93" s="1" t="n">
        <f aca="false">IF(AND(SCORE!$F93&gt;=C$1,SCORE!$M93&gt;=C$1,SCORE!$T93&gt;=C$1),1,0)</f>
        <v>0</v>
      </c>
    </row>
    <row r="94" customFormat="false" ht="12.8" hidden="false" customHeight="false" outlineLevel="0" collapsed="false">
      <c r="A94" s="1" t="n">
        <f aca="false">IF(AND(SCORE!$F94&gt;=A$1,SCORE!$M94&gt;=A$1,SCORE!$T94&gt;=A$1),1,0)</f>
        <v>0</v>
      </c>
      <c r="B94" s="1" t="n">
        <f aca="false">IF(AND(SCORE!$F94&gt;=B$1,SCORE!$M94&gt;=B$1,SCORE!$T94&gt;=B$1),1,0)</f>
        <v>0</v>
      </c>
      <c r="C94" s="1" t="n">
        <f aca="false">IF(AND(SCORE!$F94&gt;=C$1,SCORE!$M94&gt;=C$1,SCORE!$T94&gt;=C$1),1,0)</f>
        <v>0</v>
      </c>
    </row>
    <row r="95" customFormat="false" ht="12.8" hidden="false" customHeight="false" outlineLevel="0" collapsed="false">
      <c r="A95" s="1" t="n">
        <f aca="false">IF(AND(SCORE!$F95&gt;=A$1,SCORE!$M95&gt;=A$1,SCORE!$T95&gt;=A$1),1,0)</f>
        <v>0</v>
      </c>
      <c r="B95" s="1" t="n">
        <f aca="false">IF(AND(SCORE!$F95&gt;=B$1,SCORE!$M95&gt;=B$1,SCORE!$T95&gt;=B$1),1,0)</f>
        <v>0</v>
      </c>
      <c r="C95" s="1" t="n">
        <f aca="false">IF(AND(SCORE!$F95&gt;=C$1,SCORE!$M95&gt;=C$1,SCORE!$T95&gt;=C$1),1,0)</f>
        <v>0</v>
      </c>
    </row>
    <row r="96" customFormat="false" ht="12.8" hidden="false" customHeight="false" outlineLevel="0" collapsed="false">
      <c r="A96" s="1" t="n">
        <f aca="false">IF(AND(SCORE!$F96&gt;=A$1,SCORE!$M96&gt;=A$1,SCORE!$T96&gt;=A$1),1,0)</f>
        <v>0</v>
      </c>
      <c r="B96" s="1" t="n">
        <f aca="false">IF(AND(SCORE!$F96&gt;=B$1,SCORE!$M96&gt;=B$1,SCORE!$T96&gt;=B$1),1,0)</f>
        <v>0</v>
      </c>
      <c r="C96" s="1" t="n">
        <f aca="false">IF(AND(SCORE!$F96&gt;=C$1,SCORE!$M96&gt;=C$1,SCORE!$T96&gt;=C$1),1,0)</f>
        <v>0</v>
      </c>
    </row>
    <row r="97" customFormat="false" ht="12.8" hidden="false" customHeight="false" outlineLevel="0" collapsed="false">
      <c r="A97" s="1" t="n">
        <f aca="false">IF(AND(SCORE!$F97&gt;=A$1,SCORE!$M97&gt;=A$1,SCORE!$T97&gt;=A$1),1,0)</f>
        <v>0</v>
      </c>
      <c r="B97" s="1" t="n">
        <f aca="false">IF(AND(SCORE!$F97&gt;=B$1,SCORE!$M97&gt;=B$1,SCORE!$T97&gt;=B$1),1,0)</f>
        <v>0</v>
      </c>
      <c r="C97" s="1" t="n">
        <f aca="false">IF(AND(SCORE!$F97&gt;=C$1,SCORE!$M97&gt;=C$1,SCORE!$T97&gt;=C$1),1,0)</f>
        <v>0</v>
      </c>
    </row>
    <row r="98" customFormat="false" ht="12.8" hidden="false" customHeight="false" outlineLevel="0" collapsed="false">
      <c r="A98" s="1" t="n">
        <f aca="false">IF(AND(SCORE!$F98&gt;=A$1,SCORE!$M98&gt;=A$1,SCORE!$T98&gt;=A$1),1,0)</f>
        <v>0</v>
      </c>
      <c r="B98" s="1" t="n">
        <f aca="false">IF(AND(SCORE!$F98&gt;=B$1,SCORE!$M98&gt;=B$1,SCORE!$T98&gt;=B$1),1,0)</f>
        <v>0</v>
      </c>
      <c r="C98" s="1" t="n">
        <f aca="false">IF(AND(SCORE!$F98&gt;=C$1,SCORE!$M98&gt;=C$1,SCORE!$T98&gt;=C$1),1,0)</f>
        <v>0</v>
      </c>
    </row>
    <row r="99" customFormat="false" ht="12.8" hidden="false" customHeight="false" outlineLevel="0" collapsed="false">
      <c r="A99" s="1" t="n">
        <f aca="false">IF(AND(SCORE!$F99&gt;=A$1,SCORE!$M99&gt;=A$1,SCORE!$T99&gt;=A$1),1,0)</f>
        <v>0</v>
      </c>
      <c r="B99" s="1" t="n">
        <f aca="false">IF(AND(SCORE!$F99&gt;=B$1,SCORE!$M99&gt;=B$1,SCORE!$T99&gt;=B$1),1,0)</f>
        <v>0</v>
      </c>
      <c r="C99" s="1" t="n">
        <f aca="false">IF(AND(SCORE!$F99&gt;=C$1,SCORE!$M99&gt;=C$1,SCORE!$T99&gt;=C$1),1,0)</f>
        <v>0</v>
      </c>
    </row>
    <row r="100" customFormat="false" ht="12.8" hidden="false" customHeight="false" outlineLevel="0" collapsed="false">
      <c r="A100" s="1" t="n">
        <f aca="false">IF(AND(SCORE!$F100&gt;=A$1,SCORE!$M100&gt;=A$1,SCORE!$T100&gt;=A$1),1,0)</f>
        <v>0</v>
      </c>
      <c r="B100" s="1" t="n">
        <f aca="false">IF(AND(SCORE!$F100&gt;=B$1,SCORE!$M100&gt;=B$1,SCORE!$T100&gt;=B$1),1,0)</f>
        <v>0</v>
      </c>
      <c r="C100" s="1" t="n">
        <f aca="false">IF(AND(SCORE!$F100&gt;=C$1,SCORE!$M100&gt;=C$1,SCORE!$T100&gt;=C$1),1,0)</f>
        <v>0</v>
      </c>
    </row>
    <row r="101" customFormat="false" ht="12.8" hidden="false" customHeight="false" outlineLevel="0" collapsed="false">
      <c r="A101" s="1" t="n">
        <f aca="false">IF(AND(SCORE!$F101&gt;=A$1,SCORE!$M101&gt;=A$1,SCORE!$T101&gt;=A$1),1,0)</f>
        <v>0</v>
      </c>
      <c r="B101" s="1" t="n">
        <f aca="false">IF(AND(SCORE!$F101&gt;=B$1,SCORE!$M101&gt;=B$1,SCORE!$T101&gt;=B$1),1,0)</f>
        <v>0</v>
      </c>
      <c r="C101" s="1" t="n">
        <f aca="false">IF(AND(SCORE!$F101&gt;=C$1,SCORE!$M101&gt;=C$1,SCORE!$T101&gt;=C$1),1,0)</f>
        <v>0</v>
      </c>
    </row>
    <row r="102" customFormat="false" ht="12.8" hidden="false" customHeight="false" outlineLevel="0" collapsed="false">
      <c r="A102" s="1" t="n">
        <f aca="false">IF(AND(SCORE!$F102&gt;=A$1,SCORE!$M102&gt;=A$1,SCORE!$T102&gt;=A$1),1,0)</f>
        <v>0</v>
      </c>
      <c r="B102" s="1" t="n">
        <f aca="false">IF(AND(SCORE!$F102&gt;=B$1,SCORE!$M102&gt;=B$1,SCORE!$T102&gt;=B$1),1,0)</f>
        <v>0</v>
      </c>
      <c r="C102" s="1" t="n">
        <f aca="false">IF(AND(SCORE!$F102&gt;=C$1,SCORE!$M102&gt;=C$1,SCORE!$T102&gt;=C$1),1,0)</f>
        <v>0</v>
      </c>
    </row>
    <row r="103" customFormat="false" ht="12.8" hidden="false" customHeight="false" outlineLevel="0" collapsed="false">
      <c r="A103" s="1" t="n">
        <f aca="false">IF(AND(SCORE!$F103&gt;=A$1,SCORE!$M103&gt;=A$1,SCORE!$T103&gt;=A$1),1,0)</f>
        <v>0</v>
      </c>
      <c r="B103" s="1" t="n">
        <f aca="false">IF(AND(SCORE!$F103&gt;=B$1,SCORE!$M103&gt;=B$1,SCORE!$T103&gt;=B$1),1,0)</f>
        <v>0</v>
      </c>
      <c r="C103" s="1" t="n">
        <f aca="false">IF(AND(SCORE!$F103&gt;=C$1,SCORE!$M103&gt;=C$1,SCORE!$T103&gt;=C$1),1,0)</f>
        <v>0</v>
      </c>
    </row>
    <row r="104" customFormat="false" ht="12.8" hidden="false" customHeight="false" outlineLevel="0" collapsed="false">
      <c r="A104" s="1" t="n">
        <f aca="false">IF(AND(SCORE!$F104&gt;=A$1,SCORE!$M104&gt;=A$1,SCORE!$T104&gt;=A$1),1,0)</f>
        <v>0</v>
      </c>
      <c r="B104" s="1" t="n">
        <f aca="false">IF(AND(SCORE!$F104&gt;=B$1,SCORE!$M104&gt;=B$1,SCORE!$T104&gt;=B$1),1,0)</f>
        <v>0</v>
      </c>
      <c r="C104" s="1" t="n">
        <f aca="false">IF(AND(SCORE!$F104&gt;=C$1,SCORE!$M104&gt;=C$1,SCORE!$T104&gt;=C$1),1,0)</f>
        <v>0</v>
      </c>
    </row>
    <row r="105" customFormat="false" ht="12.8" hidden="false" customHeight="false" outlineLevel="0" collapsed="false">
      <c r="A105" s="1" t="n">
        <f aca="false">IF(AND(SCORE!$F105&gt;=A$1,SCORE!$M105&gt;=A$1,SCORE!$T105&gt;=A$1),1,0)</f>
        <v>0</v>
      </c>
      <c r="B105" s="1" t="n">
        <f aca="false">IF(AND(SCORE!$F105&gt;=B$1,SCORE!$M105&gt;=B$1,SCORE!$T105&gt;=B$1),1,0)</f>
        <v>0</v>
      </c>
      <c r="C105" s="1" t="n">
        <f aca="false">IF(AND(SCORE!$F105&gt;=C$1,SCORE!$M105&gt;=C$1,SCORE!$T105&gt;=C$1),1,0)</f>
        <v>0</v>
      </c>
    </row>
    <row r="106" customFormat="false" ht="12.8" hidden="false" customHeight="false" outlineLevel="0" collapsed="false">
      <c r="A106" s="1" t="n">
        <f aca="false">IF(AND(SCORE!$F106&gt;=A$1,SCORE!$M106&gt;=A$1,SCORE!$T106&gt;=A$1),1,0)</f>
        <v>0</v>
      </c>
      <c r="B106" s="1" t="n">
        <f aca="false">IF(AND(SCORE!$F106&gt;=B$1,SCORE!$M106&gt;=B$1,SCORE!$T106&gt;=B$1),1,0)</f>
        <v>0</v>
      </c>
      <c r="C106" s="1" t="n">
        <f aca="false">IF(AND(SCORE!$F106&gt;=C$1,SCORE!$M106&gt;=C$1,SCORE!$T106&gt;=C$1),1,0)</f>
        <v>0</v>
      </c>
    </row>
    <row r="107" customFormat="false" ht="12.8" hidden="false" customHeight="false" outlineLevel="0" collapsed="false">
      <c r="A107" s="1" t="n">
        <f aca="false">IF(AND(SCORE!$F107&gt;=A$1,SCORE!$M107&gt;=A$1,SCORE!$T107&gt;=A$1),1,0)</f>
        <v>0</v>
      </c>
      <c r="B107" s="1" t="n">
        <f aca="false">IF(AND(SCORE!$F107&gt;=B$1,SCORE!$M107&gt;=B$1,SCORE!$T107&gt;=B$1),1,0)</f>
        <v>0</v>
      </c>
      <c r="C107" s="1" t="n">
        <f aca="false">IF(AND(SCORE!$F107&gt;=C$1,SCORE!$M107&gt;=C$1,SCORE!$T107&gt;=C$1),1,0)</f>
        <v>0</v>
      </c>
    </row>
    <row r="108" customFormat="false" ht="12.8" hidden="false" customHeight="false" outlineLevel="0" collapsed="false">
      <c r="A108" s="1" t="n">
        <f aca="false">IF(AND(SCORE!$F108&gt;=A$1,SCORE!$M108&gt;=A$1,SCORE!$T108&gt;=A$1),1,0)</f>
        <v>0</v>
      </c>
      <c r="B108" s="1" t="n">
        <f aca="false">IF(AND(SCORE!$F108&gt;=B$1,SCORE!$M108&gt;=B$1,SCORE!$T108&gt;=B$1),1,0)</f>
        <v>0</v>
      </c>
      <c r="C108" s="1" t="n">
        <f aca="false">IF(AND(SCORE!$F108&gt;=C$1,SCORE!$M108&gt;=C$1,SCORE!$T108&gt;=C$1),1,0)</f>
        <v>0</v>
      </c>
    </row>
    <row r="109" customFormat="false" ht="12.8" hidden="false" customHeight="false" outlineLevel="0" collapsed="false">
      <c r="A109" s="1" t="n">
        <f aca="false">IF(AND(SCORE!$F109&gt;=A$1,SCORE!$M109&gt;=A$1,SCORE!$T109&gt;=A$1),1,0)</f>
        <v>0</v>
      </c>
      <c r="B109" s="1" t="n">
        <f aca="false">IF(AND(SCORE!$F109&gt;=B$1,SCORE!$M109&gt;=B$1,SCORE!$T109&gt;=B$1),1,0)</f>
        <v>0</v>
      </c>
      <c r="C109" s="1" t="n">
        <f aca="false">IF(AND(SCORE!$F109&gt;=C$1,SCORE!$M109&gt;=C$1,SCORE!$T109&gt;=C$1),1,0)</f>
        <v>0</v>
      </c>
    </row>
    <row r="110" customFormat="false" ht="12.8" hidden="false" customHeight="false" outlineLevel="0" collapsed="false">
      <c r="A110" s="1" t="n">
        <f aca="false">IF(AND(SCORE!$F110&gt;=A$1,SCORE!$M110&gt;=A$1,SCORE!$T110&gt;=A$1),1,0)</f>
        <v>0</v>
      </c>
      <c r="B110" s="1" t="n">
        <f aca="false">IF(AND(SCORE!$F110&gt;=B$1,SCORE!$M110&gt;=B$1,SCORE!$T110&gt;=B$1),1,0)</f>
        <v>0</v>
      </c>
      <c r="C110" s="1" t="n">
        <f aca="false">IF(AND(SCORE!$F110&gt;=C$1,SCORE!$M110&gt;=C$1,SCORE!$T110&gt;=C$1),1,0)</f>
        <v>0</v>
      </c>
    </row>
    <row r="111" customFormat="false" ht="12.8" hidden="false" customHeight="false" outlineLevel="0" collapsed="false">
      <c r="A111" s="1" t="n">
        <f aca="false">IF(AND(SCORE!$F111&gt;=A$1,SCORE!$M111&gt;=A$1,SCORE!$T111&gt;=A$1),1,0)</f>
        <v>0</v>
      </c>
      <c r="B111" s="1" t="n">
        <f aca="false">IF(AND(SCORE!$F111&gt;=B$1,SCORE!$M111&gt;=B$1,SCORE!$T111&gt;=B$1),1,0)</f>
        <v>0</v>
      </c>
      <c r="C111" s="1" t="n">
        <f aca="false">IF(AND(SCORE!$F111&gt;=C$1,SCORE!$M111&gt;=C$1,SCORE!$T111&gt;=C$1),1,0)</f>
        <v>0</v>
      </c>
    </row>
    <row r="112" customFormat="false" ht="12.8" hidden="false" customHeight="false" outlineLevel="0" collapsed="false">
      <c r="A112" s="1" t="n">
        <f aca="false">IF(AND(SCORE!$F112&gt;=A$1,SCORE!$M112&gt;=A$1,SCORE!$T112&gt;=A$1),1,0)</f>
        <v>0</v>
      </c>
      <c r="B112" s="1" t="n">
        <f aca="false">IF(AND(SCORE!$F112&gt;=B$1,SCORE!$M112&gt;=B$1,SCORE!$T112&gt;=B$1),1,0)</f>
        <v>0</v>
      </c>
      <c r="C112" s="1" t="n">
        <f aca="false">IF(AND(SCORE!$F112&gt;=C$1,SCORE!$M112&gt;=C$1,SCORE!$T112&gt;=C$1),1,0)</f>
        <v>0</v>
      </c>
    </row>
    <row r="113" customFormat="false" ht="12.8" hidden="false" customHeight="false" outlineLevel="0" collapsed="false">
      <c r="A113" s="1" t="n">
        <f aca="false">IF(AND(SCORE!$F113&gt;=A$1,SCORE!$M113&gt;=A$1,SCORE!$T113&gt;=A$1),1,0)</f>
        <v>0</v>
      </c>
      <c r="B113" s="1" t="n">
        <f aca="false">IF(AND(SCORE!$F113&gt;=B$1,SCORE!$M113&gt;=B$1,SCORE!$T113&gt;=B$1),1,0)</f>
        <v>0</v>
      </c>
      <c r="C113" s="1" t="n">
        <f aca="false">IF(AND(SCORE!$F113&gt;=C$1,SCORE!$M113&gt;=C$1,SCORE!$T113&gt;=C$1),1,0)</f>
        <v>0</v>
      </c>
    </row>
    <row r="114" customFormat="false" ht="12.8" hidden="false" customHeight="false" outlineLevel="0" collapsed="false">
      <c r="A114" s="1" t="n">
        <f aca="false">IF(AND(SCORE!$F114&gt;=A$1,SCORE!$M114&gt;=A$1,SCORE!$T114&gt;=A$1),1,0)</f>
        <v>0</v>
      </c>
      <c r="B114" s="1" t="n">
        <f aca="false">IF(AND(SCORE!$F114&gt;=B$1,SCORE!$M114&gt;=B$1,SCORE!$T114&gt;=B$1),1,0)</f>
        <v>0</v>
      </c>
      <c r="C114" s="1" t="n">
        <f aca="false">IF(AND(SCORE!$F114&gt;=C$1,SCORE!$M114&gt;=C$1,SCORE!$T114&gt;=C$1),1,0)</f>
        <v>0</v>
      </c>
    </row>
    <row r="115" customFormat="false" ht="12.8" hidden="false" customHeight="false" outlineLevel="0" collapsed="false">
      <c r="A115" s="1" t="n">
        <f aca="false">IF(AND(SCORE!$F115&gt;=A$1,SCORE!$M115&gt;=A$1,SCORE!$T115&gt;=A$1),1,0)</f>
        <v>0</v>
      </c>
      <c r="B115" s="1" t="n">
        <f aca="false">IF(AND(SCORE!$F115&gt;=B$1,SCORE!$M115&gt;=B$1,SCORE!$T115&gt;=B$1),1,0)</f>
        <v>0</v>
      </c>
      <c r="C115" s="1" t="n">
        <f aca="false">IF(AND(SCORE!$F115&gt;=C$1,SCORE!$M115&gt;=C$1,SCORE!$T115&gt;=C$1),1,0)</f>
        <v>0</v>
      </c>
    </row>
    <row r="116" customFormat="false" ht="12.8" hidden="false" customHeight="false" outlineLevel="0" collapsed="false">
      <c r="A116" s="1" t="n">
        <f aca="false">IF(AND(SCORE!$F116&gt;=A$1,SCORE!$M116&gt;=A$1,SCORE!$T116&gt;=A$1),1,0)</f>
        <v>0</v>
      </c>
      <c r="B116" s="1" t="n">
        <f aca="false">IF(AND(SCORE!$F116&gt;=B$1,SCORE!$M116&gt;=B$1,SCORE!$T116&gt;=B$1),1,0)</f>
        <v>0</v>
      </c>
      <c r="C116" s="1" t="n">
        <f aca="false">IF(AND(SCORE!$F116&gt;=C$1,SCORE!$M116&gt;=C$1,SCORE!$T116&gt;=C$1),1,0)</f>
        <v>0</v>
      </c>
    </row>
    <row r="117" customFormat="false" ht="12.8" hidden="false" customHeight="false" outlineLevel="0" collapsed="false">
      <c r="A117" s="1" t="n">
        <f aca="false">IF(AND(SCORE!$F117&gt;=A$1,SCORE!$M117&gt;=A$1,SCORE!$T117&gt;=A$1),1,0)</f>
        <v>0</v>
      </c>
      <c r="B117" s="1" t="n">
        <f aca="false">IF(AND(SCORE!$F117&gt;=B$1,SCORE!$M117&gt;=B$1,SCORE!$T117&gt;=B$1),1,0)</f>
        <v>0</v>
      </c>
      <c r="C117" s="1" t="n">
        <f aca="false">IF(AND(SCORE!$F117&gt;=C$1,SCORE!$M117&gt;=C$1,SCORE!$T117&gt;=C$1),1,0)</f>
        <v>0</v>
      </c>
    </row>
    <row r="118" customFormat="false" ht="12.8" hidden="false" customHeight="false" outlineLevel="0" collapsed="false">
      <c r="A118" s="1" t="n">
        <f aca="false">IF(AND(SCORE!$F118&gt;=A$1,SCORE!$M118&gt;=A$1,SCORE!$T118&gt;=A$1),1,0)</f>
        <v>0</v>
      </c>
      <c r="B118" s="1" t="n">
        <f aca="false">IF(AND(SCORE!$F118&gt;=B$1,SCORE!$M118&gt;=B$1,SCORE!$T118&gt;=B$1),1,0)</f>
        <v>0</v>
      </c>
      <c r="C118" s="1" t="n">
        <f aca="false">IF(AND(SCORE!$F118&gt;=C$1,SCORE!$M118&gt;=C$1,SCORE!$T118&gt;=C$1),1,0)</f>
        <v>0</v>
      </c>
    </row>
    <row r="119" customFormat="false" ht="12.8" hidden="false" customHeight="false" outlineLevel="0" collapsed="false">
      <c r="A119" s="1" t="n">
        <f aca="false">IF(AND(SCORE!$F119&gt;=A$1,SCORE!$M119&gt;=A$1,SCORE!$T119&gt;=A$1),1,0)</f>
        <v>0</v>
      </c>
      <c r="B119" s="1" t="n">
        <f aca="false">IF(AND(SCORE!$F119&gt;=B$1,SCORE!$M119&gt;=B$1,SCORE!$T119&gt;=B$1),1,0)</f>
        <v>0</v>
      </c>
      <c r="C119" s="1" t="n">
        <f aca="false">IF(AND(SCORE!$F119&gt;=C$1,SCORE!$M119&gt;=C$1,SCORE!$T119&gt;=C$1),1,0)</f>
        <v>0</v>
      </c>
    </row>
    <row r="120" customFormat="false" ht="12.8" hidden="false" customHeight="false" outlineLevel="0" collapsed="false">
      <c r="A120" s="1" t="n">
        <f aca="false">IF(AND(SCORE!$F120&gt;=A$1,SCORE!$M120&gt;=A$1,SCORE!$T120&gt;=A$1),1,0)</f>
        <v>0</v>
      </c>
      <c r="B120" s="1" t="n">
        <f aca="false">IF(AND(SCORE!$F120&gt;=B$1,SCORE!$M120&gt;=B$1,SCORE!$T120&gt;=B$1),1,0)</f>
        <v>0</v>
      </c>
      <c r="C120" s="1" t="n">
        <f aca="false">IF(AND(SCORE!$F120&gt;=C$1,SCORE!$M120&gt;=C$1,SCORE!$T120&gt;=C$1),1,0)</f>
        <v>0</v>
      </c>
    </row>
    <row r="121" customFormat="false" ht="12.8" hidden="false" customHeight="false" outlineLevel="0" collapsed="false">
      <c r="A121" s="1" t="n">
        <f aca="false">IF(AND(SCORE!$F121&gt;=A$1,SCORE!$M121&gt;=A$1,SCORE!$T121&gt;=A$1),1,0)</f>
        <v>0</v>
      </c>
      <c r="B121" s="1" t="n">
        <f aca="false">IF(AND(SCORE!$F121&gt;=B$1,SCORE!$M121&gt;=B$1,SCORE!$T121&gt;=B$1),1,0)</f>
        <v>0</v>
      </c>
      <c r="C121" s="1" t="n">
        <f aca="false">IF(AND(SCORE!$F121&gt;=C$1,SCORE!$M121&gt;=C$1,SCORE!$T121&gt;=C$1),1,0)</f>
        <v>0</v>
      </c>
    </row>
    <row r="122" customFormat="false" ht="12.8" hidden="false" customHeight="false" outlineLevel="0" collapsed="false">
      <c r="A122" s="1" t="n">
        <f aca="false">IF(AND(SCORE!$F122&gt;=A$1,SCORE!$M122&gt;=A$1,SCORE!$T122&gt;=A$1),1,0)</f>
        <v>0</v>
      </c>
      <c r="B122" s="1" t="n">
        <f aca="false">IF(AND(SCORE!$F122&gt;=B$1,SCORE!$M122&gt;=B$1,SCORE!$T122&gt;=B$1),1,0)</f>
        <v>0</v>
      </c>
      <c r="C122" s="1" t="n">
        <f aca="false">IF(AND(SCORE!$F122&gt;=C$1,SCORE!$M122&gt;=C$1,SCORE!$T122&gt;=C$1),1,0)</f>
        <v>0</v>
      </c>
    </row>
    <row r="123" customFormat="false" ht="12.8" hidden="false" customHeight="false" outlineLevel="0" collapsed="false">
      <c r="A123" s="1" t="n">
        <f aca="false">IF(AND(SCORE!$F123&gt;=A$1,SCORE!$M123&gt;=A$1,SCORE!$T123&gt;=A$1),1,0)</f>
        <v>0</v>
      </c>
      <c r="B123" s="1" t="n">
        <f aca="false">IF(AND(SCORE!$F123&gt;=B$1,SCORE!$M123&gt;=B$1,SCORE!$T123&gt;=B$1),1,0)</f>
        <v>0</v>
      </c>
      <c r="C123" s="1" t="n">
        <f aca="false">IF(AND(SCORE!$F123&gt;=C$1,SCORE!$M123&gt;=C$1,SCORE!$T123&gt;=C$1),1,0)</f>
        <v>0</v>
      </c>
    </row>
    <row r="124" customFormat="false" ht="12.8" hidden="false" customHeight="false" outlineLevel="0" collapsed="false">
      <c r="A124" s="1" t="n">
        <f aca="false">IF(AND(SCORE!$F124&gt;=A$1,SCORE!$M124&gt;=A$1,SCORE!$T124&gt;=A$1),1,0)</f>
        <v>0</v>
      </c>
      <c r="B124" s="1" t="n">
        <f aca="false">IF(AND(SCORE!$F124&gt;=B$1,SCORE!$M124&gt;=B$1,SCORE!$T124&gt;=B$1),1,0)</f>
        <v>0</v>
      </c>
      <c r="C124" s="1" t="n">
        <f aca="false">IF(AND(SCORE!$F124&gt;=C$1,SCORE!$M124&gt;=C$1,SCORE!$T124&gt;=C$1),1,0)</f>
        <v>0</v>
      </c>
    </row>
    <row r="125" customFormat="false" ht="12.8" hidden="false" customHeight="false" outlineLevel="0" collapsed="false">
      <c r="A125" s="1" t="n">
        <f aca="false">IF(AND(SCORE!$F125&gt;=A$1,SCORE!$M125&gt;=A$1,SCORE!$T125&gt;=A$1),1,0)</f>
        <v>0</v>
      </c>
      <c r="B125" s="1" t="n">
        <f aca="false">IF(AND(SCORE!$F125&gt;=B$1,SCORE!$M125&gt;=B$1,SCORE!$T125&gt;=B$1),1,0)</f>
        <v>0</v>
      </c>
      <c r="C125" s="1" t="n">
        <f aca="false">IF(AND(SCORE!$F125&gt;=C$1,SCORE!$M125&gt;=C$1,SCORE!$T125&gt;=C$1),1,0)</f>
        <v>0</v>
      </c>
    </row>
    <row r="126" customFormat="false" ht="12.8" hidden="false" customHeight="false" outlineLevel="0" collapsed="false">
      <c r="A126" s="1" t="n">
        <f aca="false">IF(AND(SCORE!$F126&gt;=A$1,SCORE!$M126&gt;=A$1,SCORE!$T126&gt;=A$1),1,0)</f>
        <v>0</v>
      </c>
      <c r="B126" s="1" t="n">
        <f aca="false">IF(AND(SCORE!$F126&gt;=B$1,SCORE!$M126&gt;=B$1,SCORE!$T126&gt;=B$1),1,0)</f>
        <v>0</v>
      </c>
      <c r="C126" s="1" t="n">
        <f aca="false">IF(AND(SCORE!$F126&gt;=C$1,SCORE!$M126&gt;=C$1,SCORE!$T126&gt;=C$1),1,0)</f>
        <v>0</v>
      </c>
    </row>
    <row r="127" customFormat="false" ht="12.8" hidden="false" customHeight="false" outlineLevel="0" collapsed="false">
      <c r="A127" s="1" t="n">
        <f aca="false">IF(AND(SCORE!$F127&gt;=A$1,SCORE!$M127&gt;=A$1,SCORE!$T127&gt;=A$1),1,0)</f>
        <v>0</v>
      </c>
      <c r="B127" s="1" t="n">
        <f aca="false">IF(AND(SCORE!$F127&gt;=B$1,SCORE!$M127&gt;=B$1,SCORE!$T127&gt;=B$1),1,0)</f>
        <v>0</v>
      </c>
      <c r="C127" s="1" t="n">
        <f aca="false">IF(AND(SCORE!$F127&gt;=C$1,SCORE!$M127&gt;=C$1,SCORE!$T127&gt;=C$1),1,0)</f>
        <v>0</v>
      </c>
    </row>
    <row r="128" customFormat="false" ht="12.8" hidden="false" customHeight="false" outlineLevel="0" collapsed="false">
      <c r="A128" s="1" t="n">
        <f aca="false">IF(AND(SCORE!$F128&gt;=A$1,SCORE!$M128&gt;=A$1,SCORE!$T128&gt;=A$1),1,0)</f>
        <v>0</v>
      </c>
      <c r="B128" s="1" t="n">
        <f aca="false">IF(AND(SCORE!$F128&gt;=B$1,SCORE!$M128&gt;=B$1,SCORE!$T128&gt;=B$1),1,0)</f>
        <v>0</v>
      </c>
      <c r="C128" s="1" t="n">
        <f aca="false">IF(AND(SCORE!$F128&gt;=C$1,SCORE!$M128&gt;=C$1,SCORE!$T128&gt;=C$1),1,0)</f>
        <v>0</v>
      </c>
    </row>
    <row r="129" customFormat="false" ht="12.8" hidden="false" customHeight="false" outlineLevel="0" collapsed="false">
      <c r="A129" s="1" t="n">
        <f aca="false">IF(AND(SCORE!$F129&gt;=A$1,SCORE!$M129&gt;=A$1,SCORE!$T129&gt;=A$1),1,0)</f>
        <v>0</v>
      </c>
      <c r="B129" s="1" t="n">
        <f aca="false">IF(AND(SCORE!$F129&gt;=B$1,SCORE!$M129&gt;=B$1,SCORE!$T129&gt;=B$1),1,0)</f>
        <v>0</v>
      </c>
      <c r="C129" s="1" t="n">
        <f aca="false">IF(AND(SCORE!$F129&gt;=C$1,SCORE!$M129&gt;=C$1,SCORE!$T129&gt;=C$1),1,0)</f>
        <v>0</v>
      </c>
    </row>
    <row r="130" customFormat="false" ht="12.8" hidden="false" customHeight="false" outlineLevel="0" collapsed="false">
      <c r="A130" s="1" t="n">
        <f aca="false">IF(AND(SCORE!$F130&gt;=A$1,SCORE!$M130&gt;=A$1,SCORE!$T130&gt;=A$1),1,0)</f>
        <v>0</v>
      </c>
      <c r="B130" s="1" t="n">
        <f aca="false">IF(AND(SCORE!$F130&gt;=B$1,SCORE!$M130&gt;=B$1,SCORE!$T130&gt;=B$1),1,0)</f>
        <v>0</v>
      </c>
      <c r="C130" s="1" t="n">
        <f aca="false">IF(AND(SCORE!$F130&gt;=C$1,SCORE!$M130&gt;=C$1,SCORE!$T130&gt;=C$1),1,0)</f>
        <v>0</v>
      </c>
    </row>
    <row r="131" customFormat="false" ht="12.8" hidden="false" customHeight="false" outlineLevel="0" collapsed="false">
      <c r="A131" s="1" t="n">
        <f aca="false">IF(AND(SCORE!$F131&gt;=A$1,SCORE!$M131&gt;=A$1,SCORE!$T131&gt;=A$1),1,0)</f>
        <v>0</v>
      </c>
      <c r="B131" s="1" t="n">
        <f aca="false">IF(AND(SCORE!$F131&gt;=B$1,SCORE!$M131&gt;=B$1,SCORE!$T131&gt;=B$1),1,0)</f>
        <v>0</v>
      </c>
      <c r="C131" s="1" t="n">
        <f aca="false">IF(AND(SCORE!$F131&gt;=C$1,SCORE!$M131&gt;=C$1,SCORE!$T131&gt;=C$1),1,0)</f>
        <v>0</v>
      </c>
    </row>
    <row r="132" customFormat="false" ht="12.8" hidden="false" customHeight="false" outlineLevel="0" collapsed="false">
      <c r="A132" s="1" t="n">
        <f aca="false">IF(AND(SCORE!$F132&gt;=A$1,SCORE!$M132&gt;=A$1,SCORE!$T132&gt;=A$1),1,0)</f>
        <v>0</v>
      </c>
      <c r="B132" s="1" t="n">
        <f aca="false">IF(AND(SCORE!$F132&gt;=B$1,SCORE!$M132&gt;=B$1,SCORE!$T132&gt;=B$1),1,0)</f>
        <v>0</v>
      </c>
      <c r="C132" s="1" t="n">
        <f aca="false">IF(AND(SCORE!$F132&gt;=C$1,SCORE!$M132&gt;=C$1,SCORE!$T132&gt;=C$1),1,0)</f>
        <v>0</v>
      </c>
    </row>
    <row r="133" customFormat="false" ht="12.8" hidden="false" customHeight="false" outlineLevel="0" collapsed="false">
      <c r="A133" s="1" t="n">
        <f aca="false">IF(AND(SCORE!$F133&gt;=A$1,SCORE!$M133&gt;=A$1,SCORE!$T133&gt;=A$1),1,0)</f>
        <v>0</v>
      </c>
      <c r="B133" s="1" t="n">
        <f aca="false">IF(AND(SCORE!$F133&gt;=B$1,SCORE!$M133&gt;=B$1,SCORE!$T133&gt;=B$1),1,0)</f>
        <v>0</v>
      </c>
      <c r="C133" s="1" t="n">
        <f aca="false">IF(AND(SCORE!$F133&gt;=C$1,SCORE!$M133&gt;=C$1,SCORE!$T133&gt;=C$1),1,0)</f>
        <v>0</v>
      </c>
    </row>
    <row r="134" customFormat="false" ht="12.8" hidden="false" customHeight="false" outlineLevel="0" collapsed="false">
      <c r="A134" s="1" t="n">
        <f aca="false">IF(AND(SCORE!$F134&gt;=A$1,SCORE!$M134&gt;=A$1,SCORE!$T134&gt;=A$1),1,0)</f>
        <v>0</v>
      </c>
      <c r="B134" s="1" t="n">
        <f aca="false">IF(AND(SCORE!$F134&gt;=B$1,SCORE!$M134&gt;=B$1,SCORE!$T134&gt;=B$1),1,0)</f>
        <v>0</v>
      </c>
      <c r="C134" s="1" t="n">
        <f aca="false">IF(AND(SCORE!$F134&gt;=C$1,SCORE!$M134&gt;=C$1,SCORE!$T134&gt;=C$1),1,0)</f>
        <v>0</v>
      </c>
    </row>
    <row r="135" customFormat="false" ht="12.8" hidden="false" customHeight="false" outlineLevel="0" collapsed="false">
      <c r="A135" s="1" t="n">
        <f aca="false">IF(AND(SCORE!$F135&gt;=A$1,SCORE!$M135&gt;=A$1,SCORE!$T135&gt;=A$1),1,0)</f>
        <v>0</v>
      </c>
      <c r="B135" s="1" t="n">
        <f aca="false">IF(AND(SCORE!$F135&gt;=B$1,SCORE!$M135&gt;=B$1,SCORE!$T135&gt;=B$1),1,0)</f>
        <v>0</v>
      </c>
      <c r="C135" s="1" t="n">
        <f aca="false">IF(AND(SCORE!$F135&gt;=C$1,SCORE!$M135&gt;=C$1,SCORE!$T135&gt;=C$1),1,0)</f>
        <v>0</v>
      </c>
    </row>
    <row r="136" customFormat="false" ht="12.8" hidden="false" customHeight="false" outlineLevel="0" collapsed="false">
      <c r="A136" s="1" t="n">
        <f aca="false">IF(AND(SCORE!$F136&gt;=A$1,SCORE!$M136&gt;=A$1,SCORE!$T136&gt;=A$1),1,0)</f>
        <v>0</v>
      </c>
      <c r="B136" s="1" t="n">
        <f aca="false">IF(AND(SCORE!$F136&gt;=B$1,SCORE!$M136&gt;=B$1,SCORE!$T136&gt;=B$1),1,0)</f>
        <v>0</v>
      </c>
      <c r="C136" s="1" t="n">
        <f aca="false">IF(AND(SCORE!$F136&gt;=C$1,SCORE!$M136&gt;=C$1,SCORE!$T136&gt;=C$1),1,0)</f>
        <v>0</v>
      </c>
    </row>
    <row r="137" customFormat="false" ht="12.8" hidden="false" customHeight="false" outlineLevel="0" collapsed="false">
      <c r="A137" s="1" t="n">
        <f aca="false">IF(AND(SCORE!$F137&gt;=A$1,SCORE!$M137&gt;=A$1,SCORE!$T137&gt;=A$1),1,0)</f>
        <v>0</v>
      </c>
      <c r="B137" s="1" t="n">
        <f aca="false">IF(AND(SCORE!$F137&gt;=B$1,SCORE!$M137&gt;=B$1,SCORE!$T137&gt;=B$1),1,0)</f>
        <v>0</v>
      </c>
      <c r="C137" s="1" t="n">
        <f aca="false">IF(AND(SCORE!$F137&gt;=C$1,SCORE!$M137&gt;=C$1,SCORE!$T137&gt;=C$1),1,0)</f>
        <v>0</v>
      </c>
    </row>
    <row r="138" customFormat="false" ht="12.8" hidden="false" customHeight="false" outlineLevel="0" collapsed="false">
      <c r="A138" s="1" t="n">
        <f aca="false">IF(AND(SCORE!$F138&gt;=A$1,SCORE!$M138&gt;=A$1,SCORE!$T138&gt;=A$1),1,0)</f>
        <v>0</v>
      </c>
      <c r="B138" s="1" t="n">
        <f aca="false">IF(AND(SCORE!$F138&gt;=B$1,SCORE!$M138&gt;=B$1,SCORE!$T138&gt;=B$1),1,0)</f>
        <v>0</v>
      </c>
      <c r="C138" s="1" t="n">
        <f aca="false">IF(AND(SCORE!$F138&gt;=C$1,SCORE!$M138&gt;=C$1,SCORE!$T138&gt;=C$1),1,0)</f>
        <v>0</v>
      </c>
    </row>
    <row r="139" customFormat="false" ht="12.8" hidden="false" customHeight="false" outlineLevel="0" collapsed="false">
      <c r="A139" s="1" t="n">
        <f aca="false">IF(AND(SCORE!$F139&gt;=A$1,SCORE!$M139&gt;=A$1,SCORE!$T139&gt;=A$1),1,0)</f>
        <v>0</v>
      </c>
      <c r="B139" s="1" t="n">
        <f aca="false">IF(AND(SCORE!$F139&gt;=B$1,SCORE!$M139&gt;=B$1,SCORE!$T139&gt;=B$1),1,0)</f>
        <v>0</v>
      </c>
      <c r="C139" s="1" t="n">
        <f aca="false">IF(AND(SCORE!$F139&gt;=C$1,SCORE!$M139&gt;=C$1,SCORE!$T139&gt;=C$1),1,0)</f>
        <v>0</v>
      </c>
    </row>
    <row r="140" customFormat="false" ht="12.8" hidden="false" customHeight="false" outlineLevel="0" collapsed="false">
      <c r="A140" s="1" t="n">
        <f aca="false">IF(AND(SCORE!$F140&gt;=A$1,SCORE!$M140&gt;=A$1,SCORE!$T140&gt;=A$1),1,0)</f>
        <v>0</v>
      </c>
      <c r="B140" s="1" t="n">
        <f aca="false">IF(AND(SCORE!$F140&gt;=B$1,SCORE!$M140&gt;=B$1,SCORE!$T140&gt;=B$1),1,0)</f>
        <v>0</v>
      </c>
      <c r="C140" s="1" t="n">
        <f aca="false">IF(AND(SCORE!$F140&gt;=C$1,SCORE!$M140&gt;=C$1,SCORE!$T140&gt;=C$1),1,0)</f>
        <v>0</v>
      </c>
    </row>
    <row r="141" customFormat="false" ht="12.8" hidden="false" customHeight="false" outlineLevel="0" collapsed="false">
      <c r="A141" s="1" t="n">
        <f aca="false">IF(AND(SCORE!$F141&gt;=A$1,SCORE!$M141&gt;=A$1,SCORE!$T141&gt;=A$1),1,0)</f>
        <v>0</v>
      </c>
      <c r="B141" s="1" t="n">
        <f aca="false">IF(AND(SCORE!$F141&gt;=B$1,SCORE!$M141&gt;=B$1,SCORE!$T141&gt;=B$1),1,0)</f>
        <v>0</v>
      </c>
      <c r="C141" s="1" t="n">
        <f aca="false">IF(AND(SCORE!$F141&gt;=C$1,SCORE!$M141&gt;=C$1,SCORE!$T141&gt;=C$1),1,0)</f>
        <v>0</v>
      </c>
    </row>
    <row r="142" customFormat="false" ht="12.8" hidden="false" customHeight="false" outlineLevel="0" collapsed="false">
      <c r="A142" s="1" t="n">
        <f aca="false">IF(AND(SCORE!$F142&gt;=A$1,SCORE!$M142&gt;=A$1,SCORE!$T142&gt;=A$1),1,0)</f>
        <v>0</v>
      </c>
      <c r="B142" s="1" t="n">
        <f aca="false">IF(AND(SCORE!$F142&gt;=B$1,SCORE!$M142&gt;=B$1,SCORE!$T142&gt;=B$1),1,0)</f>
        <v>0</v>
      </c>
      <c r="C142" s="1" t="n">
        <f aca="false">IF(AND(SCORE!$F142&gt;=C$1,SCORE!$M142&gt;=C$1,SCORE!$T142&gt;=C$1),1,0)</f>
        <v>0</v>
      </c>
    </row>
    <row r="143" customFormat="false" ht="12.8" hidden="false" customHeight="false" outlineLevel="0" collapsed="false">
      <c r="A143" s="1" t="n">
        <f aca="false">IF(AND(SCORE!$F143&gt;=A$1,SCORE!$M143&gt;=A$1,SCORE!$T143&gt;=A$1),1,0)</f>
        <v>0</v>
      </c>
      <c r="B143" s="1" t="n">
        <f aca="false">IF(AND(SCORE!$F143&gt;=B$1,SCORE!$M143&gt;=B$1,SCORE!$T143&gt;=B$1),1,0)</f>
        <v>0</v>
      </c>
      <c r="C143" s="1" t="n">
        <f aca="false">IF(AND(SCORE!$F143&gt;=C$1,SCORE!$M143&gt;=C$1,SCORE!$T143&gt;=C$1),1,0)</f>
        <v>0</v>
      </c>
    </row>
    <row r="144" customFormat="false" ht="12.8" hidden="false" customHeight="false" outlineLevel="0" collapsed="false">
      <c r="A144" s="1" t="n">
        <f aca="false">IF(AND(SCORE!$F144&gt;=A$1,SCORE!$M144&gt;=A$1,SCORE!$T144&gt;=A$1),1,0)</f>
        <v>0</v>
      </c>
      <c r="B144" s="1" t="n">
        <f aca="false">IF(AND(SCORE!$F144&gt;=B$1,SCORE!$M144&gt;=B$1,SCORE!$T144&gt;=B$1),1,0)</f>
        <v>0</v>
      </c>
      <c r="C144" s="1" t="n">
        <f aca="false">IF(AND(SCORE!$F144&gt;=C$1,SCORE!$M144&gt;=C$1,SCORE!$T144&gt;=C$1),1,0)</f>
        <v>0</v>
      </c>
    </row>
    <row r="145" customFormat="false" ht="12.8" hidden="false" customHeight="false" outlineLevel="0" collapsed="false">
      <c r="A145" s="1" t="n">
        <f aca="false">IF(AND(SCORE!$F145&gt;=A$1,SCORE!$M145&gt;=A$1,SCORE!$T145&gt;=A$1),1,0)</f>
        <v>0</v>
      </c>
      <c r="B145" s="1" t="n">
        <f aca="false">IF(AND(SCORE!$F145&gt;=B$1,SCORE!$M145&gt;=B$1,SCORE!$T145&gt;=B$1),1,0)</f>
        <v>0</v>
      </c>
      <c r="C145" s="1" t="n">
        <f aca="false">IF(AND(SCORE!$F145&gt;=C$1,SCORE!$M145&gt;=C$1,SCORE!$T145&gt;=C$1),1,0)</f>
        <v>0</v>
      </c>
    </row>
    <row r="146" customFormat="false" ht="12.8" hidden="false" customHeight="false" outlineLevel="0" collapsed="false">
      <c r="A146" s="1" t="n">
        <f aca="false">IF(AND(SCORE!$F146&gt;=A$1,SCORE!$M146&gt;=A$1,SCORE!$T146&gt;=A$1),1,0)</f>
        <v>0</v>
      </c>
      <c r="B146" s="1" t="n">
        <f aca="false">IF(AND(SCORE!$F146&gt;=B$1,SCORE!$M146&gt;=B$1,SCORE!$T146&gt;=B$1),1,0)</f>
        <v>0</v>
      </c>
      <c r="C146" s="1" t="n">
        <f aca="false">IF(AND(SCORE!$F146&gt;=C$1,SCORE!$M146&gt;=C$1,SCORE!$T146&gt;=C$1),1,0)</f>
        <v>0</v>
      </c>
    </row>
    <row r="147" customFormat="false" ht="12.8" hidden="false" customHeight="false" outlineLevel="0" collapsed="false">
      <c r="A147" s="1" t="n">
        <f aca="false">IF(AND(SCORE!$F147&gt;=A$1,SCORE!$M147&gt;=A$1,SCORE!$T147&gt;=A$1),1,0)</f>
        <v>0</v>
      </c>
      <c r="B147" s="1" t="n">
        <f aca="false">IF(AND(SCORE!$F147&gt;=B$1,SCORE!$M147&gt;=B$1,SCORE!$T147&gt;=B$1),1,0)</f>
        <v>0</v>
      </c>
      <c r="C147" s="1" t="n">
        <f aca="false">IF(AND(SCORE!$F147&gt;=C$1,SCORE!$M147&gt;=C$1,SCORE!$T147&gt;=C$1),1,0)</f>
        <v>0</v>
      </c>
    </row>
    <row r="148" customFormat="false" ht="12.8" hidden="false" customHeight="false" outlineLevel="0" collapsed="false">
      <c r="A148" s="1" t="n">
        <f aca="false">IF(AND(SCORE!$F148&gt;=A$1,SCORE!$M148&gt;=A$1,SCORE!$T148&gt;=A$1),1,0)</f>
        <v>0</v>
      </c>
      <c r="B148" s="1" t="n">
        <f aca="false">IF(AND(SCORE!$F148&gt;=B$1,SCORE!$M148&gt;=B$1,SCORE!$T148&gt;=B$1),1,0)</f>
        <v>0</v>
      </c>
      <c r="C148" s="1" t="n">
        <f aca="false">IF(AND(SCORE!$F148&gt;=C$1,SCORE!$M148&gt;=C$1,SCORE!$T148&gt;=C$1),1,0)</f>
        <v>0</v>
      </c>
    </row>
    <row r="149" customFormat="false" ht="12.8" hidden="false" customHeight="false" outlineLevel="0" collapsed="false">
      <c r="A149" s="1" t="n">
        <f aca="false">IF(AND(SCORE!$F149&gt;=A$1,SCORE!$M149&gt;=A$1,SCORE!$T149&gt;=A$1),1,0)</f>
        <v>0</v>
      </c>
      <c r="B149" s="1" t="n">
        <f aca="false">IF(AND(SCORE!$F149&gt;=B$1,SCORE!$M149&gt;=B$1,SCORE!$T149&gt;=B$1),1,0)</f>
        <v>0</v>
      </c>
      <c r="C149" s="1" t="n">
        <f aca="false">IF(AND(SCORE!$F149&gt;=C$1,SCORE!$M149&gt;=C$1,SCORE!$T149&gt;=C$1),1,0)</f>
        <v>0</v>
      </c>
    </row>
    <row r="150" customFormat="false" ht="12.8" hidden="false" customHeight="false" outlineLevel="0" collapsed="false">
      <c r="A150" s="1" t="n">
        <f aca="false">IF(AND(SCORE!$F150&gt;=A$1,SCORE!$M150&gt;=A$1,SCORE!$T150&gt;=A$1),1,0)</f>
        <v>0</v>
      </c>
      <c r="B150" s="1" t="n">
        <f aca="false">IF(AND(SCORE!$F150&gt;=B$1,SCORE!$M150&gt;=B$1,SCORE!$T150&gt;=B$1),1,0)</f>
        <v>0</v>
      </c>
      <c r="C150" s="1" t="n">
        <f aca="false">IF(AND(SCORE!$F150&gt;=C$1,SCORE!$M150&gt;=C$1,SCORE!$T150&gt;=C$1),1,0)</f>
        <v>0</v>
      </c>
    </row>
    <row r="151" customFormat="false" ht="12.8" hidden="false" customHeight="false" outlineLevel="0" collapsed="false">
      <c r="A151" s="1" t="n">
        <f aca="false">IF(AND(SCORE!$F151&gt;=A$1,SCORE!$M151&gt;=A$1,SCORE!$T151&gt;=A$1),1,0)</f>
        <v>0</v>
      </c>
      <c r="B151" s="1" t="n">
        <f aca="false">IF(AND(SCORE!$F151&gt;=B$1,SCORE!$M151&gt;=B$1,SCORE!$T151&gt;=B$1),1,0)</f>
        <v>0</v>
      </c>
      <c r="C151" s="1" t="n">
        <f aca="false">IF(AND(SCORE!$F151&gt;=C$1,SCORE!$M151&gt;=C$1,SCORE!$T151&gt;=C$1),1,0)</f>
        <v>0</v>
      </c>
    </row>
    <row r="152" customFormat="false" ht="12.8" hidden="false" customHeight="false" outlineLevel="0" collapsed="false">
      <c r="A152" s="1" t="n">
        <f aca="false">IF(AND(SCORE!$F152&gt;=A$1,SCORE!$M152&gt;=A$1,SCORE!$T152&gt;=A$1),1,0)</f>
        <v>0</v>
      </c>
      <c r="B152" s="1" t="n">
        <f aca="false">IF(AND(SCORE!$F152&gt;=B$1,SCORE!$M152&gt;=B$1,SCORE!$T152&gt;=B$1),1,0)</f>
        <v>0</v>
      </c>
      <c r="C152" s="1" t="n">
        <f aca="false">IF(AND(SCORE!$F152&gt;=C$1,SCORE!$M152&gt;=C$1,SCORE!$T152&gt;=C$1),1,0)</f>
        <v>0</v>
      </c>
    </row>
    <row r="153" customFormat="false" ht="12.8" hidden="false" customHeight="false" outlineLevel="0" collapsed="false">
      <c r="A153" s="1" t="n">
        <f aca="false">IF(AND(SCORE!$F153&gt;=A$1,SCORE!$M153&gt;=A$1,SCORE!$T153&gt;=A$1),1,0)</f>
        <v>0</v>
      </c>
      <c r="B153" s="1" t="n">
        <f aca="false">IF(AND(SCORE!$F153&gt;=B$1,SCORE!$M153&gt;=B$1,SCORE!$T153&gt;=B$1),1,0)</f>
        <v>0</v>
      </c>
      <c r="C153" s="1" t="n">
        <f aca="false">IF(AND(SCORE!$F153&gt;=C$1,SCORE!$M153&gt;=C$1,SCORE!$T153&gt;=C$1),1,0)</f>
        <v>0</v>
      </c>
    </row>
    <row r="154" customFormat="false" ht="12.8" hidden="false" customHeight="false" outlineLevel="0" collapsed="false">
      <c r="A154" s="1" t="n">
        <f aca="false">IF(AND(SCORE!$F154&gt;=A$1,SCORE!$M154&gt;=A$1,SCORE!$T154&gt;=A$1),1,0)</f>
        <v>0</v>
      </c>
      <c r="B154" s="1" t="n">
        <f aca="false">IF(AND(SCORE!$F154&gt;=B$1,SCORE!$M154&gt;=B$1,SCORE!$T154&gt;=B$1),1,0)</f>
        <v>0</v>
      </c>
      <c r="C154" s="1" t="n">
        <f aca="false">IF(AND(SCORE!$F154&gt;=C$1,SCORE!$M154&gt;=C$1,SCORE!$T154&gt;=C$1),1,0)</f>
        <v>0</v>
      </c>
    </row>
    <row r="155" customFormat="false" ht="12.8" hidden="false" customHeight="false" outlineLevel="0" collapsed="false">
      <c r="A155" s="1" t="n">
        <f aca="false">IF(AND(SCORE!$F155&gt;=A$1,SCORE!$M155&gt;=A$1,SCORE!$T155&gt;=A$1),1,0)</f>
        <v>0</v>
      </c>
      <c r="B155" s="1" t="n">
        <f aca="false">IF(AND(SCORE!$F155&gt;=B$1,SCORE!$M155&gt;=B$1,SCORE!$T155&gt;=B$1),1,0)</f>
        <v>0</v>
      </c>
      <c r="C155" s="1" t="n">
        <f aca="false">IF(AND(SCORE!$F155&gt;=C$1,SCORE!$M155&gt;=C$1,SCORE!$T155&gt;=C$1),1,0)</f>
        <v>0</v>
      </c>
    </row>
    <row r="156" customFormat="false" ht="12.8" hidden="false" customHeight="false" outlineLevel="0" collapsed="false">
      <c r="A156" s="1" t="n">
        <f aca="false">IF(AND(SCORE!$F156&gt;=A$1,SCORE!$M156&gt;=A$1,SCORE!$T156&gt;=A$1),1,0)</f>
        <v>0</v>
      </c>
      <c r="B156" s="1" t="n">
        <f aca="false">IF(AND(SCORE!$F156&gt;=B$1,SCORE!$M156&gt;=B$1,SCORE!$T156&gt;=B$1),1,0)</f>
        <v>0</v>
      </c>
      <c r="C156" s="1" t="n">
        <f aca="false">IF(AND(SCORE!$F156&gt;=C$1,SCORE!$M156&gt;=C$1,SCORE!$T156&gt;=C$1),1,0)</f>
        <v>0</v>
      </c>
    </row>
    <row r="157" customFormat="false" ht="12.8" hidden="false" customHeight="false" outlineLevel="0" collapsed="false">
      <c r="A157" s="1" t="n">
        <f aca="false">IF(AND(SCORE!$F157&gt;=A$1,SCORE!$M157&gt;=A$1,SCORE!$T157&gt;=A$1),1,0)</f>
        <v>0</v>
      </c>
      <c r="B157" s="1" t="n">
        <f aca="false">IF(AND(SCORE!$F157&gt;=B$1,SCORE!$M157&gt;=B$1,SCORE!$T157&gt;=B$1),1,0)</f>
        <v>0</v>
      </c>
      <c r="C157" s="1" t="n">
        <f aca="false">IF(AND(SCORE!$F157&gt;=C$1,SCORE!$M157&gt;=C$1,SCORE!$T157&gt;=C$1),1,0)</f>
        <v>0</v>
      </c>
    </row>
    <row r="158" customFormat="false" ht="12.8" hidden="false" customHeight="false" outlineLevel="0" collapsed="false">
      <c r="A158" s="1" t="n">
        <f aca="false">IF(AND(SCORE!$F158&gt;=A$1,SCORE!$M158&gt;=A$1,SCORE!$T158&gt;=A$1),1,0)</f>
        <v>0</v>
      </c>
      <c r="B158" s="1" t="n">
        <f aca="false">IF(AND(SCORE!$F158&gt;=B$1,SCORE!$M158&gt;=B$1,SCORE!$T158&gt;=B$1),1,0)</f>
        <v>0</v>
      </c>
      <c r="C158" s="1" t="n">
        <f aca="false">IF(AND(SCORE!$F158&gt;=C$1,SCORE!$M158&gt;=C$1,SCORE!$T158&gt;=C$1),1,0)</f>
        <v>0</v>
      </c>
    </row>
    <row r="159" customFormat="false" ht="12.8" hidden="false" customHeight="false" outlineLevel="0" collapsed="false">
      <c r="A159" s="1" t="n">
        <f aca="false">IF(AND(SCORE!$F159&gt;=A$1,SCORE!$M159&gt;=A$1,SCORE!$T159&gt;=A$1),1,0)</f>
        <v>0</v>
      </c>
      <c r="B159" s="1" t="n">
        <f aca="false">IF(AND(SCORE!$F159&gt;=B$1,SCORE!$M159&gt;=B$1,SCORE!$T159&gt;=B$1),1,0)</f>
        <v>0</v>
      </c>
      <c r="C159" s="1" t="n">
        <f aca="false">IF(AND(SCORE!$F159&gt;=C$1,SCORE!$M159&gt;=C$1,SCORE!$T159&gt;=C$1),1,0)</f>
        <v>0</v>
      </c>
    </row>
    <row r="160" customFormat="false" ht="12.8" hidden="false" customHeight="false" outlineLevel="0" collapsed="false">
      <c r="A160" s="1" t="n">
        <f aca="false">IF(AND(SCORE!$F160&gt;=A$1,SCORE!$M160&gt;=A$1,SCORE!$T160&gt;=A$1),1,0)</f>
        <v>0</v>
      </c>
      <c r="B160" s="1" t="n">
        <f aca="false">IF(AND(SCORE!$F160&gt;=B$1,SCORE!$M160&gt;=B$1,SCORE!$T160&gt;=B$1),1,0)</f>
        <v>0</v>
      </c>
      <c r="C160" s="1" t="n">
        <f aca="false">IF(AND(SCORE!$F160&gt;=C$1,SCORE!$M160&gt;=C$1,SCORE!$T160&gt;=C$1),1,0)</f>
        <v>0</v>
      </c>
    </row>
    <row r="161" customFormat="false" ht="12.8" hidden="false" customHeight="false" outlineLevel="0" collapsed="false">
      <c r="A161" s="1" t="n">
        <f aca="false">IF(AND(SCORE!$F161&gt;=A$1,SCORE!$M161&gt;=A$1,SCORE!$T161&gt;=A$1),1,0)</f>
        <v>0</v>
      </c>
      <c r="B161" s="1" t="n">
        <f aca="false">IF(AND(SCORE!$F161&gt;=B$1,SCORE!$M161&gt;=B$1,SCORE!$T161&gt;=B$1),1,0)</f>
        <v>0</v>
      </c>
      <c r="C161" s="1" t="n">
        <f aca="false">IF(AND(SCORE!$F161&gt;=C$1,SCORE!$M161&gt;=C$1,SCORE!$T161&gt;=C$1),1,0)</f>
        <v>0</v>
      </c>
    </row>
    <row r="162" customFormat="false" ht="12.8" hidden="false" customHeight="false" outlineLevel="0" collapsed="false">
      <c r="A162" s="1" t="n">
        <f aca="false">IF(AND(SCORE!$F162&gt;=A$1,SCORE!$M162&gt;=A$1,SCORE!$T162&gt;=A$1),1,0)</f>
        <v>0</v>
      </c>
      <c r="B162" s="1" t="n">
        <f aca="false">IF(AND(SCORE!$F162&gt;=B$1,SCORE!$M162&gt;=B$1,SCORE!$T162&gt;=B$1),1,0)</f>
        <v>0</v>
      </c>
      <c r="C162" s="1" t="n">
        <f aca="false">IF(AND(SCORE!$F162&gt;=C$1,SCORE!$M162&gt;=C$1,SCORE!$T162&gt;=C$1),1,0)</f>
        <v>0</v>
      </c>
    </row>
    <row r="163" customFormat="false" ht="12.8" hidden="false" customHeight="false" outlineLevel="0" collapsed="false">
      <c r="A163" s="1" t="n">
        <f aca="false">IF(AND(SCORE!$F163&gt;=A$1,SCORE!$M163&gt;=A$1,SCORE!$T163&gt;=A$1),1,0)</f>
        <v>0</v>
      </c>
      <c r="B163" s="1" t="n">
        <f aca="false">IF(AND(SCORE!$F163&gt;=B$1,SCORE!$M163&gt;=B$1,SCORE!$T163&gt;=B$1),1,0)</f>
        <v>0</v>
      </c>
      <c r="C163" s="1" t="n">
        <f aca="false">IF(AND(SCORE!$F163&gt;=C$1,SCORE!$M163&gt;=C$1,SCORE!$T163&gt;=C$1),1,0)</f>
        <v>0</v>
      </c>
    </row>
    <row r="164" customFormat="false" ht="12.8" hidden="false" customHeight="false" outlineLevel="0" collapsed="false">
      <c r="A164" s="1" t="n">
        <f aca="false">IF(AND(SCORE!$F164&gt;=A$1,SCORE!$M164&gt;=A$1,SCORE!$T164&gt;=A$1),1,0)</f>
        <v>0</v>
      </c>
      <c r="B164" s="1" t="n">
        <f aca="false">IF(AND(SCORE!$F164&gt;=B$1,SCORE!$M164&gt;=B$1,SCORE!$T164&gt;=B$1),1,0)</f>
        <v>0</v>
      </c>
      <c r="C164" s="1" t="n">
        <f aca="false">IF(AND(SCORE!$F164&gt;=C$1,SCORE!$M164&gt;=C$1,SCORE!$T164&gt;=C$1),1,0)</f>
        <v>0</v>
      </c>
    </row>
    <row r="165" customFormat="false" ht="12.8" hidden="false" customHeight="false" outlineLevel="0" collapsed="false">
      <c r="A165" s="1" t="n">
        <f aca="false">IF(AND(SCORE!$F165&gt;=A$1,SCORE!$M165&gt;=A$1,SCORE!$T165&gt;=A$1),1,0)</f>
        <v>0</v>
      </c>
      <c r="B165" s="1" t="n">
        <f aca="false">IF(AND(SCORE!$F165&gt;=B$1,SCORE!$M165&gt;=B$1,SCORE!$T165&gt;=B$1),1,0)</f>
        <v>0</v>
      </c>
      <c r="C165" s="1" t="n">
        <f aca="false">IF(AND(SCORE!$F165&gt;=C$1,SCORE!$M165&gt;=C$1,SCORE!$T165&gt;=C$1),1,0)</f>
        <v>0</v>
      </c>
    </row>
    <row r="166" customFormat="false" ht="12.8" hidden="false" customHeight="false" outlineLevel="0" collapsed="false">
      <c r="A166" s="1" t="n">
        <f aca="false">IF(AND(SCORE!$F166&gt;=A$1,SCORE!$M166&gt;=A$1,SCORE!$T166&gt;=A$1),1,0)</f>
        <v>0</v>
      </c>
      <c r="B166" s="1" t="n">
        <f aca="false">IF(AND(SCORE!$F166&gt;=B$1,SCORE!$M166&gt;=B$1,SCORE!$T166&gt;=B$1),1,0)</f>
        <v>0</v>
      </c>
      <c r="C166" s="1" t="n">
        <f aca="false">IF(AND(SCORE!$F166&gt;=C$1,SCORE!$M166&gt;=C$1,SCORE!$T166&gt;=C$1),1,0)</f>
        <v>0</v>
      </c>
    </row>
    <row r="167" customFormat="false" ht="12.8" hidden="false" customHeight="false" outlineLevel="0" collapsed="false">
      <c r="A167" s="1" t="n">
        <f aca="false">IF(AND(SCORE!$F167&gt;=A$1,SCORE!$M167&gt;=A$1,SCORE!$T167&gt;=A$1),1,0)</f>
        <v>0</v>
      </c>
      <c r="B167" s="1" t="n">
        <f aca="false">IF(AND(SCORE!$F167&gt;=B$1,SCORE!$M167&gt;=B$1,SCORE!$T167&gt;=B$1),1,0)</f>
        <v>0</v>
      </c>
      <c r="C167" s="1" t="n">
        <f aca="false">IF(AND(SCORE!$F167&gt;=C$1,SCORE!$M167&gt;=C$1,SCORE!$T167&gt;=C$1),1,0)</f>
        <v>0</v>
      </c>
    </row>
    <row r="168" customFormat="false" ht="12.8" hidden="false" customHeight="false" outlineLevel="0" collapsed="false">
      <c r="A168" s="1" t="n">
        <f aca="false">IF(AND(SCORE!$F168&gt;=A$1,SCORE!$M168&gt;=A$1,SCORE!$T168&gt;=A$1),1,0)</f>
        <v>0</v>
      </c>
      <c r="B168" s="1" t="n">
        <f aca="false">IF(AND(SCORE!$F168&gt;=B$1,SCORE!$M168&gt;=B$1,SCORE!$T168&gt;=B$1),1,0)</f>
        <v>0</v>
      </c>
      <c r="C168" s="1" t="n">
        <f aca="false">IF(AND(SCORE!$F168&gt;=C$1,SCORE!$M168&gt;=C$1,SCORE!$T168&gt;=C$1),1,0)</f>
        <v>0</v>
      </c>
    </row>
    <row r="169" customFormat="false" ht="12.8" hidden="false" customHeight="false" outlineLevel="0" collapsed="false">
      <c r="A169" s="1" t="n">
        <f aca="false">IF(AND(SCORE!$F169&gt;=A$1,SCORE!$M169&gt;=A$1,SCORE!$T169&gt;=A$1),1,0)</f>
        <v>0</v>
      </c>
      <c r="B169" s="1" t="n">
        <f aca="false">IF(AND(SCORE!$F169&gt;=B$1,SCORE!$M169&gt;=B$1,SCORE!$T169&gt;=B$1),1,0)</f>
        <v>0</v>
      </c>
      <c r="C169" s="1" t="n">
        <f aca="false">IF(AND(SCORE!$F169&gt;=C$1,SCORE!$M169&gt;=C$1,SCORE!$T169&gt;=C$1),1,0)</f>
        <v>0</v>
      </c>
    </row>
    <row r="170" customFormat="false" ht="12.8" hidden="false" customHeight="false" outlineLevel="0" collapsed="false">
      <c r="A170" s="1" t="n">
        <f aca="false">IF(AND(SCORE!$F170&gt;=A$1,SCORE!$M170&gt;=A$1,SCORE!$T170&gt;=A$1),1,0)</f>
        <v>0</v>
      </c>
      <c r="B170" s="1" t="n">
        <f aca="false">IF(AND(SCORE!$F170&gt;=B$1,SCORE!$M170&gt;=B$1,SCORE!$T170&gt;=B$1),1,0)</f>
        <v>0</v>
      </c>
      <c r="C170" s="1" t="n">
        <f aca="false">IF(AND(SCORE!$F170&gt;=C$1,SCORE!$M170&gt;=C$1,SCORE!$T170&gt;=C$1),1,0)</f>
        <v>0</v>
      </c>
    </row>
    <row r="171" customFormat="false" ht="12.8" hidden="false" customHeight="false" outlineLevel="0" collapsed="false">
      <c r="A171" s="1" t="n">
        <f aca="false">IF(AND(SCORE!$F171&gt;=A$1,SCORE!$M171&gt;=A$1,SCORE!$T171&gt;=A$1),1,0)</f>
        <v>0</v>
      </c>
      <c r="B171" s="1" t="n">
        <f aca="false">IF(AND(SCORE!$F171&gt;=B$1,SCORE!$M171&gt;=B$1,SCORE!$T171&gt;=B$1),1,0)</f>
        <v>0</v>
      </c>
      <c r="C171" s="1" t="n">
        <f aca="false">IF(AND(SCORE!$F171&gt;=C$1,SCORE!$M171&gt;=C$1,SCORE!$T171&gt;=C$1),1,0)</f>
        <v>0</v>
      </c>
    </row>
    <row r="172" customFormat="false" ht="12.8" hidden="false" customHeight="false" outlineLevel="0" collapsed="false">
      <c r="A172" s="1" t="n">
        <f aca="false">IF(AND(SCORE!$F172&gt;=A$1,SCORE!$M172&gt;=A$1,SCORE!$T172&gt;=A$1),1,0)</f>
        <v>0</v>
      </c>
      <c r="B172" s="1" t="n">
        <f aca="false">IF(AND(SCORE!$F172&gt;=B$1,SCORE!$M172&gt;=B$1,SCORE!$T172&gt;=B$1),1,0)</f>
        <v>0</v>
      </c>
      <c r="C172" s="1" t="n">
        <f aca="false">IF(AND(SCORE!$F172&gt;=C$1,SCORE!$M172&gt;=C$1,SCORE!$T172&gt;=C$1),1,0)</f>
        <v>0</v>
      </c>
    </row>
    <row r="173" customFormat="false" ht="12.8" hidden="false" customHeight="false" outlineLevel="0" collapsed="false">
      <c r="A173" s="1" t="n">
        <f aca="false">IF(AND(SCORE!$F173&gt;=A$1,SCORE!$M173&gt;=A$1,SCORE!$T173&gt;=A$1),1,0)</f>
        <v>0</v>
      </c>
      <c r="B173" s="1" t="n">
        <f aca="false">IF(AND(SCORE!$F173&gt;=B$1,SCORE!$M173&gt;=B$1,SCORE!$T173&gt;=B$1),1,0)</f>
        <v>0</v>
      </c>
      <c r="C173" s="1" t="n">
        <f aca="false">IF(AND(SCORE!$F173&gt;=C$1,SCORE!$M173&gt;=C$1,SCORE!$T173&gt;=C$1),1,0)</f>
        <v>0</v>
      </c>
    </row>
    <row r="174" customFormat="false" ht="12.8" hidden="false" customHeight="false" outlineLevel="0" collapsed="false">
      <c r="A174" s="1" t="n">
        <f aca="false">IF(AND(SCORE!$F174&gt;=A$1,SCORE!$M174&gt;=A$1,SCORE!$T174&gt;=A$1),1,0)</f>
        <v>0</v>
      </c>
      <c r="B174" s="1" t="n">
        <f aca="false">IF(AND(SCORE!$F174&gt;=B$1,SCORE!$M174&gt;=B$1,SCORE!$T174&gt;=B$1),1,0)</f>
        <v>0</v>
      </c>
      <c r="C174" s="1" t="n">
        <f aca="false">IF(AND(SCORE!$F174&gt;=C$1,SCORE!$M174&gt;=C$1,SCORE!$T174&gt;=C$1),1,0)</f>
        <v>0</v>
      </c>
    </row>
    <row r="175" customFormat="false" ht="12.8" hidden="false" customHeight="false" outlineLevel="0" collapsed="false">
      <c r="A175" s="1" t="n">
        <f aca="false">IF(AND(SCORE!$F175&gt;=A$1,SCORE!$M175&gt;=A$1,SCORE!$T175&gt;=A$1),1,0)</f>
        <v>0</v>
      </c>
      <c r="B175" s="1" t="n">
        <f aca="false">IF(AND(SCORE!$F175&gt;=B$1,SCORE!$M175&gt;=B$1,SCORE!$T175&gt;=B$1),1,0)</f>
        <v>0</v>
      </c>
      <c r="C175" s="1" t="n">
        <f aca="false">IF(AND(SCORE!$F175&gt;=C$1,SCORE!$M175&gt;=C$1,SCORE!$T175&gt;=C$1),1,0)</f>
        <v>0</v>
      </c>
    </row>
    <row r="176" customFormat="false" ht="12.8" hidden="false" customHeight="false" outlineLevel="0" collapsed="false">
      <c r="A176" s="1" t="n">
        <f aca="false">IF(AND(SCORE!$F176&gt;=A$1,SCORE!$M176&gt;=A$1,SCORE!$T176&gt;=A$1),1,0)</f>
        <v>0</v>
      </c>
      <c r="B176" s="1" t="n">
        <f aca="false">IF(AND(SCORE!$F176&gt;=B$1,SCORE!$M176&gt;=B$1,SCORE!$T176&gt;=B$1),1,0)</f>
        <v>0</v>
      </c>
      <c r="C176" s="1" t="n">
        <f aca="false">IF(AND(SCORE!$F176&gt;=C$1,SCORE!$M176&gt;=C$1,SCORE!$T176&gt;=C$1),1,0)</f>
        <v>0</v>
      </c>
    </row>
    <row r="177" customFormat="false" ht="12.8" hidden="false" customHeight="false" outlineLevel="0" collapsed="false">
      <c r="A177" s="1" t="n">
        <f aca="false">IF(AND(SCORE!$F177&gt;=A$1,SCORE!$M177&gt;=A$1,SCORE!$T177&gt;=A$1),1,0)</f>
        <v>0</v>
      </c>
      <c r="B177" s="1" t="n">
        <f aca="false">IF(AND(SCORE!$F177&gt;=B$1,SCORE!$M177&gt;=B$1,SCORE!$T177&gt;=B$1),1,0)</f>
        <v>0</v>
      </c>
      <c r="C177" s="1" t="n">
        <f aca="false">IF(AND(SCORE!$F177&gt;=C$1,SCORE!$M177&gt;=C$1,SCORE!$T177&gt;=C$1),1,0)</f>
        <v>0</v>
      </c>
    </row>
    <row r="178" customFormat="false" ht="12.8" hidden="false" customHeight="false" outlineLevel="0" collapsed="false">
      <c r="A178" s="1" t="n">
        <f aca="false">IF(AND(SCORE!$F178&gt;=A$1,SCORE!$M178&gt;=A$1,SCORE!$T178&gt;=A$1),1,0)</f>
        <v>0</v>
      </c>
      <c r="B178" s="1" t="n">
        <f aca="false">IF(AND(SCORE!$F178&gt;=B$1,SCORE!$M178&gt;=B$1,SCORE!$T178&gt;=B$1),1,0)</f>
        <v>0</v>
      </c>
      <c r="C178" s="1" t="n">
        <f aca="false">IF(AND(SCORE!$F178&gt;=C$1,SCORE!$M178&gt;=C$1,SCORE!$T178&gt;=C$1),1,0)</f>
        <v>0</v>
      </c>
    </row>
    <row r="179" customFormat="false" ht="12.8" hidden="false" customHeight="false" outlineLevel="0" collapsed="false">
      <c r="A179" s="1" t="n">
        <f aca="false">IF(AND(SCORE!$F179&gt;=A$1,SCORE!$M179&gt;=A$1,SCORE!$T179&gt;=A$1),1,0)</f>
        <v>0</v>
      </c>
      <c r="B179" s="1" t="n">
        <f aca="false">IF(AND(SCORE!$F179&gt;=B$1,SCORE!$M179&gt;=B$1,SCORE!$T179&gt;=B$1),1,0)</f>
        <v>0</v>
      </c>
      <c r="C179" s="1" t="n">
        <f aca="false">IF(AND(SCORE!$F179&gt;=C$1,SCORE!$M179&gt;=C$1,SCORE!$T179&gt;=C$1),1,0)</f>
        <v>0</v>
      </c>
    </row>
    <row r="180" customFormat="false" ht="12.8" hidden="false" customHeight="false" outlineLevel="0" collapsed="false">
      <c r="A180" s="1" t="n">
        <f aca="false">IF(AND(SCORE!$F180&gt;=A$1,SCORE!$M180&gt;=A$1,SCORE!$T180&gt;=A$1),1,0)</f>
        <v>0</v>
      </c>
      <c r="B180" s="1" t="n">
        <f aca="false">IF(AND(SCORE!$F180&gt;=B$1,SCORE!$M180&gt;=B$1,SCORE!$T180&gt;=B$1),1,0)</f>
        <v>0</v>
      </c>
      <c r="C180" s="1" t="n">
        <f aca="false">IF(AND(SCORE!$F180&gt;=C$1,SCORE!$M180&gt;=C$1,SCORE!$T180&gt;=C$1),1,0)</f>
        <v>0</v>
      </c>
    </row>
    <row r="181" customFormat="false" ht="12.8" hidden="false" customHeight="false" outlineLevel="0" collapsed="false">
      <c r="A181" s="1" t="n">
        <f aca="false">IF(AND(SCORE!$F181&gt;=A$1,SCORE!$M181&gt;=A$1,SCORE!$T181&gt;=A$1),1,0)</f>
        <v>0</v>
      </c>
      <c r="B181" s="1" t="n">
        <f aca="false">IF(AND(SCORE!$F181&gt;=B$1,SCORE!$M181&gt;=B$1,SCORE!$T181&gt;=B$1),1,0)</f>
        <v>0</v>
      </c>
      <c r="C181" s="1" t="n">
        <f aca="false">IF(AND(SCORE!$F181&gt;=C$1,SCORE!$M181&gt;=C$1,SCORE!$T181&gt;=C$1),1,0)</f>
        <v>0</v>
      </c>
    </row>
    <row r="182" customFormat="false" ht="12.8" hidden="false" customHeight="false" outlineLevel="0" collapsed="false">
      <c r="A182" s="1" t="n">
        <f aca="false">IF(AND(SCORE!$F182&gt;=A$1,SCORE!$M182&gt;=A$1,SCORE!$T182&gt;=A$1),1,0)</f>
        <v>0</v>
      </c>
      <c r="B182" s="1" t="n">
        <f aca="false">IF(AND(SCORE!$F182&gt;=B$1,SCORE!$M182&gt;=B$1,SCORE!$T182&gt;=B$1),1,0)</f>
        <v>0</v>
      </c>
      <c r="C182" s="1" t="n">
        <f aca="false">IF(AND(SCORE!$F182&gt;=C$1,SCORE!$M182&gt;=C$1,SCORE!$T182&gt;=C$1),1,0)</f>
        <v>0</v>
      </c>
    </row>
    <row r="183" customFormat="false" ht="12.8" hidden="false" customHeight="false" outlineLevel="0" collapsed="false">
      <c r="A183" s="1" t="n">
        <f aca="false">IF(AND(SCORE!$F183&gt;=A$1,SCORE!$M183&gt;=A$1,SCORE!$T183&gt;=A$1),1,0)</f>
        <v>0</v>
      </c>
      <c r="B183" s="1" t="n">
        <f aca="false">IF(AND(SCORE!$F183&gt;=B$1,SCORE!$M183&gt;=B$1,SCORE!$T183&gt;=B$1),1,0)</f>
        <v>0</v>
      </c>
      <c r="C183" s="1" t="n">
        <f aca="false">IF(AND(SCORE!$F183&gt;=C$1,SCORE!$M183&gt;=C$1,SCORE!$T183&gt;=C$1),1,0)</f>
        <v>0</v>
      </c>
    </row>
    <row r="184" customFormat="false" ht="12.8" hidden="false" customHeight="false" outlineLevel="0" collapsed="false">
      <c r="A184" s="1" t="n">
        <f aca="false">IF(AND(SCORE!$F184&gt;=A$1,SCORE!$M184&gt;=A$1,SCORE!$T184&gt;=A$1),1,0)</f>
        <v>0</v>
      </c>
      <c r="B184" s="1" t="n">
        <f aca="false">IF(AND(SCORE!$F184&gt;=B$1,SCORE!$M184&gt;=B$1,SCORE!$T184&gt;=B$1),1,0)</f>
        <v>0</v>
      </c>
      <c r="C184" s="1" t="n">
        <f aca="false">IF(AND(SCORE!$F184&gt;=C$1,SCORE!$M184&gt;=C$1,SCORE!$T184&gt;=C$1),1,0)</f>
        <v>0</v>
      </c>
    </row>
    <row r="185" customFormat="false" ht="12.8" hidden="false" customHeight="false" outlineLevel="0" collapsed="false">
      <c r="A185" s="1" t="n">
        <f aca="false">IF(AND(SCORE!$F185&gt;=A$1,SCORE!$M185&gt;=A$1,SCORE!$T185&gt;=A$1),1,0)</f>
        <v>0</v>
      </c>
      <c r="B185" s="1" t="n">
        <f aca="false">IF(AND(SCORE!$F185&gt;=B$1,SCORE!$M185&gt;=B$1,SCORE!$T185&gt;=B$1),1,0)</f>
        <v>0</v>
      </c>
      <c r="C185" s="1" t="n">
        <f aca="false">IF(AND(SCORE!$F185&gt;=C$1,SCORE!$M185&gt;=C$1,SCORE!$T185&gt;=C$1),1,0)</f>
        <v>0</v>
      </c>
    </row>
    <row r="186" customFormat="false" ht="12.8" hidden="false" customHeight="false" outlineLevel="0" collapsed="false">
      <c r="A186" s="1" t="n">
        <f aca="false">IF(AND(SCORE!$F186&gt;=A$1,SCORE!$M186&gt;=A$1,SCORE!$T186&gt;=A$1),1,0)</f>
        <v>0</v>
      </c>
      <c r="B186" s="1" t="n">
        <f aca="false">IF(AND(SCORE!$F186&gt;=B$1,SCORE!$M186&gt;=B$1,SCORE!$T186&gt;=B$1),1,0)</f>
        <v>0</v>
      </c>
      <c r="C186" s="1" t="n">
        <f aca="false">IF(AND(SCORE!$F186&gt;=C$1,SCORE!$M186&gt;=C$1,SCORE!$T186&gt;=C$1),1,0)</f>
        <v>0</v>
      </c>
    </row>
    <row r="187" customFormat="false" ht="12.8" hidden="false" customHeight="false" outlineLevel="0" collapsed="false">
      <c r="A187" s="1" t="n">
        <f aca="false">IF(AND(SCORE!$F187&gt;=A$1,SCORE!$M187&gt;=A$1,SCORE!$T187&gt;=A$1),1,0)</f>
        <v>0</v>
      </c>
      <c r="B187" s="1" t="n">
        <f aca="false">IF(AND(SCORE!$F187&gt;=B$1,SCORE!$M187&gt;=B$1,SCORE!$T187&gt;=B$1),1,0)</f>
        <v>0</v>
      </c>
      <c r="C187" s="1" t="n">
        <f aca="false">IF(AND(SCORE!$F187&gt;=C$1,SCORE!$M187&gt;=C$1,SCORE!$T187&gt;=C$1),1,0)</f>
        <v>0</v>
      </c>
    </row>
    <row r="188" customFormat="false" ht="12.8" hidden="false" customHeight="false" outlineLevel="0" collapsed="false">
      <c r="A188" s="1" t="n">
        <f aca="false">IF(AND(SCORE!$F188&gt;=A$1,SCORE!$M188&gt;=A$1,SCORE!$T188&gt;=A$1),1,0)</f>
        <v>0</v>
      </c>
      <c r="B188" s="1" t="n">
        <f aca="false">IF(AND(SCORE!$F188&gt;=B$1,SCORE!$M188&gt;=B$1,SCORE!$T188&gt;=B$1),1,0)</f>
        <v>0</v>
      </c>
      <c r="C188" s="1" t="n">
        <f aca="false">IF(AND(SCORE!$F188&gt;=C$1,SCORE!$M188&gt;=C$1,SCORE!$T188&gt;=C$1),1,0)</f>
        <v>0</v>
      </c>
    </row>
    <row r="189" customFormat="false" ht="12.8" hidden="false" customHeight="false" outlineLevel="0" collapsed="false">
      <c r="A189" s="1" t="n">
        <f aca="false">IF(AND(SCORE!$F189&gt;=A$1,SCORE!$M189&gt;=A$1,SCORE!$T189&gt;=A$1),1,0)</f>
        <v>0</v>
      </c>
      <c r="B189" s="1" t="n">
        <f aca="false">IF(AND(SCORE!$F189&gt;=B$1,SCORE!$M189&gt;=B$1,SCORE!$T189&gt;=B$1),1,0)</f>
        <v>0</v>
      </c>
      <c r="C189" s="1" t="n">
        <f aca="false">IF(AND(SCORE!$F189&gt;=C$1,SCORE!$M189&gt;=C$1,SCORE!$T189&gt;=C$1),1,0)</f>
        <v>0</v>
      </c>
    </row>
    <row r="190" customFormat="false" ht="12.8" hidden="false" customHeight="false" outlineLevel="0" collapsed="false">
      <c r="A190" s="1" t="n">
        <f aca="false">IF(AND(SCORE!$F190&gt;=A$1,SCORE!$M190&gt;=A$1,SCORE!$T190&gt;=A$1),1,0)</f>
        <v>0</v>
      </c>
      <c r="B190" s="1" t="n">
        <f aca="false">IF(AND(SCORE!$F190&gt;=B$1,SCORE!$M190&gt;=B$1,SCORE!$T190&gt;=B$1),1,0)</f>
        <v>0</v>
      </c>
      <c r="C190" s="1" t="n">
        <f aca="false">IF(AND(SCORE!$F190&gt;=C$1,SCORE!$M190&gt;=C$1,SCORE!$T190&gt;=C$1),1,0)</f>
        <v>0</v>
      </c>
    </row>
    <row r="191" customFormat="false" ht="12.8" hidden="false" customHeight="false" outlineLevel="0" collapsed="false">
      <c r="A191" s="1" t="n">
        <f aca="false">IF(AND(SCORE!$F191&gt;=A$1,SCORE!$M191&gt;=A$1,SCORE!$T191&gt;=A$1),1,0)</f>
        <v>0</v>
      </c>
      <c r="B191" s="1" t="n">
        <f aca="false">IF(AND(SCORE!$F191&gt;=B$1,SCORE!$M191&gt;=B$1,SCORE!$T191&gt;=B$1),1,0)</f>
        <v>0</v>
      </c>
      <c r="C191" s="1" t="n">
        <f aca="false">IF(AND(SCORE!$F191&gt;=C$1,SCORE!$M191&gt;=C$1,SCORE!$T191&gt;=C$1),1,0)</f>
        <v>0</v>
      </c>
    </row>
    <row r="192" customFormat="false" ht="12.8" hidden="false" customHeight="false" outlineLevel="0" collapsed="false">
      <c r="A192" s="1" t="n">
        <f aca="false">IF(AND(SCORE!$F192&gt;=A$1,SCORE!$M192&gt;=A$1,SCORE!$T192&gt;=A$1),1,0)</f>
        <v>0</v>
      </c>
      <c r="B192" s="1" t="n">
        <f aca="false">IF(AND(SCORE!$F192&gt;=B$1,SCORE!$M192&gt;=B$1,SCORE!$T192&gt;=B$1),1,0)</f>
        <v>0</v>
      </c>
      <c r="C192" s="1" t="n">
        <f aca="false">IF(AND(SCORE!$F192&gt;=C$1,SCORE!$M192&gt;=C$1,SCORE!$T192&gt;=C$1),1,0)</f>
        <v>0</v>
      </c>
    </row>
    <row r="193" customFormat="false" ht="12.8" hidden="false" customHeight="false" outlineLevel="0" collapsed="false">
      <c r="A193" s="1" t="n">
        <f aca="false">IF(AND(SCORE!$F193&gt;=A$1,SCORE!$M193&gt;=A$1,SCORE!$T193&gt;=A$1),1,0)</f>
        <v>0</v>
      </c>
      <c r="B193" s="1" t="n">
        <f aca="false">IF(AND(SCORE!$F193&gt;=B$1,SCORE!$M193&gt;=B$1,SCORE!$T193&gt;=B$1),1,0)</f>
        <v>0</v>
      </c>
      <c r="C193" s="1" t="n">
        <f aca="false">IF(AND(SCORE!$F193&gt;=C$1,SCORE!$M193&gt;=C$1,SCORE!$T193&gt;=C$1),1,0)</f>
        <v>0</v>
      </c>
    </row>
    <row r="194" customFormat="false" ht="12.8" hidden="false" customHeight="false" outlineLevel="0" collapsed="false">
      <c r="A194" s="1" t="n">
        <f aca="false">IF(AND(SCORE!$F194&gt;=A$1,SCORE!$M194&gt;=A$1,SCORE!$T194&gt;=A$1),1,0)</f>
        <v>0</v>
      </c>
      <c r="B194" s="1" t="n">
        <f aca="false">IF(AND(SCORE!$F194&gt;=B$1,SCORE!$M194&gt;=B$1,SCORE!$T194&gt;=B$1),1,0)</f>
        <v>0</v>
      </c>
      <c r="C194" s="1" t="n">
        <f aca="false">IF(AND(SCORE!$F194&gt;=C$1,SCORE!$M194&gt;=C$1,SCORE!$T194&gt;=C$1),1,0)</f>
        <v>0</v>
      </c>
    </row>
    <row r="195" customFormat="false" ht="12.8" hidden="false" customHeight="false" outlineLevel="0" collapsed="false">
      <c r="A195" s="1" t="n">
        <f aca="false">IF(AND(SCORE!$F195&gt;=A$1,SCORE!$M195&gt;=A$1,SCORE!$T195&gt;=A$1),1,0)</f>
        <v>0</v>
      </c>
      <c r="B195" s="1" t="n">
        <f aca="false">IF(AND(SCORE!$F195&gt;=B$1,SCORE!$M195&gt;=B$1,SCORE!$T195&gt;=B$1),1,0)</f>
        <v>0</v>
      </c>
      <c r="C195" s="1" t="n">
        <f aca="false">IF(AND(SCORE!$F195&gt;=C$1,SCORE!$M195&gt;=C$1,SCORE!$T195&gt;=C$1),1,0)</f>
        <v>0</v>
      </c>
    </row>
    <row r="196" customFormat="false" ht="12.8" hidden="false" customHeight="false" outlineLevel="0" collapsed="false">
      <c r="A196" s="1" t="n">
        <f aca="false">IF(AND(SCORE!$F196&gt;=A$1,SCORE!$M196&gt;=A$1,SCORE!$T196&gt;=A$1),1,0)</f>
        <v>0</v>
      </c>
      <c r="B196" s="1" t="n">
        <f aca="false">IF(AND(SCORE!$F196&gt;=B$1,SCORE!$M196&gt;=B$1,SCORE!$T196&gt;=B$1),1,0)</f>
        <v>0</v>
      </c>
      <c r="C196" s="1" t="n">
        <f aca="false">IF(AND(SCORE!$F196&gt;=C$1,SCORE!$M196&gt;=C$1,SCORE!$T196&gt;=C$1),1,0)</f>
        <v>0</v>
      </c>
    </row>
    <row r="197" customFormat="false" ht="12.8" hidden="false" customHeight="false" outlineLevel="0" collapsed="false">
      <c r="A197" s="1" t="n">
        <f aca="false">IF(AND(SCORE!$F197&gt;=A$1,SCORE!$M197&gt;=A$1,SCORE!$T197&gt;=A$1),1,0)</f>
        <v>0</v>
      </c>
      <c r="B197" s="1" t="n">
        <f aca="false">IF(AND(SCORE!$F197&gt;=B$1,SCORE!$M197&gt;=B$1,SCORE!$T197&gt;=B$1),1,0)</f>
        <v>0</v>
      </c>
      <c r="C197" s="1" t="n">
        <f aca="false">IF(AND(SCORE!$F197&gt;=C$1,SCORE!$M197&gt;=C$1,SCORE!$T197&gt;=C$1),1,0)</f>
        <v>0</v>
      </c>
    </row>
    <row r="198" customFormat="false" ht="12.8" hidden="false" customHeight="false" outlineLevel="0" collapsed="false">
      <c r="A198" s="1" t="n">
        <f aca="false">IF(AND(SCORE!$F198&gt;=A$1,SCORE!$M198&gt;=A$1,SCORE!$T198&gt;=A$1),1,0)</f>
        <v>0</v>
      </c>
      <c r="B198" s="1" t="n">
        <f aca="false">IF(AND(SCORE!$F198&gt;=B$1,SCORE!$M198&gt;=B$1,SCORE!$T198&gt;=B$1),1,0)</f>
        <v>0</v>
      </c>
      <c r="C198" s="1" t="n">
        <f aca="false">IF(AND(SCORE!$F198&gt;=C$1,SCORE!$M198&gt;=C$1,SCORE!$T198&gt;=C$1),1,0)</f>
        <v>0</v>
      </c>
    </row>
    <row r="199" customFormat="false" ht="12.8" hidden="false" customHeight="false" outlineLevel="0" collapsed="false">
      <c r="A199" s="1" t="n">
        <f aca="false">IF(AND(SCORE!$F199&gt;=A$1,SCORE!$M199&gt;=A$1,SCORE!$T199&gt;=A$1),1,0)</f>
        <v>0</v>
      </c>
      <c r="B199" s="1" t="n">
        <f aca="false">IF(AND(SCORE!$F199&gt;=B$1,SCORE!$M199&gt;=B$1,SCORE!$T199&gt;=B$1),1,0)</f>
        <v>0</v>
      </c>
      <c r="C199" s="1" t="n">
        <f aca="false">IF(AND(SCORE!$F199&gt;=C$1,SCORE!$M199&gt;=C$1,SCORE!$T199&gt;=C$1),1,0)</f>
        <v>0</v>
      </c>
    </row>
    <row r="200" customFormat="false" ht="12.8" hidden="false" customHeight="false" outlineLevel="0" collapsed="false">
      <c r="A200" s="1" t="n">
        <f aca="false">IF(AND(SCORE!$F200&gt;=A$1,SCORE!$M200&gt;=A$1,SCORE!$T200&gt;=A$1),1,0)</f>
        <v>0</v>
      </c>
      <c r="B200" s="1" t="n">
        <f aca="false">IF(AND(SCORE!$F200&gt;=B$1,SCORE!$M200&gt;=B$1,SCORE!$T200&gt;=B$1),1,0)</f>
        <v>0</v>
      </c>
      <c r="C200" s="1" t="n">
        <f aca="false">IF(AND(SCORE!$F200&gt;=C$1,SCORE!$M200&gt;=C$1,SCORE!$T200&gt;=C$1),1,0)</f>
        <v>0</v>
      </c>
    </row>
    <row r="201" customFormat="false" ht="12.8" hidden="false" customHeight="false" outlineLevel="0" collapsed="false">
      <c r="A201" s="1" t="n">
        <f aca="false">IF(AND(SCORE!$F201&gt;=A$1,SCORE!$M201&gt;=A$1,SCORE!$T201&gt;=A$1),1,0)</f>
        <v>0</v>
      </c>
      <c r="B201" s="1" t="n">
        <f aca="false">IF(AND(SCORE!$F201&gt;=B$1,SCORE!$M201&gt;=B$1,SCORE!$T201&gt;=B$1),1,0)</f>
        <v>0</v>
      </c>
      <c r="C201" s="1" t="n">
        <f aca="false">IF(AND(SCORE!$F201&gt;=C$1,SCORE!$M201&gt;=C$1,SCORE!$T201&gt;=C$1),1,0)</f>
        <v>0</v>
      </c>
    </row>
    <row r="202" customFormat="false" ht="12.8" hidden="false" customHeight="false" outlineLevel="0" collapsed="false">
      <c r="A202" s="1" t="n">
        <f aca="false">IF(AND(SCORE!$F202&gt;=A$1,SCORE!$M202&gt;=A$1,SCORE!$T202&gt;=A$1),1,0)</f>
        <v>0</v>
      </c>
      <c r="B202" s="1" t="n">
        <f aca="false">IF(AND(SCORE!$F202&gt;=B$1,SCORE!$M202&gt;=B$1,SCORE!$T202&gt;=B$1),1,0)</f>
        <v>0</v>
      </c>
      <c r="C202" s="1" t="n">
        <f aca="false">IF(AND(SCORE!$F202&gt;=C$1,SCORE!$M202&gt;=C$1,SCORE!$T202&gt;=C$1),1,0)</f>
        <v>0</v>
      </c>
    </row>
    <row r="203" customFormat="false" ht="12.8" hidden="false" customHeight="false" outlineLevel="0" collapsed="false">
      <c r="A203" s="1" t="n">
        <f aca="false">IF(AND(SCORE!$F203&gt;=A$1,SCORE!$M203&gt;=A$1,SCORE!$T203&gt;=A$1),1,0)</f>
        <v>0</v>
      </c>
      <c r="B203" s="1" t="n">
        <f aca="false">IF(AND(SCORE!$F203&gt;=B$1,SCORE!$M203&gt;=B$1,SCORE!$T203&gt;=B$1),1,0)</f>
        <v>0</v>
      </c>
      <c r="C203" s="1" t="n">
        <f aca="false">IF(AND(SCORE!$F203&gt;=C$1,SCORE!$M203&gt;=C$1,SCORE!$T203&gt;=C$1),1,0)</f>
        <v>0</v>
      </c>
    </row>
    <row r="204" customFormat="false" ht="12.8" hidden="false" customHeight="false" outlineLevel="0" collapsed="false">
      <c r="A204" s="1" t="n">
        <f aca="false">IF(AND(SCORE!$F204&gt;=A$1,SCORE!$M204&gt;=A$1,SCORE!$T204&gt;=A$1),1,0)</f>
        <v>0</v>
      </c>
      <c r="B204" s="1" t="n">
        <f aca="false">IF(AND(SCORE!$F204&gt;=B$1,SCORE!$M204&gt;=B$1,SCORE!$T204&gt;=B$1),1,0)</f>
        <v>0</v>
      </c>
      <c r="C204" s="1" t="n">
        <f aca="false">IF(AND(SCORE!$F204&gt;=C$1,SCORE!$M204&gt;=C$1,SCORE!$T204&gt;=C$1),1,0)</f>
        <v>0</v>
      </c>
    </row>
    <row r="205" customFormat="false" ht="12.8" hidden="false" customHeight="false" outlineLevel="0" collapsed="false">
      <c r="A205" s="1" t="n">
        <f aca="false">IF(AND(SCORE!$F205&gt;=A$1,SCORE!$M205&gt;=A$1,SCORE!$T205&gt;=A$1),1,0)</f>
        <v>0</v>
      </c>
      <c r="B205" s="1" t="n">
        <f aca="false">IF(AND(SCORE!$F205&gt;=B$1,SCORE!$M205&gt;=B$1,SCORE!$T205&gt;=B$1),1,0)</f>
        <v>0</v>
      </c>
      <c r="C205" s="1" t="n">
        <f aca="false">IF(AND(SCORE!$F205&gt;=C$1,SCORE!$M205&gt;=C$1,SCORE!$T205&gt;=C$1),1,0)</f>
        <v>0</v>
      </c>
    </row>
    <row r="206" customFormat="false" ht="12.8" hidden="false" customHeight="false" outlineLevel="0" collapsed="false">
      <c r="A206" s="1" t="n">
        <f aca="false">IF(AND(SCORE!$F206&gt;=A$1,SCORE!$M206&gt;=A$1,SCORE!$T206&gt;=A$1),1,0)</f>
        <v>0</v>
      </c>
      <c r="B206" s="1" t="n">
        <f aca="false">IF(AND(SCORE!$F206&gt;=B$1,SCORE!$M206&gt;=B$1,SCORE!$T206&gt;=B$1),1,0)</f>
        <v>0</v>
      </c>
      <c r="C206" s="1" t="n">
        <f aca="false">IF(AND(SCORE!$F206&gt;=C$1,SCORE!$M206&gt;=C$1,SCORE!$T206&gt;=C$1),1,0)</f>
        <v>0</v>
      </c>
    </row>
    <row r="207" customFormat="false" ht="12.8" hidden="false" customHeight="false" outlineLevel="0" collapsed="false">
      <c r="A207" s="1" t="n">
        <f aca="false">IF(AND(SCORE!$F207&gt;=A$1,SCORE!$M207&gt;=A$1,SCORE!$T207&gt;=A$1),1,0)</f>
        <v>0</v>
      </c>
      <c r="B207" s="1" t="n">
        <f aca="false">IF(AND(SCORE!$F207&gt;=B$1,SCORE!$M207&gt;=B$1,SCORE!$T207&gt;=B$1),1,0)</f>
        <v>0</v>
      </c>
      <c r="C207" s="1" t="n">
        <f aca="false">IF(AND(SCORE!$F207&gt;=C$1,SCORE!$M207&gt;=C$1,SCORE!$T207&gt;=C$1),1,0)</f>
        <v>0</v>
      </c>
    </row>
    <row r="208" customFormat="false" ht="12.8" hidden="false" customHeight="false" outlineLevel="0" collapsed="false">
      <c r="A208" s="1" t="n">
        <f aca="false">IF(AND(SCORE!$F208&gt;=A$1,SCORE!$M208&gt;=A$1,SCORE!$T208&gt;=A$1),1,0)</f>
        <v>0</v>
      </c>
      <c r="B208" s="1" t="n">
        <f aca="false">IF(AND(SCORE!$F208&gt;=B$1,SCORE!$M208&gt;=B$1,SCORE!$T208&gt;=B$1),1,0)</f>
        <v>0</v>
      </c>
      <c r="C208" s="1" t="n">
        <f aca="false">IF(AND(SCORE!$F208&gt;=C$1,SCORE!$M208&gt;=C$1,SCORE!$T208&gt;=C$1),1,0)</f>
        <v>0</v>
      </c>
    </row>
    <row r="209" customFormat="false" ht="12.8" hidden="false" customHeight="false" outlineLevel="0" collapsed="false">
      <c r="A209" s="1" t="n">
        <f aca="false">IF(AND(SCORE!$F209&gt;=A$1,SCORE!$M209&gt;=A$1,SCORE!$T209&gt;=A$1),1,0)</f>
        <v>0</v>
      </c>
      <c r="B209" s="1" t="n">
        <f aca="false">IF(AND(SCORE!$F209&gt;=B$1,SCORE!$M209&gt;=B$1,SCORE!$T209&gt;=B$1),1,0)</f>
        <v>0</v>
      </c>
      <c r="C209" s="1" t="n">
        <f aca="false">IF(AND(SCORE!$F209&gt;=C$1,SCORE!$M209&gt;=C$1,SCORE!$T209&gt;=C$1),1,0)</f>
        <v>0</v>
      </c>
    </row>
    <row r="210" customFormat="false" ht="12.8" hidden="false" customHeight="false" outlineLevel="0" collapsed="false">
      <c r="A210" s="1" t="n">
        <f aca="false">IF(AND(SCORE!$F210&gt;=A$1,SCORE!$M210&gt;=A$1,SCORE!$T210&gt;=A$1),1,0)</f>
        <v>0</v>
      </c>
      <c r="B210" s="1" t="n">
        <f aca="false">IF(AND(SCORE!$F210&gt;=B$1,SCORE!$M210&gt;=B$1,SCORE!$T210&gt;=B$1),1,0)</f>
        <v>0</v>
      </c>
      <c r="C210" s="1" t="n">
        <f aca="false">IF(AND(SCORE!$F210&gt;=C$1,SCORE!$M210&gt;=C$1,SCORE!$T210&gt;=C$1),1,0)</f>
        <v>0</v>
      </c>
    </row>
    <row r="211" customFormat="false" ht="12.8" hidden="false" customHeight="false" outlineLevel="0" collapsed="false">
      <c r="A211" s="1" t="n">
        <f aca="false">IF(AND(SCORE!$F211&gt;=A$1,SCORE!$M211&gt;=A$1,SCORE!$T211&gt;=A$1),1,0)</f>
        <v>0</v>
      </c>
      <c r="B211" s="1" t="n">
        <f aca="false">IF(AND(SCORE!$F211&gt;=B$1,SCORE!$M211&gt;=B$1,SCORE!$T211&gt;=B$1),1,0)</f>
        <v>0</v>
      </c>
      <c r="C211" s="1" t="n">
        <f aca="false">IF(AND(SCORE!$F211&gt;=C$1,SCORE!$M211&gt;=C$1,SCORE!$T211&gt;=C$1),1,0)</f>
        <v>0</v>
      </c>
    </row>
    <row r="212" customFormat="false" ht="12.8" hidden="false" customHeight="false" outlineLevel="0" collapsed="false">
      <c r="A212" s="1" t="n">
        <f aca="false">IF(AND(SCORE!$F212&gt;=A$1,SCORE!$M212&gt;=A$1,SCORE!$T212&gt;=A$1),1,0)</f>
        <v>0</v>
      </c>
      <c r="B212" s="1" t="n">
        <f aca="false">IF(AND(SCORE!$F212&gt;=B$1,SCORE!$M212&gt;=B$1,SCORE!$T212&gt;=B$1),1,0)</f>
        <v>0</v>
      </c>
      <c r="C212" s="1" t="n">
        <f aca="false">IF(AND(SCORE!$F212&gt;=C$1,SCORE!$M212&gt;=C$1,SCORE!$T212&gt;=C$1),1,0)</f>
        <v>0</v>
      </c>
    </row>
    <row r="213" customFormat="false" ht="12.8" hidden="false" customHeight="false" outlineLevel="0" collapsed="false">
      <c r="A213" s="1" t="n">
        <f aca="false">IF(AND(SCORE!$F213&gt;=A$1,SCORE!$M213&gt;=A$1,SCORE!$T213&gt;=A$1),1,0)</f>
        <v>0</v>
      </c>
      <c r="B213" s="1" t="n">
        <f aca="false">IF(AND(SCORE!$F213&gt;=B$1,SCORE!$M213&gt;=B$1,SCORE!$T213&gt;=B$1),1,0)</f>
        <v>0</v>
      </c>
      <c r="C213" s="1" t="n">
        <f aca="false">IF(AND(SCORE!$F213&gt;=C$1,SCORE!$M213&gt;=C$1,SCORE!$T213&gt;=C$1),1,0)</f>
        <v>0</v>
      </c>
    </row>
    <row r="214" customFormat="false" ht="12.8" hidden="false" customHeight="false" outlineLevel="0" collapsed="false">
      <c r="A214" s="1" t="n">
        <f aca="false">IF(AND(SCORE!$F214&gt;=A$1,SCORE!$M214&gt;=A$1,SCORE!$T214&gt;=A$1),1,0)</f>
        <v>0</v>
      </c>
      <c r="B214" s="1" t="n">
        <f aca="false">IF(AND(SCORE!$F214&gt;=B$1,SCORE!$M214&gt;=B$1,SCORE!$T214&gt;=B$1),1,0)</f>
        <v>0</v>
      </c>
      <c r="C214" s="1" t="n">
        <f aca="false">IF(AND(SCORE!$F214&gt;=C$1,SCORE!$M214&gt;=C$1,SCORE!$T214&gt;=C$1),1,0)</f>
        <v>0</v>
      </c>
    </row>
    <row r="215" customFormat="false" ht="12.8" hidden="false" customHeight="false" outlineLevel="0" collapsed="false">
      <c r="A215" s="1" t="n">
        <f aca="false">IF(AND(SCORE!$F215&gt;=A$1,SCORE!$M215&gt;=A$1,SCORE!$T215&gt;=A$1),1,0)</f>
        <v>0</v>
      </c>
      <c r="B215" s="1" t="n">
        <f aca="false">IF(AND(SCORE!$F215&gt;=B$1,SCORE!$M215&gt;=B$1,SCORE!$T215&gt;=B$1),1,0)</f>
        <v>0</v>
      </c>
      <c r="C215" s="1" t="n">
        <f aca="false">IF(AND(SCORE!$F215&gt;=C$1,SCORE!$M215&gt;=C$1,SCORE!$T215&gt;=C$1),1,0)</f>
        <v>0</v>
      </c>
    </row>
    <row r="216" customFormat="false" ht="12.8" hidden="false" customHeight="false" outlineLevel="0" collapsed="false">
      <c r="A216" s="1" t="n">
        <f aca="false">IF(AND(SCORE!$F216&gt;=A$1,SCORE!$M216&gt;=A$1,SCORE!$T216&gt;=A$1),1,0)</f>
        <v>0</v>
      </c>
      <c r="B216" s="1" t="n">
        <f aca="false">IF(AND(SCORE!$F216&gt;=B$1,SCORE!$M216&gt;=B$1,SCORE!$T216&gt;=B$1),1,0)</f>
        <v>0</v>
      </c>
      <c r="C216" s="1" t="n">
        <f aca="false">IF(AND(SCORE!$F216&gt;=C$1,SCORE!$M216&gt;=C$1,SCORE!$T216&gt;=C$1),1,0)</f>
        <v>0</v>
      </c>
    </row>
    <row r="217" customFormat="false" ht="12.8" hidden="false" customHeight="false" outlineLevel="0" collapsed="false">
      <c r="A217" s="1" t="n">
        <f aca="false">IF(AND(SCORE!$F217&gt;=A$1,SCORE!$M217&gt;=A$1,SCORE!$T217&gt;=A$1),1,0)</f>
        <v>0</v>
      </c>
      <c r="B217" s="1" t="n">
        <f aca="false">IF(AND(SCORE!$F217&gt;=B$1,SCORE!$M217&gt;=B$1,SCORE!$T217&gt;=B$1),1,0)</f>
        <v>0</v>
      </c>
      <c r="C217" s="1" t="n">
        <f aca="false">IF(AND(SCORE!$F217&gt;=C$1,SCORE!$M217&gt;=C$1,SCORE!$T217&gt;=C$1),1,0)</f>
        <v>0</v>
      </c>
    </row>
    <row r="218" customFormat="false" ht="12.8" hidden="false" customHeight="false" outlineLevel="0" collapsed="false">
      <c r="A218" s="1" t="n">
        <f aca="false">IF(AND(SCORE!$F218&gt;=A$1,SCORE!$M218&gt;=A$1,SCORE!$T218&gt;=A$1),1,0)</f>
        <v>0</v>
      </c>
      <c r="B218" s="1" t="n">
        <f aca="false">IF(AND(SCORE!$F218&gt;=B$1,SCORE!$M218&gt;=B$1,SCORE!$T218&gt;=B$1),1,0)</f>
        <v>0</v>
      </c>
      <c r="C218" s="1" t="n">
        <f aca="false">IF(AND(SCORE!$F218&gt;=C$1,SCORE!$M218&gt;=C$1,SCORE!$T218&gt;=C$1),1,0)</f>
        <v>0</v>
      </c>
    </row>
    <row r="219" customFormat="false" ht="12.8" hidden="false" customHeight="false" outlineLevel="0" collapsed="false">
      <c r="A219" s="1" t="n">
        <f aca="false">IF(AND(SCORE!$F219&gt;=A$1,SCORE!$M219&gt;=A$1,SCORE!$T219&gt;=A$1),1,0)</f>
        <v>0</v>
      </c>
      <c r="B219" s="1" t="n">
        <f aca="false">IF(AND(SCORE!$F219&gt;=B$1,SCORE!$M219&gt;=B$1,SCORE!$T219&gt;=B$1),1,0)</f>
        <v>0</v>
      </c>
      <c r="C219" s="1" t="n">
        <f aca="false">IF(AND(SCORE!$F219&gt;=C$1,SCORE!$M219&gt;=C$1,SCORE!$T219&gt;=C$1),1,0)</f>
        <v>0</v>
      </c>
    </row>
    <row r="220" customFormat="false" ht="12.8" hidden="false" customHeight="false" outlineLevel="0" collapsed="false">
      <c r="A220" s="1" t="n">
        <f aca="false">IF(AND(SCORE!$F220&gt;=A$1,SCORE!$M220&gt;=A$1,SCORE!$T220&gt;=A$1),1,0)</f>
        <v>0</v>
      </c>
      <c r="B220" s="1" t="n">
        <f aca="false">IF(AND(SCORE!$F220&gt;=B$1,SCORE!$M220&gt;=B$1,SCORE!$T220&gt;=B$1),1,0)</f>
        <v>0</v>
      </c>
      <c r="C220" s="1" t="n">
        <f aca="false">IF(AND(SCORE!$F220&gt;=C$1,SCORE!$M220&gt;=C$1,SCORE!$T220&gt;=C$1),1,0)</f>
        <v>0</v>
      </c>
    </row>
    <row r="221" customFormat="false" ht="12.8" hidden="false" customHeight="false" outlineLevel="0" collapsed="false">
      <c r="A221" s="1" t="n">
        <f aca="false">IF(AND(SCORE!$F221&gt;=A$1,SCORE!$M221&gt;=A$1,SCORE!$T221&gt;=A$1),1,0)</f>
        <v>0</v>
      </c>
      <c r="B221" s="1" t="n">
        <f aca="false">IF(AND(SCORE!$F221&gt;=B$1,SCORE!$M221&gt;=B$1,SCORE!$T221&gt;=B$1),1,0)</f>
        <v>0</v>
      </c>
      <c r="C221" s="1" t="n">
        <f aca="false">IF(AND(SCORE!$F221&gt;=C$1,SCORE!$M221&gt;=C$1,SCORE!$T221&gt;=C$1),1,0)</f>
        <v>0</v>
      </c>
    </row>
    <row r="222" customFormat="false" ht="12.8" hidden="false" customHeight="false" outlineLevel="0" collapsed="false">
      <c r="A222" s="1" t="n">
        <f aca="false">IF(AND(SCORE!$F222&gt;=A$1,SCORE!$M222&gt;=A$1,SCORE!$T222&gt;=A$1),1,0)</f>
        <v>0</v>
      </c>
      <c r="B222" s="1" t="n">
        <f aca="false">IF(AND(SCORE!$F222&gt;=B$1,SCORE!$M222&gt;=B$1,SCORE!$T222&gt;=B$1),1,0)</f>
        <v>0</v>
      </c>
      <c r="C222" s="1" t="n">
        <f aca="false">IF(AND(SCORE!$F222&gt;=C$1,SCORE!$M222&gt;=C$1,SCORE!$T222&gt;=C$1),1,0)</f>
        <v>0</v>
      </c>
    </row>
    <row r="223" customFormat="false" ht="12.8" hidden="false" customHeight="false" outlineLevel="0" collapsed="false">
      <c r="A223" s="1" t="n">
        <f aca="false">IF(AND(SCORE!$F223&gt;=A$1,SCORE!$M223&gt;=A$1,SCORE!$T223&gt;=A$1),1,0)</f>
        <v>0</v>
      </c>
      <c r="B223" s="1" t="n">
        <f aca="false">IF(AND(SCORE!$F223&gt;=B$1,SCORE!$M223&gt;=B$1,SCORE!$T223&gt;=B$1),1,0)</f>
        <v>0</v>
      </c>
      <c r="C223" s="1" t="n">
        <f aca="false">IF(AND(SCORE!$F223&gt;=C$1,SCORE!$M223&gt;=C$1,SCORE!$T223&gt;=C$1),1,0)</f>
        <v>0</v>
      </c>
    </row>
    <row r="224" customFormat="false" ht="12.8" hidden="false" customHeight="false" outlineLevel="0" collapsed="false">
      <c r="A224" s="1" t="n">
        <f aca="false">IF(AND(SCORE!$F224&gt;=A$1,SCORE!$M224&gt;=A$1,SCORE!$T224&gt;=A$1),1,0)</f>
        <v>0</v>
      </c>
      <c r="B224" s="1" t="n">
        <f aca="false">IF(AND(SCORE!$F224&gt;=B$1,SCORE!$M224&gt;=B$1,SCORE!$T224&gt;=B$1),1,0)</f>
        <v>0</v>
      </c>
      <c r="C224" s="1" t="n">
        <f aca="false">IF(AND(SCORE!$F224&gt;=C$1,SCORE!$M224&gt;=C$1,SCORE!$T224&gt;=C$1),1,0)</f>
        <v>0</v>
      </c>
    </row>
    <row r="225" customFormat="false" ht="12.8" hidden="false" customHeight="false" outlineLevel="0" collapsed="false">
      <c r="A225" s="1" t="n">
        <f aca="false">IF(AND(SCORE!$F225&gt;=A$1,SCORE!$M225&gt;=A$1,SCORE!$T225&gt;=A$1),1,0)</f>
        <v>0</v>
      </c>
      <c r="B225" s="1" t="n">
        <f aca="false">IF(AND(SCORE!$F225&gt;=B$1,SCORE!$M225&gt;=B$1,SCORE!$T225&gt;=B$1),1,0)</f>
        <v>0</v>
      </c>
      <c r="C225" s="1" t="n">
        <f aca="false">IF(AND(SCORE!$F225&gt;=C$1,SCORE!$M225&gt;=C$1,SCORE!$T225&gt;=C$1),1,0)</f>
        <v>0</v>
      </c>
    </row>
    <row r="226" customFormat="false" ht="12.8" hidden="false" customHeight="false" outlineLevel="0" collapsed="false">
      <c r="A226" s="1" t="n">
        <f aca="false">IF(AND(SCORE!$F226&gt;=A$1,SCORE!$M226&gt;=A$1,SCORE!$T226&gt;=A$1),1,0)</f>
        <v>0</v>
      </c>
      <c r="B226" s="1" t="n">
        <f aca="false">IF(AND(SCORE!$F226&gt;=B$1,SCORE!$M226&gt;=B$1,SCORE!$T226&gt;=B$1),1,0)</f>
        <v>0</v>
      </c>
      <c r="C226" s="1" t="n">
        <f aca="false">IF(AND(SCORE!$F226&gt;=C$1,SCORE!$M226&gt;=C$1,SCORE!$T226&gt;=C$1),1,0)</f>
        <v>0</v>
      </c>
    </row>
    <row r="227" customFormat="false" ht="12.8" hidden="false" customHeight="false" outlineLevel="0" collapsed="false">
      <c r="A227" s="1" t="n">
        <f aca="false">IF(AND(SCORE!$F227&gt;=A$1,SCORE!$M227&gt;=A$1,SCORE!$T227&gt;=A$1),1,0)</f>
        <v>0</v>
      </c>
      <c r="B227" s="1" t="n">
        <f aca="false">IF(AND(SCORE!$F227&gt;=B$1,SCORE!$M227&gt;=B$1,SCORE!$T227&gt;=B$1),1,0)</f>
        <v>0</v>
      </c>
      <c r="C227" s="1" t="n">
        <f aca="false">IF(AND(SCORE!$F227&gt;=C$1,SCORE!$M227&gt;=C$1,SCORE!$T227&gt;=C$1),1,0)</f>
        <v>0</v>
      </c>
    </row>
    <row r="228" customFormat="false" ht="12.8" hidden="false" customHeight="false" outlineLevel="0" collapsed="false">
      <c r="A228" s="1" t="n">
        <f aca="false">IF(AND(SCORE!$F228&gt;=A$1,SCORE!$M228&gt;=A$1,SCORE!$T228&gt;=A$1),1,0)</f>
        <v>0</v>
      </c>
      <c r="B228" s="1" t="n">
        <f aca="false">IF(AND(SCORE!$F228&gt;=B$1,SCORE!$M228&gt;=B$1,SCORE!$T228&gt;=B$1),1,0)</f>
        <v>0</v>
      </c>
      <c r="C228" s="1" t="n">
        <f aca="false">IF(AND(SCORE!$F228&gt;=C$1,SCORE!$M228&gt;=C$1,SCORE!$T228&gt;=C$1),1,0)</f>
        <v>0</v>
      </c>
    </row>
    <row r="229" customFormat="false" ht="12.8" hidden="false" customHeight="false" outlineLevel="0" collapsed="false">
      <c r="A229" s="1" t="n">
        <f aca="false">IF(AND(SCORE!$F229&gt;=A$1,SCORE!$M229&gt;=A$1,SCORE!$T229&gt;=A$1),1,0)</f>
        <v>0</v>
      </c>
      <c r="B229" s="1" t="n">
        <f aca="false">IF(AND(SCORE!$F229&gt;=B$1,SCORE!$M229&gt;=B$1,SCORE!$T229&gt;=B$1),1,0)</f>
        <v>0</v>
      </c>
      <c r="C229" s="1" t="n">
        <f aca="false">IF(AND(SCORE!$F229&gt;=C$1,SCORE!$M229&gt;=C$1,SCORE!$T229&gt;=C$1),1,0)</f>
        <v>0</v>
      </c>
    </row>
    <row r="230" customFormat="false" ht="12.8" hidden="false" customHeight="false" outlineLevel="0" collapsed="false">
      <c r="A230" s="1" t="n">
        <f aca="false">IF(AND(SCORE!$F230&gt;=A$1,SCORE!$M230&gt;=A$1,SCORE!$T230&gt;=A$1),1,0)</f>
        <v>0</v>
      </c>
      <c r="B230" s="1" t="n">
        <f aca="false">IF(AND(SCORE!$F230&gt;=B$1,SCORE!$M230&gt;=B$1,SCORE!$T230&gt;=B$1),1,0)</f>
        <v>0</v>
      </c>
      <c r="C230" s="1" t="n">
        <f aca="false">IF(AND(SCORE!$F230&gt;=C$1,SCORE!$M230&gt;=C$1,SCORE!$T230&gt;=C$1),1,0)</f>
        <v>0</v>
      </c>
    </row>
    <row r="231" customFormat="false" ht="12.8" hidden="false" customHeight="false" outlineLevel="0" collapsed="false">
      <c r="A231" s="1" t="n">
        <f aca="false">IF(AND(SCORE!$F231&gt;=A$1,SCORE!$M231&gt;=A$1,SCORE!$T231&gt;=A$1),1,0)</f>
        <v>0</v>
      </c>
      <c r="B231" s="1" t="n">
        <f aca="false">IF(AND(SCORE!$F231&gt;=B$1,SCORE!$M231&gt;=B$1,SCORE!$T231&gt;=B$1),1,0)</f>
        <v>0</v>
      </c>
      <c r="C231" s="1" t="n">
        <f aca="false">IF(AND(SCORE!$F231&gt;=C$1,SCORE!$M231&gt;=C$1,SCORE!$T231&gt;=C$1),1,0)</f>
        <v>0</v>
      </c>
    </row>
    <row r="232" customFormat="false" ht="12.8" hidden="false" customHeight="false" outlineLevel="0" collapsed="false">
      <c r="A232" s="1" t="n">
        <f aca="false">IF(AND(SCORE!$F232&gt;=A$1,SCORE!$M232&gt;=A$1,SCORE!$T232&gt;=A$1),1,0)</f>
        <v>0</v>
      </c>
      <c r="B232" s="1" t="n">
        <f aca="false">IF(AND(SCORE!$F232&gt;=B$1,SCORE!$M232&gt;=B$1,SCORE!$T232&gt;=B$1),1,0)</f>
        <v>0</v>
      </c>
      <c r="C232" s="1" t="n">
        <f aca="false">IF(AND(SCORE!$F232&gt;=C$1,SCORE!$M232&gt;=C$1,SCORE!$T232&gt;=C$1),1,0)</f>
        <v>0</v>
      </c>
    </row>
    <row r="233" customFormat="false" ht="12.8" hidden="false" customHeight="false" outlineLevel="0" collapsed="false">
      <c r="A233" s="1" t="n">
        <f aca="false">IF(AND(SCORE!$F233&gt;=A$1,SCORE!$M233&gt;=A$1,SCORE!$T233&gt;=A$1),1,0)</f>
        <v>0</v>
      </c>
      <c r="B233" s="1" t="n">
        <f aca="false">IF(AND(SCORE!$F233&gt;=B$1,SCORE!$M233&gt;=B$1,SCORE!$T233&gt;=B$1),1,0)</f>
        <v>0</v>
      </c>
      <c r="C233" s="1" t="n">
        <f aca="false">IF(AND(SCORE!$F233&gt;=C$1,SCORE!$M233&gt;=C$1,SCORE!$T233&gt;=C$1),1,0)</f>
        <v>0</v>
      </c>
    </row>
    <row r="234" customFormat="false" ht="12.8" hidden="false" customHeight="false" outlineLevel="0" collapsed="false">
      <c r="A234" s="1" t="n">
        <f aca="false">IF(AND(SCORE!$F234&gt;=A$1,SCORE!$M234&gt;=A$1,SCORE!$T234&gt;=A$1),1,0)</f>
        <v>0</v>
      </c>
      <c r="B234" s="1" t="n">
        <f aca="false">IF(AND(SCORE!$F234&gt;=B$1,SCORE!$M234&gt;=B$1,SCORE!$T234&gt;=B$1),1,0)</f>
        <v>0</v>
      </c>
      <c r="C234" s="1" t="n">
        <f aca="false">IF(AND(SCORE!$F234&gt;=C$1,SCORE!$M234&gt;=C$1,SCORE!$T234&gt;=C$1),1,0)</f>
        <v>0</v>
      </c>
    </row>
    <row r="235" customFormat="false" ht="12.8" hidden="false" customHeight="false" outlineLevel="0" collapsed="false">
      <c r="A235" s="1" t="n">
        <f aca="false">IF(AND(SCORE!$F235&gt;=A$1,SCORE!$M235&gt;=A$1,SCORE!$T235&gt;=A$1),1,0)</f>
        <v>0</v>
      </c>
      <c r="B235" s="1" t="n">
        <f aca="false">IF(AND(SCORE!$F235&gt;=B$1,SCORE!$M235&gt;=B$1,SCORE!$T235&gt;=B$1),1,0)</f>
        <v>0</v>
      </c>
      <c r="C235" s="1" t="n">
        <f aca="false">IF(AND(SCORE!$F235&gt;=C$1,SCORE!$M235&gt;=C$1,SCORE!$T235&gt;=C$1),1,0)</f>
        <v>0</v>
      </c>
    </row>
    <row r="236" customFormat="false" ht="12.8" hidden="false" customHeight="false" outlineLevel="0" collapsed="false">
      <c r="A236" s="1" t="n">
        <f aca="false">IF(AND(SCORE!$F236&gt;=A$1,SCORE!$M236&gt;=A$1,SCORE!$T236&gt;=A$1),1,0)</f>
        <v>0</v>
      </c>
      <c r="B236" s="1" t="n">
        <f aca="false">IF(AND(SCORE!$F236&gt;=B$1,SCORE!$M236&gt;=B$1,SCORE!$T236&gt;=B$1),1,0)</f>
        <v>0</v>
      </c>
      <c r="C236" s="1" t="n">
        <f aca="false">IF(AND(SCORE!$F236&gt;=C$1,SCORE!$M236&gt;=C$1,SCORE!$T236&gt;=C$1),1,0)</f>
        <v>0</v>
      </c>
    </row>
    <row r="237" customFormat="false" ht="12.8" hidden="false" customHeight="false" outlineLevel="0" collapsed="false">
      <c r="A237" s="1" t="n">
        <f aca="false">IF(AND(SCORE!$F237&gt;=A$1,SCORE!$M237&gt;=A$1,SCORE!$T237&gt;=A$1),1,0)</f>
        <v>0</v>
      </c>
      <c r="B237" s="1" t="n">
        <f aca="false">IF(AND(SCORE!$F237&gt;=B$1,SCORE!$M237&gt;=B$1,SCORE!$T237&gt;=B$1),1,0)</f>
        <v>0</v>
      </c>
      <c r="C237" s="1" t="n">
        <f aca="false">IF(AND(SCORE!$F237&gt;=C$1,SCORE!$M237&gt;=C$1,SCORE!$T237&gt;=C$1),1,0)</f>
        <v>0</v>
      </c>
    </row>
    <row r="238" customFormat="false" ht="12.8" hidden="false" customHeight="false" outlineLevel="0" collapsed="false">
      <c r="A238" s="1" t="n">
        <f aca="false">IF(AND(SCORE!$F238&gt;=A$1,SCORE!$M238&gt;=A$1,SCORE!$T238&gt;=A$1),1,0)</f>
        <v>0</v>
      </c>
      <c r="B238" s="1" t="n">
        <f aca="false">IF(AND(SCORE!$F238&gt;=B$1,SCORE!$M238&gt;=B$1,SCORE!$T238&gt;=B$1),1,0)</f>
        <v>0</v>
      </c>
      <c r="C238" s="1" t="n">
        <f aca="false">IF(AND(SCORE!$F238&gt;=C$1,SCORE!$M238&gt;=C$1,SCORE!$T238&gt;=C$1),1,0)</f>
        <v>0</v>
      </c>
    </row>
    <row r="239" customFormat="false" ht="12.8" hidden="false" customHeight="false" outlineLevel="0" collapsed="false">
      <c r="A239" s="1" t="n">
        <f aca="false">IF(AND(SCORE!$F239&gt;=A$1,SCORE!$M239&gt;=A$1,SCORE!$T239&gt;=A$1),1,0)</f>
        <v>0</v>
      </c>
      <c r="B239" s="1" t="n">
        <f aca="false">IF(AND(SCORE!$F239&gt;=B$1,SCORE!$M239&gt;=B$1,SCORE!$T239&gt;=B$1),1,0)</f>
        <v>0</v>
      </c>
      <c r="C239" s="1" t="n">
        <f aca="false">IF(AND(SCORE!$F239&gt;=C$1,SCORE!$M239&gt;=C$1,SCORE!$T239&gt;=C$1),1,0)</f>
        <v>0</v>
      </c>
    </row>
    <row r="240" customFormat="false" ht="12.8" hidden="false" customHeight="false" outlineLevel="0" collapsed="false">
      <c r="A240" s="1" t="n">
        <f aca="false">IF(AND(SCORE!$F240&gt;=A$1,SCORE!$M240&gt;=A$1,SCORE!$T240&gt;=A$1),1,0)</f>
        <v>0</v>
      </c>
      <c r="B240" s="1" t="n">
        <f aca="false">IF(AND(SCORE!$F240&gt;=B$1,SCORE!$M240&gt;=B$1,SCORE!$T240&gt;=B$1),1,0)</f>
        <v>0</v>
      </c>
      <c r="C240" s="1" t="n">
        <f aca="false">IF(AND(SCORE!$F240&gt;=C$1,SCORE!$M240&gt;=C$1,SCORE!$T240&gt;=C$1),1,0)</f>
        <v>0</v>
      </c>
    </row>
    <row r="241" customFormat="false" ht="12.8" hidden="false" customHeight="false" outlineLevel="0" collapsed="false">
      <c r="A241" s="1" t="n">
        <f aca="false">IF(AND(SCORE!$F241&gt;=A$1,SCORE!$M241&gt;=A$1,SCORE!$T241&gt;=A$1),1,0)</f>
        <v>0</v>
      </c>
      <c r="B241" s="1" t="n">
        <f aca="false">IF(AND(SCORE!$F241&gt;=B$1,SCORE!$M241&gt;=B$1,SCORE!$T241&gt;=B$1),1,0)</f>
        <v>0</v>
      </c>
      <c r="C241" s="1" t="n">
        <f aca="false">IF(AND(SCORE!$F241&gt;=C$1,SCORE!$M241&gt;=C$1,SCORE!$T241&gt;=C$1),1,0)</f>
        <v>0</v>
      </c>
    </row>
    <row r="242" customFormat="false" ht="12.8" hidden="false" customHeight="false" outlineLevel="0" collapsed="false">
      <c r="A242" s="1" t="n">
        <f aca="false">IF(AND(SCORE!$F242&gt;=A$1,SCORE!$M242&gt;=A$1,SCORE!$T242&gt;=A$1),1,0)</f>
        <v>0</v>
      </c>
      <c r="B242" s="1" t="n">
        <f aca="false">IF(AND(SCORE!$F242&gt;=B$1,SCORE!$M242&gt;=B$1,SCORE!$T242&gt;=B$1),1,0)</f>
        <v>0</v>
      </c>
      <c r="C242" s="1" t="n">
        <f aca="false">IF(AND(SCORE!$F242&gt;=C$1,SCORE!$M242&gt;=C$1,SCORE!$T242&gt;=C$1),1,0)</f>
        <v>0</v>
      </c>
    </row>
    <row r="243" customFormat="false" ht="12.8" hidden="false" customHeight="false" outlineLevel="0" collapsed="false">
      <c r="A243" s="1" t="n">
        <f aca="false">IF(AND(SCORE!$F243&gt;=A$1,SCORE!$M243&gt;=A$1,SCORE!$T243&gt;=A$1),1,0)</f>
        <v>0</v>
      </c>
      <c r="B243" s="1" t="n">
        <f aca="false">IF(AND(SCORE!$F243&gt;=B$1,SCORE!$M243&gt;=B$1,SCORE!$T243&gt;=B$1),1,0)</f>
        <v>0</v>
      </c>
      <c r="C243" s="1" t="n">
        <f aca="false">IF(AND(SCORE!$F243&gt;=C$1,SCORE!$M243&gt;=C$1,SCORE!$T243&gt;=C$1),1,0)</f>
        <v>0</v>
      </c>
    </row>
    <row r="244" customFormat="false" ht="12.8" hidden="false" customHeight="false" outlineLevel="0" collapsed="false">
      <c r="A244" s="1" t="n">
        <f aca="false">IF(AND(SCORE!$F244&gt;=A$1,SCORE!$M244&gt;=A$1,SCORE!$T244&gt;=A$1),1,0)</f>
        <v>0</v>
      </c>
      <c r="B244" s="1" t="n">
        <f aca="false">IF(AND(SCORE!$F244&gt;=B$1,SCORE!$M244&gt;=B$1,SCORE!$T244&gt;=B$1),1,0)</f>
        <v>0</v>
      </c>
      <c r="C244" s="1" t="n">
        <f aca="false">IF(AND(SCORE!$F244&gt;=C$1,SCORE!$M244&gt;=C$1,SCORE!$T244&gt;=C$1),1,0)</f>
        <v>0</v>
      </c>
    </row>
    <row r="245" customFormat="false" ht="12.8" hidden="false" customHeight="false" outlineLevel="0" collapsed="false">
      <c r="A245" s="1" t="n">
        <f aca="false">IF(AND(SCORE!$F245&gt;=A$1,SCORE!$M245&gt;=A$1,SCORE!$T245&gt;=A$1),1,0)</f>
        <v>0</v>
      </c>
      <c r="B245" s="1" t="n">
        <f aca="false">IF(AND(SCORE!$F245&gt;=B$1,SCORE!$M245&gt;=B$1,SCORE!$T245&gt;=B$1),1,0)</f>
        <v>0</v>
      </c>
      <c r="C245" s="1" t="n">
        <f aca="false">IF(AND(SCORE!$F245&gt;=C$1,SCORE!$M245&gt;=C$1,SCORE!$T245&gt;=C$1),1,0)</f>
        <v>0</v>
      </c>
    </row>
    <row r="246" customFormat="false" ht="12.8" hidden="false" customHeight="false" outlineLevel="0" collapsed="false">
      <c r="A246" s="1" t="n">
        <f aca="false">IF(AND(SCORE!$F246&gt;=A$1,SCORE!$M246&gt;=A$1,SCORE!$T246&gt;=A$1),1,0)</f>
        <v>0</v>
      </c>
      <c r="B246" s="1" t="n">
        <f aca="false">IF(AND(SCORE!$F246&gt;=B$1,SCORE!$M246&gt;=B$1,SCORE!$T246&gt;=B$1),1,0)</f>
        <v>0</v>
      </c>
      <c r="C246" s="1" t="n">
        <f aca="false">IF(AND(SCORE!$F246&gt;=C$1,SCORE!$M246&gt;=C$1,SCORE!$T246&gt;=C$1),1,0)</f>
        <v>0</v>
      </c>
    </row>
    <row r="247" customFormat="false" ht="12.8" hidden="false" customHeight="false" outlineLevel="0" collapsed="false">
      <c r="A247" s="1" t="n">
        <f aca="false">IF(AND(SCORE!$F247&gt;=A$1,SCORE!$M247&gt;=A$1,SCORE!$T247&gt;=A$1),1,0)</f>
        <v>0</v>
      </c>
      <c r="B247" s="1" t="n">
        <f aca="false">IF(AND(SCORE!$F247&gt;=B$1,SCORE!$M247&gt;=B$1,SCORE!$T247&gt;=B$1),1,0)</f>
        <v>0</v>
      </c>
      <c r="C247" s="1" t="n">
        <f aca="false">IF(AND(SCORE!$F247&gt;=C$1,SCORE!$M247&gt;=C$1,SCORE!$T247&gt;=C$1),1,0)</f>
        <v>0</v>
      </c>
    </row>
    <row r="248" customFormat="false" ht="12.8" hidden="false" customHeight="false" outlineLevel="0" collapsed="false">
      <c r="A248" s="1" t="n">
        <f aca="false">IF(AND(SCORE!$F248&gt;=A$1,SCORE!$M248&gt;=A$1,SCORE!$T248&gt;=A$1),1,0)</f>
        <v>0</v>
      </c>
      <c r="B248" s="1" t="n">
        <f aca="false">IF(AND(SCORE!$F248&gt;=B$1,SCORE!$M248&gt;=B$1,SCORE!$T248&gt;=B$1),1,0)</f>
        <v>0</v>
      </c>
      <c r="C248" s="1" t="n">
        <f aca="false">IF(AND(SCORE!$F248&gt;=C$1,SCORE!$M248&gt;=C$1,SCORE!$T248&gt;=C$1),1,0)</f>
        <v>0</v>
      </c>
    </row>
    <row r="249" customFormat="false" ht="12.8" hidden="false" customHeight="false" outlineLevel="0" collapsed="false">
      <c r="A249" s="1" t="n">
        <f aca="false">IF(AND(SCORE!$F249&gt;=A$1,SCORE!$M249&gt;=A$1,SCORE!$T249&gt;=A$1),1,0)</f>
        <v>0</v>
      </c>
      <c r="B249" s="1" t="n">
        <f aca="false">IF(AND(SCORE!$F249&gt;=B$1,SCORE!$M249&gt;=B$1,SCORE!$T249&gt;=B$1),1,0)</f>
        <v>0</v>
      </c>
      <c r="C249" s="1" t="n">
        <f aca="false">IF(AND(SCORE!$F249&gt;=C$1,SCORE!$M249&gt;=C$1,SCORE!$T249&gt;=C$1),1,0)</f>
        <v>0</v>
      </c>
    </row>
    <row r="250" customFormat="false" ht="12.8" hidden="false" customHeight="false" outlineLevel="0" collapsed="false">
      <c r="A250" s="1" t="n">
        <f aca="false">IF(AND(SCORE!$F250&gt;=A$1,SCORE!$M250&gt;=A$1,SCORE!$T250&gt;=A$1),1,0)</f>
        <v>0</v>
      </c>
      <c r="B250" s="1" t="n">
        <f aca="false">IF(AND(SCORE!$F250&gt;=B$1,SCORE!$M250&gt;=B$1,SCORE!$T250&gt;=B$1),1,0)</f>
        <v>0</v>
      </c>
      <c r="C250" s="1" t="n">
        <f aca="false">IF(AND(SCORE!$F250&gt;=C$1,SCORE!$M250&gt;=C$1,SCORE!$T250&gt;=C$1),1,0)</f>
        <v>0</v>
      </c>
    </row>
    <row r="251" customFormat="false" ht="12.8" hidden="false" customHeight="false" outlineLevel="0" collapsed="false">
      <c r="A251" s="1" t="n">
        <f aca="false">IF(AND(SCORE!$F251&gt;=A$1,SCORE!$M251&gt;=A$1,SCORE!$T251&gt;=A$1),1,0)</f>
        <v>0</v>
      </c>
      <c r="B251" s="1" t="n">
        <f aca="false">IF(AND(SCORE!$F251&gt;=B$1,SCORE!$M251&gt;=B$1,SCORE!$T251&gt;=B$1),1,0)</f>
        <v>0</v>
      </c>
      <c r="C251" s="1" t="n">
        <f aca="false">IF(AND(SCORE!$F251&gt;=C$1,SCORE!$M251&gt;=C$1,SCORE!$T251&gt;=C$1),1,0)</f>
        <v>0</v>
      </c>
    </row>
    <row r="252" customFormat="false" ht="12.8" hidden="false" customHeight="false" outlineLevel="0" collapsed="false">
      <c r="A252" s="1" t="n">
        <f aca="false">IF(AND(SCORE!$F252&gt;=A$1,SCORE!$M252&gt;=A$1,SCORE!$T252&gt;=A$1),1,0)</f>
        <v>0</v>
      </c>
      <c r="B252" s="1" t="n">
        <f aca="false">IF(AND(SCORE!$F252&gt;=B$1,SCORE!$M252&gt;=B$1,SCORE!$T252&gt;=B$1),1,0)</f>
        <v>0</v>
      </c>
      <c r="C252" s="1" t="n">
        <f aca="false">IF(AND(SCORE!$F252&gt;=C$1,SCORE!$M252&gt;=C$1,SCORE!$T252&gt;=C$1),1,0)</f>
        <v>0</v>
      </c>
    </row>
    <row r="253" customFormat="false" ht="12.8" hidden="false" customHeight="false" outlineLevel="0" collapsed="false">
      <c r="A253" s="1" t="n">
        <f aca="false">IF(AND(SCORE!$F253&gt;=A$1,SCORE!$M253&gt;=A$1,SCORE!$T253&gt;=A$1),1,0)</f>
        <v>0</v>
      </c>
      <c r="B253" s="1" t="n">
        <f aca="false">IF(AND(SCORE!$F253&gt;=B$1,SCORE!$M253&gt;=B$1,SCORE!$T253&gt;=B$1),1,0)</f>
        <v>0</v>
      </c>
      <c r="C253" s="1" t="n">
        <f aca="false">IF(AND(SCORE!$F253&gt;=C$1,SCORE!$M253&gt;=C$1,SCORE!$T253&gt;=C$1),1,0)</f>
        <v>0</v>
      </c>
    </row>
    <row r="254" customFormat="false" ht="12.8" hidden="false" customHeight="false" outlineLevel="0" collapsed="false">
      <c r="A254" s="1" t="n">
        <f aca="false">IF(AND(SCORE!$F254&gt;=A$1,SCORE!$M254&gt;=A$1,SCORE!$T254&gt;=A$1),1,0)</f>
        <v>0</v>
      </c>
      <c r="B254" s="1" t="n">
        <f aca="false">IF(AND(SCORE!$F254&gt;=B$1,SCORE!$M254&gt;=B$1,SCORE!$T254&gt;=B$1),1,0)</f>
        <v>0</v>
      </c>
      <c r="C254" s="1" t="n">
        <f aca="false">IF(AND(SCORE!$F254&gt;=C$1,SCORE!$M254&gt;=C$1,SCORE!$T254&gt;=C$1),1,0)</f>
        <v>0</v>
      </c>
    </row>
    <row r="255" customFormat="false" ht="12.8" hidden="false" customHeight="false" outlineLevel="0" collapsed="false">
      <c r="A255" s="1" t="n">
        <f aca="false">IF(AND(SCORE!$F255&gt;=A$1,SCORE!$M255&gt;=A$1,SCORE!$T255&gt;=A$1),1,0)</f>
        <v>0</v>
      </c>
      <c r="B255" s="1" t="n">
        <f aca="false">IF(AND(SCORE!$F255&gt;=B$1,SCORE!$M255&gt;=B$1,SCORE!$T255&gt;=B$1),1,0)</f>
        <v>0</v>
      </c>
      <c r="C255" s="1" t="n">
        <f aca="false">IF(AND(SCORE!$F255&gt;=C$1,SCORE!$M255&gt;=C$1,SCORE!$T255&gt;=C$1),1,0)</f>
        <v>0</v>
      </c>
    </row>
    <row r="256" customFormat="false" ht="12.8" hidden="false" customHeight="false" outlineLevel="0" collapsed="false">
      <c r="A256" s="1" t="n">
        <f aca="false">IF(AND(SCORE!$F256&gt;=A$1,SCORE!$M256&gt;=A$1,SCORE!$T256&gt;=A$1),1,0)</f>
        <v>0</v>
      </c>
      <c r="B256" s="1" t="n">
        <f aca="false">IF(AND(SCORE!$F256&gt;=B$1,SCORE!$M256&gt;=B$1,SCORE!$T256&gt;=B$1),1,0)</f>
        <v>0</v>
      </c>
      <c r="C256" s="1" t="n">
        <f aca="false">IF(AND(SCORE!$F256&gt;=C$1,SCORE!$M256&gt;=C$1,SCORE!$T256&gt;=C$1),1,0)</f>
        <v>0</v>
      </c>
    </row>
    <row r="257" customFormat="false" ht="12.8" hidden="false" customHeight="false" outlineLevel="0" collapsed="false">
      <c r="A257" s="1" t="n">
        <f aca="false">IF(AND(SCORE!$F257&gt;=A$1,SCORE!$M257&gt;=A$1,SCORE!$T257&gt;=A$1),1,0)</f>
        <v>0</v>
      </c>
      <c r="B257" s="1" t="n">
        <f aca="false">IF(AND(SCORE!$F257&gt;=B$1,SCORE!$M257&gt;=B$1,SCORE!$T257&gt;=B$1),1,0)</f>
        <v>0</v>
      </c>
      <c r="C257" s="1" t="n">
        <f aca="false">IF(AND(SCORE!$F257&gt;=C$1,SCORE!$M257&gt;=C$1,SCORE!$T257&gt;=C$1),1,0)</f>
        <v>0</v>
      </c>
    </row>
    <row r="258" customFormat="false" ht="12.8" hidden="false" customHeight="false" outlineLevel="0" collapsed="false">
      <c r="A258" s="1" t="n">
        <f aca="false">IF(AND(SCORE!$F258&gt;=A$1,SCORE!$M258&gt;=A$1,SCORE!$T258&gt;=A$1),1,0)</f>
        <v>0</v>
      </c>
      <c r="B258" s="1" t="n">
        <f aca="false">IF(AND(SCORE!$F258&gt;=B$1,SCORE!$M258&gt;=B$1,SCORE!$T258&gt;=B$1),1,0)</f>
        <v>0</v>
      </c>
      <c r="C258" s="1" t="n">
        <f aca="false">IF(AND(SCORE!$F258&gt;=C$1,SCORE!$M258&gt;=C$1,SCORE!$T258&gt;=C$1),1,0)</f>
        <v>0</v>
      </c>
    </row>
    <row r="259" customFormat="false" ht="12.8" hidden="false" customHeight="false" outlineLevel="0" collapsed="false">
      <c r="A259" s="1" t="n">
        <f aca="false">IF(AND(SCORE!$F259&gt;=A$1,SCORE!$M259&gt;=A$1,SCORE!$T259&gt;=A$1),1,0)</f>
        <v>0</v>
      </c>
      <c r="B259" s="1" t="n">
        <f aca="false">IF(AND(SCORE!$F259&gt;=B$1,SCORE!$M259&gt;=B$1,SCORE!$T259&gt;=B$1),1,0)</f>
        <v>0</v>
      </c>
      <c r="C259" s="1" t="n">
        <f aca="false">IF(AND(SCORE!$F259&gt;=C$1,SCORE!$M259&gt;=C$1,SCORE!$T259&gt;=C$1),1,0)</f>
        <v>0</v>
      </c>
    </row>
    <row r="260" customFormat="false" ht="12.8" hidden="false" customHeight="false" outlineLevel="0" collapsed="false">
      <c r="A260" s="1" t="n">
        <f aca="false">IF(AND(SCORE!$F260&gt;=A$1,SCORE!$M260&gt;=A$1,SCORE!$T260&gt;=A$1),1,0)</f>
        <v>0</v>
      </c>
      <c r="B260" s="1" t="n">
        <f aca="false">IF(AND(SCORE!$F260&gt;=B$1,SCORE!$M260&gt;=B$1,SCORE!$T260&gt;=B$1),1,0)</f>
        <v>0</v>
      </c>
      <c r="C260" s="1" t="n">
        <f aca="false">IF(AND(SCORE!$F260&gt;=C$1,SCORE!$M260&gt;=C$1,SCORE!$T260&gt;=C$1),1,0)</f>
        <v>0</v>
      </c>
    </row>
    <row r="261" customFormat="false" ht="12.8" hidden="false" customHeight="false" outlineLevel="0" collapsed="false">
      <c r="A261" s="1" t="n">
        <f aca="false">IF(AND(SCORE!$F261&gt;=A$1,SCORE!$M261&gt;=A$1,SCORE!$T261&gt;=A$1),1,0)</f>
        <v>0</v>
      </c>
      <c r="B261" s="1" t="n">
        <f aca="false">IF(AND(SCORE!$F261&gt;=B$1,SCORE!$M261&gt;=B$1,SCORE!$T261&gt;=B$1),1,0)</f>
        <v>0</v>
      </c>
      <c r="C261" s="1" t="n">
        <f aca="false">IF(AND(SCORE!$F261&gt;=C$1,SCORE!$M261&gt;=C$1,SCORE!$T261&gt;=C$1),1,0)</f>
        <v>0</v>
      </c>
    </row>
    <row r="262" customFormat="false" ht="12.8" hidden="false" customHeight="false" outlineLevel="0" collapsed="false">
      <c r="A262" s="1" t="n">
        <f aca="false">IF(AND(SCORE!$F262&gt;=A$1,SCORE!$M262&gt;=A$1,SCORE!$T262&gt;=A$1),1,0)</f>
        <v>0</v>
      </c>
      <c r="B262" s="1" t="n">
        <f aca="false">IF(AND(SCORE!$F262&gt;=B$1,SCORE!$M262&gt;=B$1,SCORE!$T262&gt;=B$1),1,0)</f>
        <v>0</v>
      </c>
      <c r="C262" s="1" t="n">
        <f aca="false">IF(AND(SCORE!$F262&gt;=C$1,SCORE!$M262&gt;=C$1,SCORE!$T262&gt;=C$1),1,0)</f>
        <v>0</v>
      </c>
    </row>
    <row r="263" customFormat="false" ht="12.8" hidden="false" customHeight="false" outlineLevel="0" collapsed="false">
      <c r="A263" s="1" t="n">
        <f aca="false">IF(AND(SCORE!$F263&gt;=A$1,SCORE!$M263&gt;=A$1,SCORE!$T263&gt;=A$1),1,0)</f>
        <v>0</v>
      </c>
      <c r="B263" s="1" t="n">
        <f aca="false">IF(AND(SCORE!$F263&gt;=B$1,SCORE!$M263&gt;=B$1,SCORE!$T263&gt;=B$1),1,0)</f>
        <v>0</v>
      </c>
      <c r="C263" s="1" t="n">
        <f aca="false">IF(AND(SCORE!$F263&gt;=C$1,SCORE!$M263&gt;=C$1,SCORE!$T263&gt;=C$1),1,0)</f>
        <v>0</v>
      </c>
    </row>
    <row r="264" customFormat="false" ht="12.8" hidden="false" customHeight="false" outlineLevel="0" collapsed="false">
      <c r="A264" s="1" t="n">
        <f aca="false">IF(AND(SCORE!$F264&gt;=A$1,SCORE!$M264&gt;=A$1,SCORE!$T264&gt;=A$1),1,0)</f>
        <v>0</v>
      </c>
      <c r="B264" s="1" t="n">
        <f aca="false">IF(AND(SCORE!$F264&gt;=B$1,SCORE!$M264&gt;=B$1,SCORE!$T264&gt;=B$1),1,0)</f>
        <v>0</v>
      </c>
      <c r="C264" s="1" t="n">
        <f aca="false">IF(AND(SCORE!$F264&gt;=C$1,SCORE!$M264&gt;=C$1,SCORE!$T264&gt;=C$1),1,0)</f>
        <v>0</v>
      </c>
    </row>
    <row r="265" customFormat="false" ht="12.8" hidden="false" customHeight="false" outlineLevel="0" collapsed="false">
      <c r="A265" s="1" t="n">
        <f aca="false">IF(AND(SCORE!$F265&gt;=A$1,SCORE!$M265&gt;=A$1,SCORE!$T265&gt;=A$1),1,0)</f>
        <v>0</v>
      </c>
      <c r="B265" s="1" t="n">
        <f aca="false">IF(AND(SCORE!$F265&gt;=B$1,SCORE!$M265&gt;=B$1,SCORE!$T265&gt;=B$1),1,0)</f>
        <v>0</v>
      </c>
      <c r="C265" s="1" t="n">
        <f aca="false">IF(AND(SCORE!$F265&gt;=C$1,SCORE!$M265&gt;=C$1,SCORE!$T265&gt;=C$1),1,0)</f>
        <v>0</v>
      </c>
    </row>
    <row r="266" customFormat="false" ht="12.8" hidden="false" customHeight="false" outlineLevel="0" collapsed="false">
      <c r="A266" s="1" t="n">
        <f aca="false">IF(AND(SCORE!$F266&gt;=A$1,SCORE!$M266&gt;=A$1,SCORE!$T266&gt;=A$1),1,0)</f>
        <v>0</v>
      </c>
      <c r="B266" s="1" t="n">
        <f aca="false">IF(AND(SCORE!$F266&gt;=B$1,SCORE!$M266&gt;=B$1,SCORE!$T266&gt;=B$1),1,0)</f>
        <v>0</v>
      </c>
      <c r="C266" s="1" t="n">
        <f aca="false">IF(AND(SCORE!$F266&gt;=C$1,SCORE!$M266&gt;=C$1,SCORE!$T266&gt;=C$1),1,0)</f>
        <v>0</v>
      </c>
    </row>
    <row r="267" customFormat="false" ht="12.8" hidden="false" customHeight="false" outlineLevel="0" collapsed="false">
      <c r="A267" s="1" t="n">
        <f aca="false">IF(AND(SCORE!$F267&gt;=A$1,SCORE!$M267&gt;=A$1,SCORE!$T267&gt;=A$1),1,0)</f>
        <v>0</v>
      </c>
      <c r="B267" s="1" t="n">
        <f aca="false">IF(AND(SCORE!$F267&gt;=B$1,SCORE!$M267&gt;=B$1,SCORE!$T267&gt;=B$1),1,0)</f>
        <v>0</v>
      </c>
      <c r="C267" s="1" t="n">
        <f aca="false">IF(AND(SCORE!$F267&gt;=C$1,SCORE!$M267&gt;=C$1,SCORE!$T267&gt;=C$1),1,0)</f>
        <v>0</v>
      </c>
    </row>
    <row r="268" customFormat="false" ht="12.8" hidden="false" customHeight="false" outlineLevel="0" collapsed="false">
      <c r="A268" s="1" t="n">
        <f aca="false">IF(AND(SCORE!$F268&gt;=A$1,SCORE!$M268&gt;=A$1,SCORE!$T268&gt;=A$1),1,0)</f>
        <v>0</v>
      </c>
      <c r="B268" s="1" t="n">
        <f aca="false">IF(AND(SCORE!$F268&gt;=B$1,SCORE!$M268&gt;=B$1,SCORE!$T268&gt;=B$1),1,0)</f>
        <v>0</v>
      </c>
      <c r="C268" s="1" t="n">
        <f aca="false">IF(AND(SCORE!$F268&gt;=C$1,SCORE!$M268&gt;=C$1,SCORE!$T268&gt;=C$1),1,0)</f>
        <v>0</v>
      </c>
    </row>
    <row r="269" customFormat="false" ht="12.8" hidden="false" customHeight="false" outlineLevel="0" collapsed="false">
      <c r="A269" s="1" t="n">
        <f aca="false">IF(AND(SCORE!$F269&gt;=A$1,SCORE!$M269&gt;=A$1,SCORE!$T269&gt;=A$1),1,0)</f>
        <v>0</v>
      </c>
      <c r="B269" s="1" t="n">
        <f aca="false">IF(AND(SCORE!$F269&gt;=B$1,SCORE!$M269&gt;=B$1,SCORE!$T269&gt;=B$1),1,0)</f>
        <v>0</v>
      </c>
      <c r="C269" s="1" t="n">
        <f aca="false">IF(AND(SCORE!$F269&gt;=C$1,SCORE!$M269&gt;=C$1,SCORE!$T269&gt;=C$1),1,0)</f>
        <v>0</v>
      </c>
    </row>
    <row r="270" customFormat="false" ht="12.8" hidden="false" customHeight="false" outlineLevel="0" collapsed="false">
      <c r="A270" s="1" t="n">
        <f aca="false">IF(AND(SCORE!$F270&gt;=A$1,SCORE!$M270&gt;=A$1,SCORE!$T270&gt;=A$1),1,0)</f>
        <v>0</v>
      </c>
      <c r="B270" s="1" t="n">
        <f aca="false">IF(AND(SCORE!$F270&gt;=B$1,SCORE!$M270&gt;=B$1,SCORE!$T270&gt;=B$1),1,0)</f>
        <v>0</v>
      </c>
      <c r="C270" s="1" t="n">
        <f aca="false">IF(AND(SCORE!$F270&gt;=C$1,SCORE!$M270&gt;=C$1,SCORE!$T270&gt;=C$1),1,0)</f>
        <v>0</v>
      </c>
    </row>
    <row r="271" customFormat="false" ht="12.8" hidden="false" customHeight="false" outlineLevel="0" collapsed="false">
      <c r="A271" s="1" t="n">
        <f aca="false">IF(AND(SCORE!$F271&gt;=A$1,SCORE!$M271&gt;=A$1,SCORE!$T271&gt;=A$1),1,0)</f>
        <v>0</v>
      </c>
      <c r="B271" s="1" t="n">
        <f aca="false">IF(AND(SCORE!$F271&gt;=B$1,SCORE!$M271&gt;=B$1,SCORE!$T271&gt;=B$1),1,0)</f>
        <v>0</v>
      </c>
      <c r="C271" s="1" t="n">
        <f aca="false">IF(AND(SCORE!$F271&gt;=C$1,SCORE!$M271&gt;=C$1,SCORE!$T271&gt;=C$1),1,0)</f>
        <v>0</v>
      </c>
    </row>
    <row r="272" customFormat="false" ht="12.8" hidden="false" customHeight="false" outlineLevel="0" collapsed="false">
      <c r="A272" s="1" t="n">
        <f aca="false">IF(AND(SCORE!$F272&gt;=A$1,SCORE!$M272&gt;=A$1,SCORE!$T272&gt;=A$1),1,0)</f>
        <v>0</v>
      </c>
      <c r="B272" s="1" t="n">
        <f aca="false">IF(AND(SCORE!$F272&gt;=B$1,SCORE!$M272&gt;=B$1,SCORE!$T272&gt;=B$1),1,0)</f>
        <v>0</v>
      </c>
      <c r="C272" s="1" t="n">
        <f aca="false">IF(AND(SCORE!$F272&gt;=C$1,SCORE!$M272&gt;=C$1,SCORE!$T272&gt;=C$1),1,0)</f>
        <v>0</v>
      </c>
    </row>
    <row r="273" customFormat="false" ht="12.8" hidden="false" customHeight="false" outlineLevel="0" collapsed="false">
      <c r="A273" s="1" t="n">
        <f aca="false">IF(AND(SCORE!$F273&gt;=A$1,SCORE!$M273&gt;=A$1,SCORE!$T273&gt;=A$1),1,0)</f>
        <v>0</v>
      </c>
      <c r="B273" s="1" t="n">
        <f aca="false">IF(AND(SCORE!$F273&gt;=B$1,SCORE!$M273&gt;=B$1,SCORE!$T273&gt;=B$1),1,0)</f>
        <v>0</v>
      </c>
      <c r="C273" s="1" t="n">
        <f aca="false">IF(AND(SCORE!$F273&gt;=C$1,SCORE!$M273&gt;=C$1,SCORE!$T273&gt;=C$1),1,0)</f>
        <v>0</v>
      </c>
    </row>
    <row r="274" customFormat="false" ht="12.8" hidden="false" customHeight="false" outlineLevel="0" collapsed="false">
      <c r="A274" s="1" t="n">
        <f aca="false">IF(AND(SCORE!$F274&gt;=A$1,SCORE!$M274&gt;=A$1,SCORE!$T274&gt;=A$1),1,0)</f>
        <v>0</v>
      </c>
      <c r="B274" s="1" t="n">
        <f aca="false">IF(AND(SCORE!$F274&gt;=B$1,SCORE!$M274&gt;=B$1,SCORE!$T274&gt;=B$1),1,0)</f>
        <v>0</v>
      </c>
      <c r="C274" s="1" t="n">
        <f aca="false">IF(AND(SCORE!$F274&gt;=C$1,SCORE!$M274&gt;=C$1,SCORE!$T274&gt;=C$1),1,0)</f>
        <v>0</v>
      </c>
    </row>
    <row r="275" customFormat="false" ht="12.8" hidden="false" customHeight="false" outlineLevel="0" collapsed="false">
      <c r="A275" s="1" t="n">
        <f aca="false">IF(AND(SCORE!$F275&gt;=A$1,SCORE!$M275&gt;=A$1,SCORE!$T275&gt;=A$1),1,0)</f>
        <v>0</v>
      </c>
      <c r="B275" s="1" t="n">
        <f aca="false">IF(AND(SCORE!$F275&gt;=B$1,SCORE!$M275&gt;=B$1,SCORE!$T275&gt;=B$1),1,0)</f>
        <v>0</v>
      </c>
      <c r="C275" s="1" t="n">
        <f aca="false">IF(AND(SCORE!$F275&gt;=C$1,SCORE!$M275&gt;=C$1,SCORE!$T275&gt;=C$1),1,0)</f>
        <v>0</v>
      </c>
    </row>
    <row r="276" customFormat="false" ht="12.8" hidden="false" customHeight="false" outlineLevel="0" collapsed="false">
      <c r="A276" s="1" t="n">
        <f aca="false">IF(AND(SCORE!$F276&gt;=A$1,SCORE!$M276&gt;=A$1,SCORE!$T276&gt;=A$1),1,0)</f>
        <v>0</v>
      </c>
      <c r="B276" s="1" t="n">
        <f aca="false">IF(AND(SCORE!$F276&gt;=B$1,SCORE!$M276&gt;=B$1,SCORE!$T276&gt;=B$1),1,0)</f>
        <v>0</v>
      </c>
      <c r="C276" s="1" t="n">
        <f aca="false">IF(AND(SCORE!$F276&gt;=C$1,SCORE!$M276&gt;=C$1,SCORE!$T276&gt;=C$1),1,0)</f>
        <v>0</v>
      </c>
    </row>
    <row r="277" customFormat="false" ht="12.8" hidden="false" customHeight="false" outlineLevel="0" collapsed="false">
      <c r="A277" s="1" t="n">
        <f aca="false">IF(AND(SCORE!$F277&gt;=A$1,SCORE!$M277&gt;=A$1,SCORE!$T277&gt;=A$1),1,0)</f>
        <v>0</v>
      </c>
      <c r="B277" s="1" t="n">
        <f aca="false">IF(AND(SCORE!$F277&gt;=B$1,SCORE!$M277&gt;=B$1,SCORE!$T277&gt;=B$1),1,0)</f>
        <v>0</v>
      </c>
      <c r="C277" s="1" t="n">
        <f aca="false">IF(AND(SCORE!$F277&gt;=C$1,SCORE!$M277&gt;=C$1,SCORE!$T277&gt;=C$1),1,0)</f>
        <v>0</v>
      </c>
    </row>
    <row r="278" customFormat="false" ht="12.8" hidden="false" customHeight="false" outlineLevel="0" collapsed="false">
      <c r="A278" s="1" t="n">
        <f aca="false">IF(AND(SCORE!$F278&gt;=A$1,SCORE!$M278&gt;=A$1,SCORE!$T278&gt;=A$1),1,0)</f>
        <v>0</v>
      </c>
      <c r="B278" s="1" t="n">
        <f aca="false">IF(AND(SCORE!$F278&gt;=B$1,SCORE!$M278&gt;=B$1,SCORE!$T278&gt;=B$1),1,0)</f>
        <v>0</v>
      </c>
      <c r="C278" s="1" t="n">
        <f aca="false">IF(AND(SCORE!$F278&gt;=C$1,SCORE!$M278&gt;=C$1,SCORE!$T278&gt;=C$1),1,0)</f>
        <v>0</v>
      </c>
    </row>
    <row r="279" customFormat="false" ht="12.8" hidden="false" customHeight="false" outlineLevel="0" collapsed="false">
      <c r="A279" s="1" t="n">
        <f aca="false">IF(AND(SCORE!$F279&gt;=A$1,SCORE!$M279&gt;=A$1,SCORE!$T279&gt;=A$1),1,0)</f>
        <v>0</v>
      </c>
      <c r="B279" s="1" t="n">
        <f aca="false">IF(AND(SCORE!$F279&gt;=B$1,SCORE!$M279&gt;=B$1,SCORE!$T279&gt;=B$1),1,0)</f>
        <v>0</v>
      </c>
      <c r="C279" s="1" t="n">
        <f aca="false">IF(AND(SCORE!$F279&gt;=C$1,SCORE!$M279&gt;=C$1,SCORE!$T279&gt;=C$1),1,0)</f>
        <v>0</v>
      </c>
    </row>
    <row r="280" customFormat="false" ht="12.8" hidden="false" customHeight="false" outlineLevel="0" collapsed="false">
      <c r="A280" s="1" t="n">
        <f aca="false">IF(AND(SCORE!$F280&gt;=A$1,SCORE!$M280&gt;=A$1,SCORE!$T280&gt;=A$1),1,0)</f>
        <v>0</v>
      </c>
      <c r="B280" s="1" t="n">
        <f aca="false">IF(AND(SCORE!$F280&gt;=B$1,SCORE!$M280&gt;=B$1,SCORE!$T280&gt;=B$1),1,0)</f>
        <v>0</v>
      </c>
      <c r="C280" s="1" t="n">
        <f aca="false">IF(AND(SCORE!$F280&gt;=C$1,SCORE!$M280&gt;=C$1,SCORE!$T280&gt;=C$1),1,0)</f>
        <v>0</v>
      </c>
    </row>
    <row r="281" customFormat="false" ht="12.8" hidden="false" customHeight="false" outlineLevel="0" collapsed="false">
      <c r="A281" s="1" t="n">
        <f aca="false">IF(AND(SCORE!$F281&gt;=A$1,SCORE!$M281&gt;=A$1,SCORE!$T281&gt;=A$1),1,0)</f>
        <v>0</v>
      </c>
      <c r="B281" s="1" t="n">
        <f aca="false">IF(AND(SCORE!$F281&gt;=B$1,SCORE!$M281&gt;=B$1,SCORE!$T281&gt;=B$1),1,0)</f>
        <v>0</v>
      </c>
      <c r="C281" s="1" t="n">
        <f aca="false">IF(AND(SCORE!$F281&gt;=C$1,SCORE!$M281&gt;=C$1,SCORE!$T281&gt;=C$1),1,0)</f>
        <v>0</v>
      </c>
    </row>
    <row r="282" customFormat="false" ht="12.8" hidden="false" customHeight="false" outlineLevel="0" collapsed="false">
      <c r="A282" s="1" t="n">
        <f aca="false">IF(AND(SCORE!$F282&gt;=A$1,SCORE!$M282&gt;=A$1,SCORE!$T282&gt;=A$1),1,0)</f>
        <v>0</v>
      </c>
      <c r="B282" s="1" t="n">
        <f aca="false">IF(AND(SCORE!$F282&gt;=B$1,SCORE!$M282&gt;=B$1,SCORE!$T282&gt;=B$1),1,0)</f>
        <v>0</v>
      </c>
      <c r="C282" s="1" t="n">
        <f aca="false">IF(AND(SCORE!$F282&gt;=C$1,SCORE!$M282&gt;=C$1,SCORE!$T282&gt;=C$1),1,0)</f>
        <v>0</v>
      </c>
    </row>
    <row r="283" customFormat="false" ht="12.8" hidden="false" customHeight="false" outlineLevel="0" collapsed="false">
      <c r="A283" s="1" t="n">
        <f aca="false">IF(AND(SCORE!$F283&gt;=A$1,SCORE!$M283&gt;=A$1,SCORE!$T283&gt;=A$1),1,0)</f>
        <v>0</v>
      </c>
      <c r="B283" s="1" t="n">
        <f aca="false">IF(AND(SCORE!$F283&gt;=B$1,SCORE!$M283&gt;=B$1,SCORE!$T283&gt;=B$1),1,0)</f>
        <v>0</v>
      </c>
      <c r="C283" s="1" t="n">
        <f aca="false">IF(AND(SCORE!$F283&gt;=C$1,SCORE!$M283&gt;=C$1,SCORE!$T283&gt;=C$1),1,0)</f>
        <v>0</v>
      </c>
    </row>
    <row r="284" customFormat="false" ht="12.8" hidden="false" customHeight="false" outlineLevel="0" collapsed="false">
      <c r="A284" s="1" t="n">
        <f aca="false">IF(AND(SCORE!$F284&gt;=A$1,SCORE!$M284&gt;=A$1,SCORE!$T284&gt;=A$1),1,0)</f>
        <v>0</v>
      </c>
      <c r="B284" s="1" t="n">
        <f aca="false">IF(AND(SCORE!$F284&gt;=B$1,SCORE!$M284&gt;=B$1,SCORE!$T284&gt;=B$1),1,0)</f>
        <v>0</v>
      </c>
      <c r="C284" s="1" t="n">
        <f aca="false">IF(AND(SCORE!$F284&gt;=C$1,SCORE!$M284&gt;=C$1,SCORE!$T284&gt;=C$1),1,0)</f>
        <v>0</v>
      </c>
    </row>
    <row r="285" customFormat="false" ht="12.8" hidden="false" customHeight="false" outlineLevel="0" collapsed="false">
      <c r="A285" s="1" t="n">
        <f aca="false">IF(AND(SCORE!$F285&gt;=A$1,SCORE!$M285&gt;=A$1,SCORE!$T285&gt;=A$1),1,0)</f>
        <v>0</v>
      </c>
      <c r="B285" s="1" t="n">
        <f aca="false">IF(AND(SCORE!$F285&gt;=B$1,SCORE!$M285&gt;=B$1,SCORE!$T285&gt;=B$1),1,0)</f>
        <v>0</v>
      </c>
      <c r="C285" s="1" t="n">
        <f aca="false">IF(AND(SCORE!$F285&gt;=C$1,SCORE!$M285&gt;=C$1,SCORE!$T285&gt;=C$1),1,0)</f>
        <v>0</v>
      </c>
    </row>
    <row r="286" customFormat="false" ht="12.8" hidden="false" customHeight="false" outlineLevel="0" collapsed="false">
      <c r="A286" s="1" t="n">
        <f aca="false">IF(AND(SCORE!$F286&gt;=A$1,SCORE!$M286&gt;=A$1,SCORE!$T286&gt;=A$1),1,0)</f>
        <v>0</v>
      </c>
      <c r="B286" s="1" t="n">
        <f aca="false">IF(AND(SCORE!$F286&gt;=B$1,SCORE!$M286&gt;=B$1,SCORE!$T286&gt;=B$1),1,0)</f>
        <v>0</v>
      </c>
      <c r="C286" s="1" t="n">
        <f aca="false">IF(AND(SCORE!$F286&gt;=C$1,SCORE!$M286&gt;=C$1,SCORE!$T286&gt;=C$1),1,0)</f>
        <v>0</v>
      </c>
    </row>
    <row r="287" customFormat="false" ht="12.8" hidden="false" customHeight="false" outlineLevel="0" collapsed="false">
      <c r="A287" s="1" t="n">
        <f aca="false">IF(AND(SCORE!$F287&gt;=A$1,SCORE!$M287&gt;=A$1,SCORE!$T287&gt;=A$1),1,0)</f>
        <v>0</v>
      </c>
      <c r="B287" s="1" t="n">
        <f aca="false">IF(AND(SCORE!$F287&gt;=B$1,SCORE!$M287&gt;=B$1,SCORE!$T287&gt;=B$1),1,0)</f>
        <v>0</v>
      </c>
      <c r="C287" s="1" t="n">
        <f aca="false">IF(AND(SCORE!$F287&gt;=C$1,SCORE!$M287&gt;=C$1,SCORE!$T287&gt;=C$1),1,0)</f>
        <v>0</v>
      </c>
    </row>
    <row r="288" customFormat="false" ht="12.8" hidden="false" customHeight="false" outlineLevel="0" collapsed="false">
      <c r="A288" s="1" t="n">
        <f aca="false">IF(AND(SCORE!$F288&gt;=A$1,SCORE!$M288&gt;=A$1,SCORE!$T288&gt;=A$1),1,0)</f>
        <v>0</v>
      </c>
      <c r="B288" s="1" t="n">
        <f aca="false">IF(AND(SCORE!$F288&gt;=B$1,SCORE!$M288&gt;=B$1,SCORE!$T288&gt;=B$1),1,0)</f>
        <v>0</v>
      </c>
      <c r="C288" s="1" t="n">
        <f aca="false">IF(AND(SCORE!$F288&gt;=C$1,SCORE!$M288&gt;=C$1,SCORE!$T288&gt;=C$1),1,0)</f>
        <v>0</v>
      </c>
    </row>
    <row r="289" customFormat="false" ht="12.8" hidden="false" customHeight="false" outlineLevel="0" collapsed="false">
      <c r="A289" s="1" t="n">
        <f aca="false">IF(AND(SCORE!$F289&gt;=A$1,SCORE!$M289&gt;=A$1,SCORE!$T289&gt;=A$1),1,0)</f>
        <v>0</v>
      </c>
      <c r="B289" s="1" t="n">
        <f aca="false">IF(AND(SCORE!$F289&gt;=B$1,SCORE!$M289&gt;=B$1,SCORE!$T289&gt;=B$1),1,0)</f>
        <v>0</v>
      </c>
      <c r="C289" s="1" t="n">
        <f aca="false">IF(AND(SCORE!$F289&gt;=C$1,SCORE!$M289&gt;=C$1,SCORE!$T289&gt;=C$1),1,0)</f>
        <v>0</v>
      </c>
    </row>
    <row r="290" customFormat="false" ht="12.8" hidden="false" customHeight="false" outlineLevel="0" collapsed="false">
      <c r="A290" s="1" t="n">
        <f aca="false">IF(AND(SCORE!$F290&gt;=A$1,SCORE!$M290&gt;=A$1,SCORE!$T290&gt;=A$1),1,0)</f>
        <v>0</v>
      </c>
      <c r="B290" s="1" t="n">
        <f aca="false">IF(AND(SCORE!$F290&gt;=B$1,SCORE!$M290&gt;=B$1,SCORE!$T290&gt;=B$1),1,0)</f>
        <v>0</v>
      </c>
      <c r="C290" s="1" t="n">
        <f aca="false">IF(AND(SCORE!$F290&gt;=C$1,SCORE!$M290&gt;=C$1,SCORE!$T290&gt;=C$1),1,0)</f>
        <v>0</v>
      </c>
    </row>
    <row r="291" customFormat="false" ht="12.8" hidden="false" customHeight="false" outlineLevel="0" collapsed="false">
      <c r="A291" s="1" t="n">
        <f aca="false">IF(AND(SCORE!$F291&gt;=A$1,SCORE!$M291&gt;=A$1,SCORE!$T291&gt;=A$1),1,0)</f>
        <v>0</v>
      </c>
      <c r="B291" s="1" t="n">
        <f aca="false">IF(AND(SCORE!$F291&gt;=B$1,SCORE!$M291&gt;=B$1,SCORE!$T291&gt;=B$1),1,0)</f>
        <v>0</v>
      </c>
      <c r="C291" s="1" t="n">
        <f aca="false">IF(AND(SCORE!$F291&gt;=C$1,SCORE!$M291&gt;=C$1,SCORE!$T291&gt;=C$1),1,0)</f>
        <v>0</v>
      </c>
    </row>
    <row r="292" customFormat="false" ht="12.8" hidden="false" customHeight="false" outlineLevel="0" collapsed="false">
      <c r="A292" s="1" t="n">
        <f aca="false">IF(AND(SCORE!$F292&gt;=A$1,SCORE!$M292&gt;=A$1,SCORE!$T292&gt;=A$1),1,0)</f>
        <v>0</v>
      </c>
      <c r="B292" s="1" t="n">
        <f aca="false">IF(AND(SCORE!$F292&gt;=B$1,SCORE!$M292&gt;=B$1,SCORE!$T292&gt;=B$1),1,0)</f>
        <v>0</v>
      </c>
      <c r="C292" s="1" t="n">
        <f aca="false">IF(AND(SCORE!$F292&gt;=C$1,SCORE!$M292&gt;=C$1,SCORE!$T292&gt;=C$1),1,0)</f>
        <v>0</v>
      </c>
    </row>
    <row r="293" customFormat="false" ht="12.8" hidden="false" customHeight="false" outlineLevel="0" collapsed="false">
      <c r="A293" s="1" t="n">
        <f aca="false">IF(AND(SCORE!$F293&gt;=A$1,SCORE!$M293&gt;=A$1,SCORE!$T293&gt;=A$1),1,0)</f>
        <v>0</v>
      </c>
      <c r="B293" s="1" t="n">
        <f aca="false">IF(AND(SCORE!$F293&gt;=B$1,SCORE!$M293&gt;=B$1,SCORE!$T293&gt;=B$1),1,0)</f>
        <v>0</v>
      </c>
      <c r="C293" s="1" t="n">
        <f aca="false">IF(AND(SCORE!$F293&gt;=C$1,SCORE!$M293&gt;=C$1,SCORE!$T293&gt;=C$1),1,0)</f>
        <v>0</v>
      </c>
    </row>
    <row r="294" customFormat="false" ht="12.8" hidden="false" customHeight="false" outlineLevel="0" collapsed="false">
      <c r="A294" s="1" t="n">
        <f aca="false">IF(AND(SCORE!$F294&gt;=A$1,SCORE!$M294&gt;=A$1,SCORE!$T294&gt;=A$1),1,0)</f>
        <v>0</v>
      </c>
      <c r="B294" s="1" t="n">
        <f aca="false">IF(AND(SCORE!$F294&gt;=B$1,SCORE!$M294&gt;=B$1,SCORE!$T294&gt;=B$1),1,0)</f>
        <v>0</v>
      </c>
      <c r="C294" s="1" t="n">
        <f aca="false">IF(AND(SCORE!$F294&gt;=C$1,SCORE!$M294&gt;=C$1,SCORE!$T294&gt;=C$1),1,0)</f>
        <v>0</v>
      </c>
    </row>
    <row r="295" customFormat="false" ht="12.8" hidden="false" customHeight="false" outlineLevel="0" collapsed="false">
      <c r="A295" s="1" t="n">
        <f aca="false">IF(AND(SCORE!$F295&gt;=A$1,SCORE!$M295&gt;=A$1,SCORE!$T295&gt;=A$1),1,0)</f>
        <v>0</v>
      </c>
      <c r="B295" s="1" t="n">
        <f aca="false">IF(AND(SCORE!$F295&gt;=B$1,SCORE!$M295&gt;=B$1,SCORE!$T295&gt;=B$1),1,0)</f>
        <v>0</v>
      </c>
      <c r="C295" s="1" t="n">
        <f aca="false">IF(AND(SCORE!$F295&gt;=C$1,SCORE!$M295&gt;=C$1,SCORE!$T295&gt;=C$1),1,0)</f>
        <v>0</v>
      </c>
    </row>
    <row r="296" customFormat="false" ht="12.8" hidden="false" customHeight="false" outlineLevel="0" collapsed="false">
      <c r="A296" s="1" t="n">
        <f aca="false">IF(AND(SCORE!$F296&gt;=A$1,SCORE!$M296&gt;=A$1,SCORE!$T296&gt;=A$1),1,0)</f>
        <v>0</v>
      </c>
      <c r="B296" s="1" t="n">
        <f aca="false">IF(AND(SCORE!$F296&gt;=B$1,SCORE!$M296&gt;=B$1,SCORE!$T296&gt;=B$1),1,0)</f>
        <v>0</v>
      </c>
      <c r="C296" s="1" t="n">
        <f aca="false">IF(AND(SCORE!$F296&gt;=C$1,SCORE!$M296&gt;=C$1,SCORE!$T296&gt;=C$1),1,0)</f>
        <v>0</v>
      </c>
    </row>
    <row r="297" customFormat="false" ht="12.8" hidden="false" customHeight="false" outlineLevel="0" collapsed="false">
      <c r="A297" s="1" t="n">
        <f aca="false">IF(AND(SCORE!$F297&gt;=A$1,SCORE!$M297&gt;=A$1,SCORE!$T297&gt;=A$1),1,0)</f>
        <v>0</v>
      </c>
      <c r="B297" s="1" t="n">
        <f aca="false">IF(AND(SCORE!$F297&gt;=B$1,SCORE!$M297&gt;=B$1,SCORE!$T297&gt;=B$1),1,0)</f>
        <v>0</v>
      </c>
      <c r="C297" s="1" t="n">
        <f aca="false">IF(AND(SCORE!$F297&gt;=C$1,SCORE!$M297&gt;=C$1,SCORE!$T297&gt;=C$1),1,0)</f>
        <v>0</v>
      </c>
    </row>
    <row r="298" customFormat="false" ht="12.8" hidden="false" customHeight="false" outlineLevel="0" collapsed="false">
      <c r="A298" s="1" t="n">
        <f aca="false">IF(AND(SCORE!$F298&gt;=A$1,SCORE!$M298&gt;=A$1,SCORE!$T298&gt;=A$1),1,0)</f>
        <v>0</v>
      </c>
      <c r="B298" s="1" t="n">
        <f aca="false">IF(AND(SCORE!$F298&gt;=B$1,SCORE!$M298&gt;=B$1,SCORE!$T298&gt;=B$1),1,0)</f>
        <v>0</v>
      </c>
      <c r="C298" s="1" t="n">
        <f aca="false">IF(AND(SCORE!$F298&gt;=C$1,SCORE!$M298&gt;=C$1,SCORE!$T298&gt;=C$1),1,0)</f>
        <v>0</v>
      </c>
    </row>
    <row r="299" customFormat="false" ht="12.8" hidden="false" customHeight="false" outlineLevel="0" collapsed="false">
      <c r="A299" s="1" t="n">
        <f aca="false">IF(AND(SCORE!$F299&gt;=A$1,SCORE!$M299&gt;=A$1,SCORE!$T299&gt;=A$1),1,0)</f>
        <v>0</v>
      </c>
      <c r="B299" s="1" t="n">
        <f aca="false">IF(AND(SCORE!$F299&gt;=B$1,SCORE!$M299&gt;=B$1,SCORE!$T299&gt;=B$1),1,0)</f>
        <v>0</v>
      </c>
      <c r="C299" s="1" t="n">
        <f aca="false">IF(AND(SCORE!$F299&gt;=C$1,SCORE!$M299&gt;=C$1,SCORE!$T299&gt;=C$1),1,0)</f>
        <v>0</v>
      </c>
    </row>
    <row r="300" customFormat="false" ht="12.8" hidden="false" customHeight="false" outlineLevel="0" collapsed="false">
      <c r="A300" s="1" t="n">
        <f aca="false">IF(AND(SCORE!$F300&gt;=A$1,SCORE!$M300&gt;=A$1,SCORE!$T300&gt;=A$1),1,0)</f>
        <v>0</v>
      </c>
      <c r="B300" s="1" t="n">
        <f aca="false">IF(AND(SCORE!$F300&gt;=B$1,SCORE!$M300&gt;=B$1,SCORE!$T300&gt;=B$1),1,0)</f>
        <v>0</v>
      </c>
      <c r="C300" s="1" t="n">
        <f aca="false">IF(AND(SCORE!$F300&gt;=C$1,SCORE!$M300&gt;=C$1,SCORE!$T300&gt;=C$1),1,0)</f>
        <v>0</v>
      </c>
    </row>
    <row r="301" customFormat="false" ht="12.8" hidden="false" customHeight="false" outlineLevel="0" collapsed="false">
      <c r="A301" s="1" t="n">
        <f aca="false">IF(AND(SCORE!$F301&gt;=A$1,SCORE!$M301&gt;=A$1,SCORE!$T301&gt;=A$1),1,0)</f>
        <v>0</v>
      </c>
      <c r="B301" s="1" t="n">
        <f aca="false">IF(AND(SCORE!$F301&gt;=B$1,SCORE!$M301&gt;=B$1,SCORE!$T301&gt;=B$1),1,0)</f>
        <v>0</v>
      </c>
      <c r="C301" s="1" t="n">
        <f aca="false">IF(AND(SCORE!$F301&gt;=C$1,SCORE!$M301&gt;=C$1,SCORE!$T301&gt;=C$1),1,0)</f>
        <v>0</v>
      </c>
    </row>
    <row r="302" customFormat="false" ht="12.8" hidden="false" customHeight="false" outlineLevel="0" collapsed="false">
      <c r="A302" s="1" t="n">
        <f aca="false">IF(AND(SCORE!$F302&gt;=A$1,SCORE!$M302&gt;=A$1,SCORE!$T302&gt;=A$1),1,0)</f>
        <v>0</v>
      </c>
      <c r="B302" s="1" t="n">
        <f aca="false">IF(AND(SCORE!$F302&gt;=B$1,SCORE!$M302&gt;=B$1,SCORE!$T302&gt;=B$1),1,0)</f>
        <v>0</v>
      </c>
      <c r="C302" s="1" t="n">
        <f aca="false">IF(AND(SCORE!$F302&gt;=C$1,SCORE!$M302&gt;=C$1,SCORE!$T302&gt;=C$1),1,0)</f>
        <v>0</v>
      </c>
    </row>
    <row r="303" customFormat="false" ht="12.8" hidden="false" customHeight="false" outlineLevel="0" collapsed="false">
      <c r="A303" s="1" t="n">
        <f aca="false">IF(AND(SCORE!$F303&gt;=A$1,SCORE!$M303&gt;=A$1,SCORE!$T303&gt;=A$1),1,0)</f>
        <v>0</v>
      </c>
      <c r="B303" s="1" t="n">
        <f aca="false">IF(AND(SCORE!$F303&gt;=B$1,SCORE!$M303&gt;=B$1,SCORE!$T303&gt;=B$1),1,0)</f>
        <v>0</v>
      </c>
      <c r="C303" s="1" t="n">
        <f aca="false">IF(AND(SCORE!$F303&gt;=C$1,SCORE!$M303&gt;=C$1,SCORE!$T303&gt;=C$1),1,0)</f>
        <v>0</v>
      </c>
    </row>
    <row r="304" customFormat="false" ht="12.8" hidden="false" customHeight="false" outlineLevel="0" collapsed="false">
      <c r="A304" s="1" t="n">
        <f aca="false">IF(AND(SCORE!$F304&gt;=A$1,SCORE!$M304&gt;=A$1,SCORE!$T304&gt;=A$1),1,0)</f>
        <v>0</v>
      </c>
      <c r="B304" s="1" t="n">
        <f aca="false">IF(AND(SCORE!$F304&gt;=B$1,SCORE!$M304&gt;=B$1,SCORE!$T304&gt;=B$1),1,0)</f>
        <v>0</v>
      </c>
      <c r="C304" s="1" t="n">
        <f aca="false">IF(AND(SCORE!$F304&gt;=C$1,SCORE!$M304&gt;=C$1,SCORE!$T304&gt;=C$1),1,0)</f>
        <v>0</v>
      </c>
    </row>
    <row r="305" customFormat="false" ht="12.8" hidden="false" customHeight="false" outlineLevel="0" collapsed="false">
      <c r="A305" s="1" t="n">
        <f aca="false">IF(AND(SCORE!$F305&gt;=A$1,SCORE!$M305&gt;=A$1,SCORE!$T305&gt;=A$1),1,0)</f>
        <v>0</v>
      </c>
      <c r="B305" s="1" t="n">
        <f aca="false">IF(AND(SCORE!$F305&gt;=B$1,SCORE!$M305&gt;=B$1,SCORE!$T305&gt;=B$1),1,0)</f>
        <v>0</v>
      </c>
      <c r="C305" s="1" t="n">
        <f aca="false">IF(AND(SCORE!$F305&gt;=C$1,SCORE!$M305&gt;=C$1,SCORE!$T305&gt;=C$1),1,0)</f>
        <v>0</v>
      </c>
    </row>
    <row r="306" customFormat="false" ht="12.8" hidden="false" customHeight="false" outlineLevel="0" collapsed="false">
      <c r="A306" s="1" t="n">
        <f aca="false">IF(AND(SCORE!$F306&gt;=A$1,SCORE!$M306&gt;=A$1,SCORE!$T306&gt;=A$1),1,0)</f>
        <v>0</v>
      </c>
      <c r="B306" s="1" t="n">
        <f aca="false">IF(AND(SCORE!$F306&gt;=B$1,SCORE!$M306&gt;=B$1,SCORE!$T306&gt;=B$1),1,0)</f>
        <v>0</v>
      </c>
      <c r="C306" s="1" t="n">
        <f aca="false">IF(AND(SCORE!$F306&gt;=C$1,SCORE!$M306&gt;=C$1,SCORE!$T306&gt;=C$1),1,0)</f>
        <v>0</v>
      </c>
    </row>
    <row r="307" customFormat="false" ht="12.8" hidden="false" customHeight="false" outlineLevel="0" collapsed="false">
      <c r="A307" s="1" t="n">
        <f aca="false">IF(AND(SCORE!$F307&gt;=A$1,SCORE!$M307&gt;=A$1,SCORE!$T307&gt;=A$1),1,0)</f>
        <v>0</v>
      </c>
      <c r="B307" s="1" t="n">
        <f aca="false">IF(AND(SCORE!$F307&gt;=B$1,SCORE!$M307&gt;=B$1,SCORE!$T307&gt;=B$1),1,0)</f>
        <v>0</v>
      </c>
      <c r="C307" s="1" t="n">
        <f aca="false">IF(AND(SCORE!$F307&gt;=C$1,SCORE!$M307&gt;=C$1,SCORE!$T307&gt;=C$1),1,0)</f>
        <v>0</v>
      </c>
    </row>
    <row r="308" customFormat="false" ht="12.8" hidden="false" customHeight="false" outlineLevel="0" collapsed="false">
      <c r="A308" s="1" t="n">
        <f aca="false">IF(AND(SCORE!$F308&gt;=A$1,SCORE!$M308&gt;=A$1,SCORE!$T308&gt;=A$1),1,0)</f>
        <v>0</v>
      </c>
      <c r="B308" s="1" t="n">
        <f aca="false">IF(AND(SCORE!$F308&gt;=B$1,SCORE!$M308&gt;=B$1,SCORE!$T308&gt;=B$1),1,0)</f>
        <v>0</v>
      </c>
      <c r="C308" s="1" t="n">
        <f aca="false">IF(AND(SCORE!$F308&gt;=C$1,SCORE!$M308&gt;=C$1,SCORE!$T308&gt;=C$1),1,0)</f>
        <v>0</v>
      </c>
    </row>
    <row r="309" customFormat="false" ht="12.8" hidden="false" customHeight="false" outlineLevel="0" collapsed="false">
      <c r="A309" s="1" t="n">
        <f aca="false">IF(AND(SCORE!$F309&gt;=A$1,SCORE!$M309&gt;=A$1,SCORE!$T309&gt;=A$1),1,0)</f>
        <v>0</v>
      </c>
      <c r="B309" s="1" t="n">
        <f aca="false">IF(AND(SCORE!$F309&gt;=B$1,SCORE!$M309&gt;=B$1,SCORE!$T309&gt;=B$1),1,0)</f>
        <v>0</v>
      </c>
      <c r="C309" s="1" t="n">
        <f aca="false">IF(AND(SCORE!$F309&gt;=C$1,SCORE!$M309&gt;=C$1,SCORE!$T309&gt;=C$1),1,0)</f>
        <v>0</v>
      </c>
    </row>
    <row r="310" customFormat="false" ht="12.8" hidden="false" customHeight="false" outlineLevel="0" collapsed="false">
      <c r="A310" s="1" t="n">
        <f aca="false">IF(AND(SCORE!$F310&gt;=A$1,SCORE!$M310&gt;=A$1,SCORE!$T310&gt;=A$1),1,0)</f>
        <v>0</v>
      </c>
      <c r="B310" s="1" t="n">
        <f aca="false">IF(AND(SCORE!$F310&gt;=B$1,SCORE!$M310&gt;=B$1,SCORE!$T310&gt;=B$1),1,0)</f>
        <v>0</v>
      </c>
      <c r="C310" s="1" t="n">
        <f aca="false">IF(AND(SCORE!$F310&gt;=C$1,SCORE!$M310&gt;=C$1,SCORE!$T310&gt;=C$1),1,0)</f>
        <v>0</v>
      </c>
    </row>
    <row r="311" customFormat="false" ht="12.8" hidden="false" customHeight="false" outlineLevel="0" collapsed="false">
      <c r="A311" s="1" t="n">
        <f aca="false">IF(AND(SCORE!$F311&gt;=A$1,SCORE!$M311&gt;=A$1,SCORE!$T311&gt;=A$1),1,0)</f>
        <v>0</v>
      </c>
      <c r="B311" s="1" t="n">
        <f aca="false">IF(AND(SCORE!$F311&gt;=B$1,SCORE!$M311&gt;=B$1,SCORE!$T311&gt;=B$1),1,0)</f>
        <v>0</v>
      </c>
      <c r="C311" s="1" t="n">
        <f aca="false">IF(AND(SCORE!$F311&gt;=C$1,SCORE!$M311&gt;=C$1,SCORE!$T311&gt;=C$1),1,0)</f>
        <v>0</v>
      </c>
    </row>
    <row r="312" customFormat="false" ht="12.8" hidden="false" customHeight="false" outlineLevel="0" collapsed="false">
      <c r="A312" s="1" t="n">
        <f aca="false">IF(AND(SCORE!$F312&gt;=A$1,SCORE!$M312&gt;=A$1,SCORE!$T312&gt;=A$1),1,0)</f>
        <v>0</v>
      </c>
      <c r="B312" s="1" t="n">
        <f aca="false">IF(AND(SCORE!$F312&gt;=B$1,SCORE!$M312&gt;=B$1,SCORE!$T312&gt;=B$1),1,0)</f>
        <v>0</v>
      </c>
      <c r="C312" s="1" t="n">
        <f aca="false">IF(AND(SCORE!$F312&gt;=C$1,SCORE!$M312&gt;=C$1,SCORE!$T312&gt;=C$1),1,0)</f>
        <v>0</v>
      </c>
    </row>
    <row r="313" customFormat="false" ht="12.8" hidden="false" customHeight="false" outlineLevel="0" collapsed="false">
      <c r="A313" s="1" t="n">
        <f aca="false">IF(AND(SCORE!$F313&gt;=A$1,SCORE!$M313&gt;=A$1,SCORE!$T313&gt;=A$1),1,0)</f>
        <v>0</v>
      </c>
      <c r="B313" s="1" t="n">
        <f aca="false">IF(AND(SCORE!$F313&gt;=B$1,SCORE!$M313&gt;=B$1,SCORE!$T313&gt;=B$1),1,0)</f>
        <v>0</v>
      </c>
      <c r="C313" s="1" t="n">
        <f aca="false">IF(AND(SCORE!$F313&gt;=C$1,SCORE!$M313&gt;=C$1,SCORE!$T313&gt;=C$1),1,0)</f>
        <v>0</v>
      </c>
    </row>
    <row r="314" customFormat="false" ht="12.8" hidden="false" customHeight="false" outlineLevel="0" collapsed="false">
      <c r="A314" s="1" t="n">
        <f aca="false">IF(AND(SCORE!$F314&gt;=A$1,SCORE!$M314&gt;=A$1,SCORE!$T314&gt;=A$1),1,0)</f>
        <v>0</v>
      </c>
      <c r="B314" s="1" t="n">
        <f aca="false">IF(AND(SCORE!$F314&gt;=B$1,SCORE!$M314&gt;=B$1,SCORE!$T314&gt;=B$1),1,0)</f>
        <v>0</v>
      </c>
      <c r="C314" s="1" t="n">
        <f aca="false">IF(AND(SCORE!$F314&gt;=C$1,SCORE!$M314&gt;=C$1,SCORE!$T314&gt;=C$1),1,0)</f>
        <v>0</v>
      </c>
    </row>
    <row r="315" customFormat="false" ht="12.8" hidden="false" customHeight="false" outlineLevel="0" collapsed="false">
      <c r="A315" s="1" t="n">
        <f aca="false">IF(AND(SCORE!$F315&gt;=A$1,SCORE!$M315&gt;=A$1,SCORE!$T315&gt;=A$1),1,0)</f>
        <v>0</v>
      </c>
      <c r="B315" s="1" t="n">
        <f aca="false">IF(AND(SCORE!$F315&gt;=B$1,SCORE!$M315&gt;=B$1,SCORE!$T315&gt;=B$1),1,0)</f>
        <v>0</v>
      </c>
      <c r="C315" s="1" t="n">
        <f aca="false">IF(AND(SCORE!$F315&gt;=C$1,SCORE!$M315&gt;=C$1,SCORE!$T315&gt;=C$1),1,0)</f>
        <v>0</v>
      </c>
    </row>
    <row r="316" customFormat="false" ht="12.8" hidden="false" customHeight="false" outlineLevel="0" collapsed="false">
      <c r="A316" s="1" t="n">
        <f aca="false">IF(AND(SCORE!$F316&gt;=A$1,SCORE!$M316&gt;=A$1,SCORE!$T316&gt;=A$1),1,0)</f>
        <v>0</v>
      </c>
      <c r="B316" s="1" t="n">
        <f aca="false">IF(AND(SCORE!$F316&gt;=B$1,SCORE!$M316&gt;=B$1,SCORE!$T316&gt;=B$1),1,0)</f>
        <v>0</v>
      </c>
      <c r="C316" s="1" t="n">
        <f aca="false">IF(AND(SCORE!$F316&gt;=C$1,SCORE!$M316&gt;=C$1,SCORE!$T316&gt;=C$1),1,0)</f>
        <v>0</v>
      </c>
    </row>
    <row r="317" customFormat="false" ht="12.8" hidden="false" customHeight="false" outlineLevel="0" collapsed="false">
      <c r="A317" s="1" t="n">
        <f aca="false">IF(AND(SCORE!$F317&gt;=A$1,SCORE!$M317&gt;=A$1,SCORE!$T317&gt;=A$1),1,0)</f>
        <v>0</v>
      </c>
      <c r="B317" s="1" t="n">
        <f aca="false">IF(AND(SCORE!$F317&gt;=B$1,SCORE!$M317&gt;=B$1,SCORE!$T317&gt;=B$1),1,0)</f>
        <v>0</v>
      </c>
      <c r="C317" s="1" t="n">
        <f aca="false">IF(AND(SCORE!$F317&gt;=C$1,SCORE!$M317&gt;=C$1,SCORE!$T317&gt;=C$1),1,0)</f>
        <v>0</v>
      </c>
    </row>
    <row r="318" customFormat="false" ht="12.8" hidden="false" customHeight="false" outlineLevel="0" collapsed="false">
      <c r="A318" s="1" t="n">
        <f aca="false">IF(AND(SCORE!$F318&gt;=A$1,SCORE!$M318&gt;=A$1,SCORE!$T318&gt;=A$1),1,0)</f>
        <v>0</v>
      </c>
      <c r="B318" s="1" t="n">
        <f aca="false">IF(AND(SCORE!$F318&gt;=B$1,SCORE!$M318&gt;=B$1,SCORE!$T318&gt;=B$1),1,0)</f>
        <v>0</v>
      </c>
      <c r="C318" s="1" t="n">
        <f aca="false">IF(AND(SCORE!$F318&gt;=C$1,SCORE!$M318&gt;=C$1,SCORE!$T318&gt;=C$1),1,0)</f>
        <v>0</v>
      </c>
    </row>
    <row r="319" customFormat="false" ht="12.8" hidden="false" customHeight="false" outlineLevel="0" collapsed="false">
      <c r="A319" s="1" t="n">
        <f aca="false">IF(AND(SCORE!$F319&gt;=A$1,SCORE!$M319&gt;=A$1,SCORE!$T319&gt;=A$1),1,0)</f>
        <v>0</v>
      </c>
      <c r="B319" s="1" t="n">
        <f aca="false">IF(AND(SCORE!$F319&gt;=B$1,SCORE!$M319&gt;=B$1,SCORE!$T319&gt;=B$1),1,0)</f>
        <v>0</v>
      </c>
      <c r="C319" s="1" t="n">
        <f aca="false">IF(AND(SCORE!$F319&gt;=C$1,SCORE!$M319&gt;=C$1,SCORE!$T319&gt;=C$1),1,0)</f>
        <v>0</v>
      </c>
    </row>
    <row r="320" customFormat="false" ht="12.8" hidden="false" customHeight="false" outlineLevel="0" collapsed="false">
      <c r="A320" s="1" t="n">
        <f aca="false">IF(AND(SCORE!$F320&gt;=A$1,SCORE!$M320&gt;=A$1,SCORE!$T320&gt;=A$1),1,0)</f>
        <v>0</v>
      </c>
      <c r="B320" s="1" t="n">
        <f aca="false">IF(AND(SCORE!$F320&gt;=B$1,SCORE!$M320&gt;=B$1,SCORE!$T320&gt;=B$1),1,0)</f>
        <v>0</v>
      </c>
      <c r="C320" s="1" t="n">
        <f aca="false">IF(AND(SCORE!$F320&gt;=C$1,SCORE!$M320&gt;=C$1,SCORE!$T320&gt;=C$1),1,0)</f>
        <v>0</v>
      </c>
    </row>
    <row r="321" customFormat="false" ht="12.8" hidden="false" customHeight="false" outlineLevel="0" collapsed="false">
      <c r="A321" s="1" t="n">
        <f aca="false">IF(AND(SCORE!$F321&gt;=A$1,SCORE!$M321&gt;=A$1,SCORE!$T321&gt;=A$1),1,0)</f>
        <v>0</v>
      </c>
      <c r="B321" s="1" t="n">
        <f aca="false">IF(AND(SCORE!$F321&gt;=B$1,SCORE!$M321&gt;=B$1,SCORE!$T321&gt;=B$1),1,0)</f>
        <v>0</v>
      </c>
      <c r="C321" s="1" t="n">
        <f aca="false">IF(AND(SCORE!$F321&gt;=C$1,SCORE!$M321&gt;=C$1,SCORE!$T321&gt;=C$1),1,0)</f>
        <v>0</v>
      </c>
    </row>
    <row r="322" customFormat="false" ht="12.8" hidden="false" customHeight="false" outlineLevel="0" collapsed="false">
      <c r="A322" s="1" t="n">
        <f aca="false">IF(AND(SCORE!$F322&gt;=A$1,SCORE!$M322&gt;=A$1,SCORE!$T322&gt;=A$1),1,0)</f>
        <v>0</v>
      </c>
      <c r="B322" s="1" t="n">
        <f aca="false">IF(AND(SCORE!$F322&gt;=B$1,SCORE!$M322&gt;=B$1,SCORE!$T322&gt;=B$1),1,0)</f>
        <v>0</v>
      </c>
      <c r="C322" s="1" t="n">
        <f aca="false">IF(AND(SCORE!$F322&gt;=C$1,SCORE!$M322&gt;=C$1,SCORE!$T322&gt;=C$1),1,0)</f>
        <v>0</v>
      </c>
    </row>
    <row r="323" customFormat="false" ht="12.8" hidden="false" customHeight="false" outlineLevel="0" collapsed="false">
      <c r="A323" s="1" t="n">
        <f aca="false">IF(AND(SCORE!$F323&gt;=A$1,SCORE!$M323&gt;=A$1,SCORE!$T323&gt;=A$1),1,0)</f>
        <v>0</v>
      </c>
      <c r="B323" s="1" t="n">
        <f aca="false">IF(AND(SCORE!$F323&gt;=B$1,SCORE!$M323&gt;=B$1,SCORE!$T323&gt;=B$1),1,0)</f>
        <v>0</v>
      </c>
      <c r="C323" s="1" t="n">
        <f aca="false">IF(AND(SCORE!$F323&gt;=C$1,SCORE!$M323&gt;=C$1,SCORE!$T323&gt;=C$1),1,0)</f>
        <v>0</v>
      </c>
    </row>
    <row r="324" customFormat="false" ht="12.8" hidden="false" customHeight="false" outlineLevel="0" collapsed="false">
      <c r="A324" s="1" t="n">
        <f aca="false">IF(AND(SCORE!$F324&gt;=A$1,SCORE!$M324&gt;=A$1,SCORE!$T324&gt;=A$1),1,0)</f>
        <v>0</v>
      </c>
      <c r="B324" s="1" t="n">
        <f aca="false">IF(AND(SCORE!$F324&gt;=B$1,SCORE!$M324&gt;=B$1,SCORE!$T324&gt;=B$1),1,0)</f>
        <v>0</v>
      </c>
      <c r="C324" s="1" t="n">
        <f aca="false">IF(AND(SCORE!$F324&gt;=C$1,SCORE!$M324&gt;=C$1,SCORE!$T324&gt;=C$1),1,0)</f>
        <v>0</v>
      </c>
    </row>
    <row r="325" customFormat="false" ht="12.8" hidden="false" customHeight="false" outlineLevel="0" collapsed="false">
      <c r="A325" s="1" t="n">
        <f aca="false">IF(AND(SCORE!$F325&gt;=A$1,SCORE!$M325&gt;=A$1,SCORE!$T325&gt;=A$1),1,0)</f>
        <v>0</v>
      </c>
      <c r="B325" s="1" t="n">
        <f aca="false">IF(AND(SCORE!$F325&gt;=B$1,SCORE!$M325&gt;=B$1,SCORE!$T325&gt;=B$1),1,0)</f>
        <v>0</v>
      </c>
      <c r="C325" s="1" t="n">
        <f aca="false">IF(AND(SCORE!$F325&gt;=C$1,SCORE!$M325&gt;=C$1,SCORE!$T325&gt;=C$1),1,0)</f>
        <v>0</v>
      </c>
    </row>
    <row r="326" customFormat="false" ht="12.8" hidden="false" customHeight="false" outlineLevel="0" collapsed="false">
      <c r="A326" s="1" t="n">
        <f aca="false">IF(AND(SCORE!$F326&gt;=A$1,SCORE!$M326&gt;=A$1,SCORE!$T326&gt;=A$1),1,0)</f>
        <v>0</v>
      </c>
      <c r="B326" s="1" t="n">
        <f aca="false">IF(AND(SCORE!$F326&gt;=B$1,SCORE!$M326&gt;=B$1,SCORE!$T326&gt;=B$1),1,0)</f>
        <v>0</v>
      </c>
      <c r="C326" s="1" t="n">
        <f aca="false">IF(AND(SCORE!$F326&gt;=C$1,SCORE!$M326&gt;=C$1,SCORE!$T326&gt;=C$1),1,0)</f>
        <v>0</v>
      </c>
    </row>
    <row r="327" customFormat="false" ht="12.8" hidden="false" customHeight="false" outlineLevel="0" collapsed="false">
      <c r="A327" s="1" t="n">
        <f aca="false">IF(AND(SCORE!$F327&gt;=A$1,SCORE!$M327&gt;=A$1,SCORE!$T327&gt;=A$1),1,0)</f>
        <v>0</v>
      </c>
      <c r="B327" s="1" t="n">
        <f aca="false">IF(AND(SCORE!$F327&gt;=B$1,SCORE!$M327&gt;=B$1,SCORE!$T327&gt;=B$1),1,0)</f>
        <v>0</v>
      </c>
      <c r="C327" s="1" t="n">
        <f aca="false">IF(AND(SCORE!$F327&gt;=C$1,SCORE!$M327&gt;=C$1,SCORE!$T327&gt;=C$1),1,0)</f>
        <v>0</v>
      </c>
    </row>
    <row r="328" customFormat="false" ht="12.8" hidden="false" customHeight="false" outlineLevel="0" collapsed="false">
      <c r="A328" s="1" t="n">
        <f aca="false">IF(AND(SCORE!$F328&gt;=A$1,SCORE!$M328&gt;=A$1,SCORE!$T328&gt;=A$1),1,0)</f>
        <v>0</v>
      </c>
      <c r="B328" s="1" t="n">
        <f aca="false">IF(AND(SCORE!$F328&gt;=B$1,SCORE!$M328&gt;=B$1,SCORE!$T328&gt;=B$1),1,0)</f>
        <v>0</v>
      </c>
      <c r="C328" s="1" t="n">
        <f aca="false">IF(AND(SCORE!$F328&gt;=C$1,SCORE!$M328&gt;=C$1,SCORE!$T328&gt;=C$1),1,0)</f>
        <v>0</v>
      </c>
    </row>
    <row r="329" customFormat="false" ht="12.8" hidden="false" customHeight="false" outlineLevel="0" collapsed="false">
      <c r="A329" s="1" t="n">
        <f aca="false">IF(AND(SCORE!$F329&gt;=A$1,SCORE!$M329&gt;=A$1,SCORE!$T329&gt;=A$1),1,0)</f>
        <v>0</v>
      </c>
      <c r="B329" s="1" t="n">
        <f aca="false">IF(AND(SCORE!$F329&gt;=B$1,SCORE!$M329&gt;=B$1,SCORE!$T329&gt;=B$1),1,0)</f>
        <v>0</v>
      </c>
      <c r="C329" s="1" t="n">
        <f aca="false">IF(AND(SCORE!$F329&gt;=C$1,SCORE!$M329&gt;=C$1,SCORE!$T329&gt;=C$1),1,0)</f>
        <v>0</v>
      </c>
    </row>
    <row r="330" customFormat="false" ht="12.8" hidden="false" customHeight="false" outlineLevel="0" collapsed="false">
      <c r="A330" s="1" t="n">
        <f aca="false">IF(AND(SCORE!$F330&gt;=A$1,SCORE!$M330&gt;=A$1,SCORE!$T330&gt;=A$1),1,0)</f>
        <v>0</v>
      </c>
      <c r="B330" s="1" t="n">
        <f aca="false">IF(AND(SCORE!$F330&gt;=B$1,SCORE!$M330&gt;=B$1,SCORE!$T330&gt;=B$1),1,0)</f>
        <v>0</v>
      </c>
      <c r="C330" s="1" t="n">
        <f aca="false">IF(AND(SCORE!$F330&gt;=C$1,SCORE!$M330&gt;=C$1,SCORE!$T330&gt;=C$1),1,0)</f>
        <v>0</v>
      </c>
    </row>
    <row r="331" customFormat="false" ht="12.8" hidden="false" customHeight="false" outlineLevel="0" collapsed="false">
      <c r="A331" s="1" t="n">
        <f aca="false">IF(AND(SCORE!$F331&gt;=A$1,SCORE!$M331&gt;=A$1,SCORE!$T331&gt;=A$1),1,0)</f>
        <v>0</v>
      </c>
      <c r="B331" s="1" t="n">
        <f aca="false">IF(AND(SCORE!$F331&gt;=B$1,SCORE!$M331&gt;=B$1,SCORE!$T331&gt;=B$1),1,0)</f>
        <v>0</v>
      </c>
      <c r="C331" s="1" t="n">
        <f aca="false">IF(AND(SCORE!$F331&gt;=C$1,SCORE!$M331&gt;=C$1,SCORE!$T331&gt;=C$1),1,0)</f>
        <v>0</v>
      </c>
    </row>
    <row r="332" customFormat="false" ht="12.8" hidden="false" customHeight="false" outlineLevel="0" collapsed="false">
      <c r="A332" s="1" t="n">
        <f aca="false">IF(AND(SCORE!$F332&gt;=A$1,SCORE!$M332&gt;=A$1,SCORE!$T332&gt;=A$1),1,0)</f>
        <v>0</v>
      </c>
      <c r="B332" s="1" t="n">
        <f aca="false">IF(AND(SCORE!$F332&gt;=B$1,SCORE!$M332&gt;=B$1,SCORE!$T332&gt;=B$1),1,0)</f>
        <v>0</v>
      </c>
      <c r="C332" s="1" t="n">
        <f aca="false">IF(AND(SCORE!$F332&gt;=C$1,SCORE!$M332&gt;=C$1,SCORE!$T332&gt;=C$1),1,0)</f>
        <v>0</v>
      </c>
    </row>
    <row r="333" customFormat="false" ht="12.8" hidden="false" customHeight="false" outlineLevel="0" collapsed="false">
      <c r="A333" s="1" t="n">
        <f aca="false">IF(AND(SCORE!$F333&gt;=A$1,SCORE!$M333&gt;=A$1,SCORE!$T333&gt;=A$1),1,0)</f>
        <v>0</v>
      </c>
      <c r="B333" s="1" t="n">
        <f aca="false">IF(AND(SCORE!$F333&gt;=B$1,SCORE!$M333&gt;=B$1,SCORE!$T333&gt;=B$1),1,0)</f>
        <v>0</v>
      </c>
      <c r="C333" s="1" t="n">
        <f aca="false">IF(AND(SCORE!$F333&gt;=C$1,SCORE!$M333&gt;=C$1,SCORE!$T333&gt;=C$1),1,0)</f>
        <v>0</v>
      </c>
    </row>
    <row r="334" customFormat="false" ht="12.8" hidden="false" customHeight="false" outlineLevel="0" collapsed="false">
      <c r="A334" s="1" t="n">
        <f aca="false">IF(AND(SCORE!$F334&gt;=A$1,SCORE!$M334&gt;=A$1,SCORE!$T334&gt;=A$1),1,0)</f>
        <v>0</v>
      </c>
      <c r="B334" s="1" t="n">
        <f aca="false">IF(AND(SCORE!$F334&gt;=B$1,SCORE!$M334&gt;=B$1,SCORE!$T334&gt;=B$1),1,0)</f>
        <v>0</v>
      </c>
      <c r="C334" s="1" t="n">
        <f aca="false">IF(AND(SCORE!$F334&gt;=C$1,SCORE!$M334&gt;=C$1,SCORE!$T334&gt;=C$1),1,0)</f>
        <v>0</v>
      </c>
    </row>
    <row r="335" customFormat="false" ht="12.8" hidden="false" customHeight="false" outlineLevel="0" collapsed="false">
      <c r="A335" s="1" t="n">
        <f aca="false">IF(AND(SCORE!$F335&gt;=A$1,SCORE!$M335&gt;=A$1,SCORE!$T335&gt;=A$1),1,0)</f>
        <v>0</v>
      </c>
      <c r="B335" s="1" t="n">
        <f aca="false">IF(AND(SCORE!$F335&gt;=B$1,SCORE!$M335&gt;=B$1,SCORE!$T335&gt;=B$1),1,0)</f>
        <v>0</v>
      </c>
      <c r="C335" s="1" t="n">
        <f aca="false">IF(AND(SCORE!$F335&gt;=C$1,SCORE!$M335&gt;=C$1,SCORE!$T335&gt;=C$1),1,0)</f>
        <v>0</v>
      </c>
    </row>
    <row r="336" customFormat="false" ht="12.8" hidden="false" customHeight="false" outlineLevel="0" collapsed="false">
      <c r="A336" s="1" t="n">
        <f aca="false">IF(AND(SCORE!$F336&gt;=A$1,SCORE!$M336&gt;=A$1,SCORE!$T336&gt;=A$1),1,0)</f>
        <v>0</v>
      </c>
      <c r="B336" s="1" t="n">
        <f aca="false">IF(AND(SCORE!$F336&gt;=B$1,SCORE!$M336&gt;=B$1,SCORE!$T336&gt;=B$1),1,0)</f>
        <v>0</v>
      </c>
      <c r="C336" s="1" t="n">
        <f aca="false">IF(AND(SCORE!$F336&gt;=C$1,SCORE!$M336&gt;=C$1,SCORE!$T336&gt;=C$1),1,0)</f>
        <v>0</v>
      </c>
    </row>
    <row r="337" customFormat="false" ht="12.8" hidden="false" customHeight="false" outlineLevel="0" collapsed="false">
      <c r="A337" s="1" t="n">
        <f aca="false">IF(AND(SCORE!$F337&gt;=A$1,SCORE!$M337&gt;=A$1,SCORE!$T337&gt;=A$1),1,0)</f>
        <v>0</v>
      </c>
      <c r="B337" s="1" t="n">
        <f aca="false">IF(AND(SCORE!$F337&gt;=B$1,SCORE!$M337&gt;=B$1,SCORE!$T337&gt;=B$1),1,0)</f>
        <v>0</v>
      </c>
      <c r="C337" s="1" t="n">
        <f aca="false">IF(AND(SCORE!$F337&gt;=C$1,SCORE!$M337&gt;=C$1,SCORE!$T337&gt;=C$1),1,0)</f>
        <v>0</v>
      </c>
    </row>
    <row r="338" customFormat="false" ht="12.8" hidden="false" customHeight="false" outlineLevel="0" collapsed="false">
      <c r="A338" s="1" t="n">
        <f aca="false">IF(AND(SCORE!$F338&gt;=A$1,SCORE!$M338&gt;=A$1,SCORE!$T338&gt;=A$1),1,0)</f>
        <v>0</v>
      </c>
      <c r="B338" s="1" t="n">
        <f aca="false">IF(AND(SCORE!$F338&gt;=B$1,SCORE!$M338&gt;=B$1,SCORE!$T338&gt;=B$1),1,0)</f>
        <v>0</v>
      </c>
      <c r="C338" s="1" t="n">
        <f aca="false">IF(AND(SCORE!$F338&gt;=C$1,SCORE!$M338&gt;=C$1,SCORE!$T338&gt;=C$1),1,0)</f>
        <v>0</v>
      </c>
    </row>
    <row r="339" customFormat="false" ht="12.8" hidden="false" customHeight="false" outlineLevel="0" collapsed="false">
      <c r="A339" s="1" t="n">
        <f aca="false">IF(AND(SCORE!$F339&gt;=A$1,SCORE!$M339&gt;=A$1,SCORE!$T339&gt;=A$1),1,0)</f>
        <v>0</v>
      </c>
      <c r="B339" s="1" t="n">
        <f aca="false">IF(AND(SCORE!$F339&gt;=B$1,SCORE!$M339&gt;=B$1,SCORE!$T339&gt;=B$1),1,0)</f>
        <v>0</v>
      </c>
      <c r="C339" s="1" t="n">
        <f aca="false">IF(AND(SCORE!$F339&gt;=C$1,SCORE!$M339&gt;=C$1,SCORE!$T339&gt;=C$1),1,0)</f>
        <v>0</v>
      </c>
    </row>
    <row r="340" customFormat="false" ht="12.8" hidden="false" customHeight="false" outlineLevel="0" collapsed="false">
      <c r="A340" s="1" t="n">
        <f aca="false">IF(AND(SCORE!$F340&gt;=A$1,SCORE!$M340&gt;=A$1,SCORE!$T340&gt;=A$1),1,0)</f>
        <v>0</v>
      </c>
      <c r="B340" s="1" t="n">
        <f aca="false">IF(AND(SCORE!$F340&gt;=B$1,SCORE!$M340&gt;=B$1,SCORE!$T340&gt;=B$1),1,0)</f>
        <v>0</v>
      </c>
      <c r="C340" s="1" t="n">
        <f aca="false">IF(AND(SCORE!$F340&gt;=C$1,SCORE!$M340&gt;=C$1,SCORE!$T340&gt;=C$1),1,0)</f>
        <v>0</v>
      </c>
    </row>
    <row r="341" customFormat="false" ht="12.8" hidden="false" customHeight="false" outlineLevel="0" collapsed="false">
      <c r="A341" s="1" t="n">
        <f aca="false">IF(AND(SCORE!$F341&gt;=A$1,SCORE!$M341&gt;=A$1,SCORE!$T341&gt;=A$1),1,0)</f>
        <v>0</v>
      </c>
      <c r="B341" s="1" t="n">
        <f aca="false">IF(AND(SCORE!$F341&gt;=B$1,SCORE!$M341&gt;=B$1,SCORE!$T341&gt;=B$1),1,0)</f>
        <v>0</v>
      </c>
      <c r="C341" s="1" t="n">
        <f aca="false">IF(AND(SCORE!$F341&gt;=C$1,SCORE!$M341&gt;=C$1,SCORE!$T341&gt;=C$1),1,0)</f>
        <v>0</v>
      </c>
    </row>
    <row r="342" customFormat="false" ht="12.8" hidden="false" customHeight="false" outlineLevel="0" collapsed="false">
      <c r="A342" s="1" t="n">
        <f aca="false">IF(AND(SCORE!$F342&gt;=A$1,SCORE!$M342&gt;=A$1,SCORE!$T342&gt;=A$1),1,0)</f>
        <v>0</v>
      </c>
      <c r="B342" s="1" t="n">
        <f aca="false">IF(AND(SCORE!$F342&gt;=B$1,SCORE!$M342&gt;=B$1,SCORE!$T342&gt;=B$1),1,0)</f>
        <v>0</v>
      </c>
      <c r="C342" s="1" t="n">
        <f aca="false">IF(AND(SCORE!$F342&gt;=C$1,SCORE!$M342&gt;=C$1,SCORE!$T342&gt;=C$1),1,0)</f>
        <v>0</v>
      </c>
    </row>
    <row r="343" customFormat="false" ht="12.8" hidden="false" customHeight="false" outlineLevel="0" collapsed="false">
      <c r="A343" s="1" t="n">
        <f aca="false">IF(AND(SCORE!$F343&gt;=A$1,SCORE!$M343&gt;=A$1,SCORE!$T343&gt;=A$1),1,0)</f>
        <v>0</v>
      </c>
      <c r="B343" s="1" t="n">
        <f aca="false">IF(AND(SCORE!$F343&gt;=B$1,SCORE!$M343&gt;=B$1,SCORE!$T343&gt;=B$1),1,0)</f>
        <v>0</v>
      </c>
      <c r="C343" s="1" t="n">
        <f aca="false">IF(AND(SCORE!$F343&gt;=C$1,SCORE!$M343&gt;=C$1,SCORE!$T343&gt;=C$1),1,0)</f>
        <v>0</v>
      </c>
    </row>
    <row r="344" customFormat="false" ht="12.8" hidden="false" customHeight="false" outlineLevel="0" collapsed="false">
      <c r="A344" s="1" t="n">
        <f aca="false">IF(AND(SCORE!$F344&gt;=A$1,SCORE!$M344&gt;=A$1,SCORE!$T344&gt;=A$1),1,0)</f>
        <v>0</v>
      </c>
      <c r="B344" s="1" t="n">
        <f aca="false">IF(AND(SCORE!$F344&gt;=B$1,SCORE!$M344&gt;=B$1,SCORE!$T344&gt;=B$1),1,0)</f>
        <v>0</v>
      </c>
      <c r="C344" s="1" t="n">
        <f aca="false">IF(AND(SCORE!$F344&gt;=C$1,SCORE!$M344&gt;=C$1,SCORE!$T344&gt;=C$1),1,0)</f>
        <v>0</v>
      </c>
    </row>
    <row r="345" customFormat="false" ht="12.8" hidden="false" customHeight="false" outlineLevel="0" collapsed="false">
      <c r="A345" s="1" t="n">
        <f aca="false">IF(AND(SCORE!$F345&gt;=A$1,SCORE!$M345&gt;=A$1,SCORE!$T345&gt;=A$1),1,0)</f>
        <v>0</v>
      </c>
      <c r="B345" s="1" t="n">
        <f aca="false">IF(AND(SCORE!$F345&gt;=B$1,SCORE!$M345&gt;=B$1,SCORE!$T345&gt;=B$1),1,0)</f>
        <v>0</v>
      </c>
      <c r="C345" s="1" t="n">
        <f aca="false">IF(AND(SCORE!$F345&gt;=C$1,SCORE!$M345&gt;=C$1,SCORE!$T345&gt;=C$1),1,0)</f>
        <v>0</v>
      </c>
    </row>
    <row r="346" customFormat="false" ht="12.8" hidden="false" customHeight="false" outlineLevel="0" collapsed="false">
      <c r="A346" s="1" t="n">
        <f aca="false">IF(AND(SCORE!$F346&gt;=A$1,SCORE!$M346&gt;=A$1,SCORE!$T346&gt;=A$1),1,0)</f>
        <v>0</v>
      </c>
      <c r="B346" s="1" t="n">
        <f aca="false">IF(AND(SCORE!$F346&gt;=B$1,SCORE!$M346&gt;=B$1,SCORE!$T346&gt;=B$1),1,0)</f>
        <v>0</v>
      </c>
      <c r="C346" s="1" t="n">
        <f aca="false">IF(AND(SCORE!$F346&gt;=C$1,SCORE!$M346&gt;=C$1,SCORE!$T346&gt;=C$1),1,0)</f>
        <v>0</v>
      </c>
    </row>
    <row r="347" customFormat="false" ht="12.8" hidden="false" customHeight="false" outlineLevel="0" collapsed="false">
      <c r="A347" s="1" t="n">
        <f aca="false">IF(AND(SCORE!$F347&gt;=A$1,SCORE!$M347&gt;=A$1,SCORE!$T347&gt;=A$1),1,0)</f>
        <v>0</v>
      </c>
      <c r="B347" s="1" t="n">
        <f aca="false">IF(AND(SCORE!$F347&gt;=B$1,SCORE!$M347&gt;=B$1,SCORE!$T347&gt;=B$1),1,0)</f>
        <v>0</v>
      </c>
      <c r="C347" s="1" t="n">
        <f aca="false">IF(AND(SCORE!$F347&gt;=C$1,SCORE!$M347&gt;=C$1,SCORE!$T347&gt;=C$1),1,0)</f>
        <v>0</v>
      </c>
    </row>
    <row r="348" customFormat="false" ht="12.8" hidden="false" customHeight="false" outlineLevel="0" collapsed="false">
      <c r="A348" s="1" t="n">
        <f aca="false">IF(AND(SCORE!$F348&gt;=A$1,SCORE!$M348&gt;=A$1,SCORE!$T348&gt;=A$1),1,0)</f>
        <v>0</v>
      </c>
      <c r="B348" s="1" t="n">
        <f aca="false">IF(AND(SCORE!$F348&gt;=B$1,SCORE!$M348&gt;=B$1,SCORE!$T348&gt;=B$1),1,0)</f>
        <v>0</v>
      </c>
      <c r="C348" s="1" t="n">
        <f aca="false">IF(AND(SCORE!$F348&gt;=C$1,SCORE!$M348&gt;=C$1,SCORE!$T348&gt;=C$1),1,0)</f>
        <v>0</v>
      </c>
    </row>
    <row r="349" customFormat="false" ht="12.8" hidden="false" customHeight="false" outlineLevel="0" collapsed="false">
      <c r="A349" s="1" t="n">
        <f aca="false">IF(AND(SCORE!$F349&gt;=A$1,SCORE!$M349&gt;=A$1,SCORE!$T349&gt;=A$1),1,0)</f>
        <v>0</v>
      </c>
      <c r="B349" s="1" t="n">
        <f aca="false">IF(AND(SCORE!$F349&gt;=B$1,SCORE!$M349&gt;=B$1,SCORE!$T349&gt;=B$1),1,0)</f>
        <v>0</v>
      </c>
      <c r="C349" s="1" t="n">
        <f aca="false">IF(AND(SCORE!$F349&gt;=C$1,SCORE!$M349&gt;=C$1,SCORE!$T349&gt;=C$1),1,0)</f>
        <v>0</v>
      </c>
    </row>
    <row r="350" customFormat="false" ht="12.8" hidden="false" customHeight="false" outlineLevel="0" collapsed="false">
      <c r="A350" s="1" t="n">
        <f aca="false">IF(AND(SCORE!$F350&gt;=A$1,SCORE!$M350&gt;=A$1,SCORE!$T350&gt;=A$1),1,0)</f>
        <v>0</v>
      </c>
      <c r="B350" s="1" t="n">
        <f aca="false">IF(AND(SCORE!$F350&gt;=B$1,SCORE!$M350&gt;=B$1,SCORE!$T350&gt;=B$1),1,0)</f>
        <v>0</v>
      </c>
      <c r="C350" s="1" t="n">
        <f aca="false">IF(AND(SCORE!$F350&gt;=C$1,SCORE!$M350&gt;=C$1,SCORE!$T350&gt;=C$1),1,0)</f>
        <v>0</v>
      </c>
    </row>
    <row r="351" customFormat="false" ht="12.8" hidden="false" customHeight="false" outlineLevel="0" collapsed="false">
      <c r="A351" s="1" t="n">
        <f aca="false">IF(AND(SCORE!$F351&gt;=A$1,SCORE!$M351&gt;=A$1,SCORE!$T351&gt;=A$1),1,0)</f>
        <v>0</v>
      </c>
      <c r="B351" s="1" t="n">
        <f aca="false">IF(AND(SCORE!$F351&gt;=B$1,SCORE!$M351&gt;=B$1,SCORE!$T351&gt;=B$1),1,0)</f>
        <v>0</v>
      </c>
      <c r="C351" s="1" t="n">
        <f aca="false">IF(AND(SCORE!$F351&gt;=C$1,SCORE!$M351&gt;=C$1,SCORE!$T351&gt;=C$1),1,0)</f>
        <v>0</v>
      </c>
    </row>
    <row r="352" customFormat="false" ht="12.8" hidden="false" customHeight="false" outlineLevel="0" collapsed="false">
      <c r="A352" s="1" t="n">
        <f aca="false">IF(AND(SCORE!$F352&gt;=A$1,SCORE!$M352&gt;=A$1,SCORE!$T352&gt;=A$1),1,0)</f>
        <v>0</v>
      </c>
      <c r="B352" s="1" t="n">
        <f aca="false">IF(AND(SCORE!$F352&gt;=B$1,SCORE!$M352&gt;=B$1,SCORE!$T352&gt;=B$1),1,0)</f>
        <v>0</v>
      </c>
      <c r="C352" s="1" t="n">
        <f aca="false">IF(AND(SCORE!$F352&gt;=C$1,SCORE!$M352&gt;=C$1,SCORE!$T352&gt;=C$1),1,0)</f>
        <v>0</v>
      </c>
    </row>
    <row r="353" customFormat="false" ht="12.8" hidden="false" customHeight="false" outlineLevel="0" collapsed="false">
      <c r="A353" s="1" t="n">
        <f aca="false">IF(AND(SCORE!$F353&gt;=A$1,SCORE!$M353&gt;=A$1,SCORE!$T353&gt;=A$1),1,0)</f>
        <v>0</v>
      </c>
      <c r="B353" s="1" t="n">
        <f aca="false">IF(AND(SCORE!$F353&gt;=B$1,SCORE!$M353&gt;=B$1,SCORE!$T353&gt;=B$1),1,0)</f>
        <v>0</v>
      </c>
      <c r="C353" s="1" t="n">
        <f aca="false">IF(AND(SCORE!$F353&gt;=C$1,SCORE!$M353&gt;=C$1,SCORE!$T353&gt;=C$1),1,0)</f>
        <v>0</v>
      </c>
    </row>
    <row r="354" customFormat="false" ht="12.8" hidden="false" customHeight="false" outlineLevel="0" collapsed="false">
      <c r="A354" s="1" t="n">
        <f aca="false">IF(AND(SCORE!$F354&gt;=A$1,SCORE!$M354&gt;=A$1,SCORE!$T354&gt;=A$1),1,0)</f>
        <v>0</v>
      </c>
      <c r="B354" s="1" t="n">
        <f aca="false">IF(AND(SCORE!$F354&gt;=B$1,SCORE!$M354&gt;=B$1,SCORE!$T354&gt;=B$1),1,0)</f>
        <v>0</v>
      </c>
      <c r="C354" s="1" t="n">
        <f aca="false">IF(AND(SCORE!$F354&gt;=C$1,SCORE!$M354&gt;=C$1,SCORE!$T354&gt;=C$1),1,0)</f>
        <v>0</v>
      </c>
    </row>
    <row r="355" customFormat="false" ht="12.8" hidden="false" customHeight="false" outlineLevel="0" collapsed="false">
      <c r="A355" s="1" t="n">
        <f aca="false">IF(AND(SCORE!$F355&gt;=A$1,SCORE!$M355&gt;=A$1,SCORE!$T355&gt;=A$1),1,0)</f>
        <v>0</v>
      </c>
      <c r="B355" s="1" t="n">
        <f aca="false">IF(AND(SCORE!$F355&gt;=B$1,SCORE!$M355&gt;=B$1,SCORE!$T355&gt;=B$1),1,0)</f>
        <v>0</v>
      </c>
      <c r="C355" s="1" t="n">
        <f aca="false">IF(AND(SCORE!$F355&gt;=C$1,SCORE!$M355&gt;=C$1,SCORE!$T355&gt;=C$1),1,0)</f>
        <v>0</v>
      </c>
    </row>
    <row r="356" customFormat="false" ht="12.8" hidden="false" customHeight="false" outlineLevel="0" collapsed="false">
      <c r="A356" s="1" t="n">
        <f aca="false">IF(AND(SCORE!$F356&gt;=A$1,SCORE!$M356&gt;=A$1,SCORE!$T356&gt;=A$1),1,0)</f>
        <v>0</v>
      </c>
      <c r="B356" s="1" t="n">
        <f aca="false">IF(AND(SCORE!$F356&gt;=B$1,SCORE!$M356&gt;=B$1,SCORE!$T356&gt;=B$1),1,0)</f>
        <v>0</v>
      </c>
      <c r="C356" s="1" t="n">
        <f aca="false">IF(AND(SCORE!$F356&gt;=C$1,SCORE!$M356&gt;=C$1,SCORE!$T356&gt;=C$1),1,0)</f>
        <v>0</v>
      </c>
    </row>
    <row r="357" customFormat="false" ht="12.8" hidden="false" customHeight="false" outlineLevel="0" collapsed="false">
      <c r="A357" s="1" t="n">
        <f aca="false">IF(AND(SCORE!$F357&gt;=A$1,SCORE!$M357&gt;=A$1,SCORE!$T357&gt;=A$1),1,0)</f>
        <v>0</v>
      </c>
      <c r="B357" s="1" t="n">
        <f aca="false">IF(AND(SCORE!$F357&gt;=B$1,SCORE!$M357&gt;=B$1,SCORE!$T357&gt;=B$1),1,0)</f>
        <v>0</v>
      </c>
      <c r="C357" s="1" t="n">
        <f aca="false">IF(AND(SCORE!$F357&gt;=C$1,SCORE!$M357&gt;=C$1,SCORE!$T357&gt;=C$1),1,0)</f>
        <v>0</v>
      </c>
    </row>
    <row r="358" customFormat="false" ht="12.8" hidden="false" customHeight="false" outlineLevel="0" collapsed="false">
      <c r="A358" s="1" t="n">
        <f aca="false">IF(AND(SCORE!$F358&gt;=A$1,SCORE!$M358&gt;=A$1,SCORE!$T358&gt;=A$1),1,0)</f>
        <v>0</v>
      </c>
      <c r="B358" s="1" t="n">
        <f aca="false">IF(AND(SCORE!$F358&gt;=B$1,SCORE!$M358&gt;=B$1,SCORE!$T358&gt;=B$1),1,0)</f>
        <v>0</v>
      </c>
      <c r="C358" s="1" t="n">
        <f aca="false">IF(AND(SCORE!$F358&gt;=C$1,SCORE!$M358&gt;=C$1,SCORE!$T358&gt;=C$1),1,0)</f>
        <v>0</v>
      </c>
    </row>
    <row r="359" customFormat="false" ht="12.8" hidden="false" customHeight="false" outlineLevel="0" collapsed="false">
      <c r="A359" s="1" t="n">
        <f aca="false">IF(AND(SCORE!$F359&gt;=A$1,SCORE!$M359&gt;=A$1,SCORE!$T359&gt;=A$1),1,0)</f>
        <v>0</v>
      </c>
      <c r="B359" s="1" t="n">
        <f aca="false">IF(AND(SCORE!$F359&gt;=B$1,SCORE!$M359&gt;=B$1,SCORE!$T359&gt;=B$1),1,0)</f>
        <v>0</v>
      </c>
      <c r="C359" s="1" t="n">
        <f aca="false">IF(AND(SCORE!$F359&gt;=C$1,SCORE!$M359&gt;=C$1,SCORE!$T359&gt;=C$1),1,0)</f>
        <v>0</v>
      </c>
    </row>
    <row r="360" customFormat="false" ht="12.8" hidden="false" customHeight="false" outlineLevel="0" collapsed="false">
      <c r="A360" s="1" t="n">
        <f aca="false">IF(AND(SCORE!$F360&gt;=A$1,SCORE!$M360&gt;=A$1,SCORE!$T360&gt;=A$1),1,0)</f>
        <v>0</v>
      </c>
      <c r="B360" s="1" t="n">
        <f aca="false">IF(AND(SCORE!$F360&gt;=B$1,SCORE!$M360&gt;=B$1,SCORE!$T360&gt;=B$1),1,0)</f>
        <v>0</v>
      </c>
      <c r="C360" s="1" t="n">
        <f aca="false">IF(AND(SCORE!$F360&gt;=C$1,SCORE!$M360&gt;=C$1,SCORE!$T360&gt;=C$1),1,0)</f>
        <v>0</v>
      </c>
    </row>
    <row r="361" customFormat="false" ht="12.8" hidden="false" customHeight="false" outlineLevel="0" collapsed="false">
      <c r="A361" s="1" t="n">
        <f aca="false">IF(AND(SCORE!$F361&gt;=A$1,SCORE!$M361&gt;=A$1,SCORE!$T361&gt;=A$1),1,0)</f>
        <v>0</v>
      </c>
      <c r="B361" s="1" t="n">
        <f aca="false">IF(AND(SCORE!$F361&gt;=B$1,SCORE!$M361&gt;=B$1,SCORE!$T361&gt;=B$1),1,0)</f>
        <v>0</v>
      </c>
      <c r="C361" s="1" t="n">
        <f aca="false">IF(AND(SCORE!$F361&gt;=C$1,SCORE!$M361&gt;=C$1,SCORE!$T361&gt;=C$1),1,0)</f>
        <v>0</v>
      </c>
    </row>
    <row r="362" customFormat="false" ht="12.8" hidden="false" customHeight="false" outlineLevel="0" collapsed="false">
      <c r="A362" s="1" t="n">
        <f aca="false">IF(AND(SCORE!$F362&gt;=A$1,SCORE!$M362&gt;=A$1,SCORE!$T362&gt;=A$1),1,0)</f>
        <v>0</v>
      </c>
      <c r="B362" s="1" t="n">
        <f aca="false">IF(AND(SCORE!$F362&gt;=B$1,SCORE!$M362&gt;=B$1,SCORE!$T362&gt;=B$1),1,0)</f>
        <v>0</v>
      </c>
      <c r="C362" s="1" t="n">
        <f aca="false">IF(AND(SCORE!$F362&gt;=C$1,SCORE!$M362&gt;=C$1,SCORE!$T362&gt;=C$1),1,0)</f>
        <v>0</v>
      </c>
    </row>
    <row r="363" customFormat="false" ht="12.8" hidden="false" customHeight="false" outlineLevel="0" collapsed="false">
      <c r="A363" s="1" t="n">
        <f aca="false">IF(AND(SCORE!$F363&gt;=A$1,SCORE!$M363&gt;=A$1,SCORE!$T363&gt;=A$1),1,0)</f>
        <v>0</v>
      </c>
      <c r="B363" s="1" t="n">
        <f aca="false">IF(AND(SCORE!$F363&gt;=B$1,SCORE!$M363&gt;=B$1,SCORE!$T363&gt;=B$1),1,0)</f>
        <v>0</v>
      </c>
      <c r="C363" s="1" t="n">
        <f aca="false">IF(AND(SCORE!$F363&gt;=C$1,SCORE!$M363&gt;=C$1,SCORE!$T363&gt;=C$1),1,0)</f>
        <v>0</v>
      </c>
    </row>
    <row r="364" customFormat="false" ht="12.8" hidden="false" customHeight="false" outlineLevel="0" collapsed="false">
      <c r="A364" s="1" t="n">
        <f aca="false">IF(AND(SCORE!$F364&gt;=A$1,SCORE!$M364&gt;=A$1,SCORE!$T364&gt;=A$1),1,0)</f>
        <v>0</v>
      </c>
      <c r="B364" s="1" t="n">
        <f aca="false">IF(AND(SCORE!$F364&gt;=B$1,SCORE!$M364&gt;=B$1,SCORE!$T364&gt;=B$1),1,0)</f>
        <v>0</v>
      </c>
      <c r="C364" s="1" t="n">
        <f aca="false">IF(AND(SCORE!$F364&gt;=C$1,SCORE!$M364&gt;=C$1,SCORE!$T364&gt;=C$1),1,0)</f>
        <v>0</v>
      </c>
    </row>
    <row r="365" customFormat="false" ht="12.8" hidden="false" customHeight="false" outlineLevel="0" collapsed="false">
      <c r="A365" s="1" t="n">
        <f aca="false">IF(AND(SCORE!$F365&gt;=A$1,SCORE!$M365&gt;=A$1,SCORE!$T365&gt;=A$1),1,0)</f>
        <v>0</v>
      </c>
      <c r="B365" s="1" t="n">
        <f aca="false">IF(AND(SCORE!$F365&gt;=B$1,SCORE!$M365&gt;=B$1,SCORE!$T365&gt;=B$1),1,0)</f>
        <v>0</v>
      </c>
      <c r="C365" s="1" t="n">
        <f aca="false">IF(AND(SCORE!$F365&gt;=C$1,SCORE!$M365&gt;=C$1,SCORE!$T365&gt;=C$1),1,0)</f>
        <v>0</v>
      </c>
    </row>
    <row r="366" customFormat="false" ht="12.8" hidden="false" customHeight="false" outlineLevel="0" collapsed="false">
      <c r="A366" s="1" t="n">
        <f aca="false">IF(AND(SCORE!$F366&gt;=A$1,SCORE!$M366&gt;=A$1,SCORE!$T366&gt;=A$1),1,0)</f>
        <v>0</v>
      </c>
      <c r="B366" s="1" t="n">
        <f aca="false">IF(AND(SCORE!$F366&gt;=B$1,SCORE!$M366&gt;=B$1,SCORE!$T366&gt;=B$1),1,0)</f>
        <v>0</v>
      </c>
      <c r="C366" s="1" t="n">
        <f aca="false">IF(AND(SCORE!$F366&gt;=C$1,SCORE!$M366&gt;=C$1,SCORE!$T366&gt;=C$1),1,0)</f>
        <v>0</v>
      </c>
    </row>
    <row r="367" customFormat="false" ht="12.8" hidden="false" customHeight="false" outlineLevel="0" collapsed="false">
      <c r="A367" s="1" t="n">
        <f aca="false">IF(AND(SCORE!$F367&gt;=A$1,SCORE!$M367&gt;=A$1,SCORE!$T367&gt;=A$1),1,0)</f>
        <v>0</v>
      </c>
      <c r="B367" s="1" t="n">
        <f aca="false">IF(AND(SCORE!$F367&gt;=B$1,SCORE!$M367&gt;=B$1,SCORE!$T367&gt;=B$1),1,0)</f>
        <v>0</v>
      </c>
      <c r="C367" s="1" t="n">
        <f aca="false">IF(AND(SCORE!$F367&gt;=C$1,SCORE!$M367&gt;=C$1,SCORE!$T367&gt;=C$1),1,0)</f>
        <v>0</v>
      </c>
    </row>
    <row r="368" customFormat="false" ht="12.8" hidden="false" customHeight="false" outlineLevel="0" collapsed="false">
      <c r="A368" s="1" t="n">
        <f aca="false">IF(AND(SCORE!$F368&gt;=A$1,SCORE!$M368&gt;=A$1,SCORE!$T368&gt;=A$1),1,0)</f>
        <v>0</v>
      </c>
      <c r="B368" s="1" t="n">
        <f aca="false">IF(AND(SCORE!$F368&gt;=B$1,SCORE!$M368&gt;=B$1,SCORE!$T368&gt;=B$1),1,0)</f>
        <v>0</v>
      </c>
      <c r="C368" s="1" t="n">
        <f aca="false">IF(AND(SCORE!$F368&gt;=C$1,SCORE!$M368&gt;=C$1,SCORE!$T368&gt;=C$1),1,0)</f>
        <v>0</v>
      </c>
    </row>
    <row r="369" customFormat="false" ht="12.8" hidden="false" customHeight="false" outlineLevel="0" collapsed="false">
      <c r="A369" s="1" t="n">
        <f aca="false">IF(AND(SCORE!$F369&gt;=A$1,SCORE!$M369&gt;=A$1,SCORE!$T369&gt;=A$1),1,0)</f>
        <v>0</v>
      </c>
      <c r="B369" s="1" t="n">
        <f aca="false">IF(AND(SCORE!$F369&gt;=B$1,SCORE!$M369&gt;=B$1,SCORE!$T369&gt;=B$1),1,0)</f>
        <v>0</v>
      </c>
      <c r="C369" s="1" t="n">
        <f aca="false">IF(AND(SCORE!$F369&gt;=C$1,SCORE!$M369&gt;=C$1,SCORE!$T369&gt;=C$1),1,0)</f>
        <v>0</v>
      </c>
    </row>
    <row r="370" customFormat="false" ht="12.8" hidden="false" customHeight="false" outlineLevel="0" collapsed="false">
      <c r="A370" s="1" t="n">
        <f aca="false">IF(AND(SCORE!$F370&gt;=A$1,SCORE!$M370&gt;=A$1,SCORE!$T370&gt;=A$1),1,0)</f>
        <v>0</v>
      </c>
      <c r="B370" s="1" t="n">
        <f aca="false">IF(AND(SCORE!$F370&gt;=B$1,SCORE!$M370&gt;=B$1,SCORE!$T370&gt;=B$1),1,0)</f>
        <v>0</v>
      </c>
      <c r="C370" s="1" t="n">
        <f aca="false">IF(AND(SCORE!$F370&gt;=C$1,SCORE!$M370&gt;=C$1,SCORE!$T370&gt;=C$1),1,0)</f>
        <v>0</v>
      </c>
    </row>
    <row r="371" customFormat="false" ht="12.8" hidden="false" customHeight="false" outlineLevel="0" collapsed="false">
      <c r="A371" s="1" t="n">
        <f aca="false">IF(AND(SCORE!$F371&gt;=A$1,SCORE!$M371&gt;=A$1,SCORE!$T371&gt;=A$1),1,0)</f>
        <v>0</v>
      </c>
      <c r="B371" s="1" t="n">
        <f aca="false">IF(AND(SCORE!$F371&gt;=B$1,SCORE!$M371&gt;=B$1,SCORE!$T371&gt;=B$1),1,0)</f>
        <v>0</v>
      </c>
      <c r="C371" s="1" t="n">
        <f aca="false">IF(AND(SCORE!$F371&gt;=C$1,SCORE!$M371&gt;=C$1,SCORE!$T371&gt;=C$1),1,0)</f>
        <v>0</v>
      </c>
    </row>
    <row r="372" customFormat="false" ht="12.8" hidden="false" customHeight="false" outlineLevel="0" collapsed="false">
      <c r="A372" s="1" t="n">
        <f aca="false">IF(AND(SCORE!$F372&gt;=A$1,SCORE!$M372&gt;=A$1,SCORE!$T372&gt;=A$1),1,0)</f>
        <v>0</v>
      </c>
      <c r="B372" s="1" t="n">
        <f aca="false">IF(AND(SCORE!$F372&gt;=B$1,SCORE!$M372&gt;=B$1,SCORE!$T372&gt;=B$1),1,0)</f>
        <v>0</v>
      </c>
      <c r="C372" s="1" t="n">
        <f aca="false">IF(AND(SCORE!$F372&gt;=C$1,SCORE!$M372&gt;=C$1,SCORE!$T372&gt;=C$1),1,0)</f>
        <v>0</v>
      </c>
    </row>
    <row r="373" customFormat="false" ht="12.8" hidden="false" customHeight="false" outlineLevel="0" collapsed="false">
      <c r="A373" s="1" t="n">
        <f aca="false">IF(AND(SCORE!$F373&gt;=A$1,SCORE!$M373&gt;=A$1,SCORE!$T373&gt;=A$1),1,0)</f>
        <v>0</v>
      </c>
      <c r="B373" s="1" t="n">
        <f aca="false">IF(AND(SCORE!$F373&gt;=B$1,SCORE!$M373&gt;=B$1,SCORE!$T373&gt;=B$1),1,0)</f>
        <v>0</v>
      </c>
      <c r="C373" s="1" t="n">
        <f aca="false">IF(AND(SCORE!$F373&gt;=C$1,SCORE!$M373&gt;=C$1,SCORE!$T373&gt;=C$1),1,0)</f>
        <v>0</v>
      </c>
    </row>
    <row r="374" customFormat="false" ht="12.8" hidden="false" customHeight="false" outlineLevel="0" collapsed="false">
      <c r="A374" s="1" t="n">
        <f aca="false">IF(AND(SCORE!$F374&gt;=A$1,SCORE!$M374&gt;=A$1,SCORE!$T374&gt;=A$1),1,0)</f>
        <v>0</v>
      </c>
      <c r="B374" s="1" t="n">
        <f aca="false">IF(AND(SCORE!$F374&gt;=B$1,SCORE!$M374&gt;=B$1,SCORE!$T374&gt;=B$1),1,0)</f>
        <v>0</v>
      </c>
      <c r="C374" s="1" t="n">
        <f aca="false">IF(AND(SCORE!$F374&gt;=C$1,SCORE!$M374&gt;=C$1,SCORE!$T374&gt;=C$1),1,0)</f>
        <v>0</v>
      </c>
    </row>
    <row r="375" customFormat="false" ht="12.8" hidden="false" customHeight="false" outlineLevel="0" collapsed="false">
      <c r="A375" s="1" t="n">
        <f aca="false">IF(AND(SCORE!$F375&gt;=A$1,SCORE!$M375&gt;=A$1,SCORE!$T375&gt;=A$1),1,0)</f>
        <v>0</v>
      </c>
      <c r="B375" s="1" t="n">
        <f aca="false">IF(AND(SCORE!$F375&gt;=B$1,SCORE!$M375&gt;=B$1,SCORE!$T375&gt;=B$1),1,0)</f>
        <v>0</v>
      </c>
      <c r="C375" s="1" t="n">
        <f aca="false">IF(AND(SCORE!$F375&gt;=C$1,SCORE!$M375&gt;=C$1,SCORE!$T375&gt;=C$1),1,0)</f>
        <v>0</v>
      </c>
    </row>
    <row r="376" customFormat="false" ht="12.8" hidden="false" customHeight="false" outlineLevel="0" collapsed="false">
      <c r="A376" s="1" t="n">
        <f aca="false">IF(AND(SCORE!$F376&gt;=A$1,SCORE!$M376&gt;=A$1,SCORE!$T376&gt;=A$1),1,0)</f>
        <v>0</v>
      </c>
      <c r="B376" s="1" t="n">
        <f aca="false">IF(AND(SCORE!$F376&gt;=B$1,SCORE!$M376&gt;=B$1,SCORE!$T376&gt;=B$1),1,0)</f>
        <v>0</v>
      </c>
      <c r="C376" s="1" t="n">
        <f aca="false">IF(AND(SCORE!$F376&gt;=C$1,SCORE!$M376&gt;=C$1,SCORE!$T376&gt;=C$1),1,0)</f>
        <v>0</v>
      </c>
    </row>
    <row r="377" customFormat="false" ht="12.8" hidden="false" customHeight="false" outlineLevel="0" collapsed="false">
      <c r="A377" s="1" t="n">
        <f aca="false">IF(AND(SCORE!$F377&gt;=A$1,SCORE!$M377&gt;=A$1,SCORE!$T377&gt;=A$1),1,0)</f>
        <v>0</v>
      </c>
      <c r="B377" s="1" t="n">
        <f aca="false">IF(AND(SCORE!$F377&gt;=B$1,SCORE!$M377&gt;=B$1,SCORE!$T377&gt;=B$1),1,0)</f>
        <v>0</v>
      </c>
      <c r="C377" s="1" t="n">
        <f aca="false">IF(AND(SCORE!$F377&gt;=C$1,SCORE!$M377&gt;=C$1,SCORE!$T377&gt;=C$1),1,0)</f>
        <v>0</v>
      </c>
    </row>
    <row r="378" customFormat="false" ht="12.8" hidden="false" customHeight="false" outlineLevel="0" collapsed="false">
      <c r="A378" s="1" t="n">
        <f aca="false">IF(AND(SCORE!$F378&gt;=A$1,SCORE!$M378&gt;=A$1,SCORE!$T378&gt;=A$1),1,0)</f>
        <v>0</v>
      </c>
      <c r="B378" s="1" t="n">
        <f aca="false">IF(AND(SCORE!$F378&gt;=B$1,SCORE!$M378&gt;=B$1,SCORE!$T378&gt;=B$1),1,0)</f>
        <v>0</v>
      </c>
      <c r="C378" s="1" t="n">
        <f aca="false">IF(AND(SCORE!$F378&gt;=C$1,SCORE!$M378&gt;=C$1,SCORE!$T378&gt;=C$1),1,0)</f>
        <v>0</v>
      </c>
    </row>
    <row r="379" customFormat="false" ht="12.8" hidden="false" customHeight="false" outlineLevel="0" collapsed="false">
      <c r="A379" s="1" t="n">
        <f aca="false">IF(AND(SCORE!$F379&gt;=A$1,SCORE!$M379&gt;=A$1,SCORE!$T379&gt;=A$1),1,0)</f>
        <v>0</v>
      </c>
      <c r="B379" s="1" t="n">
        <f aca="false">IF(AND(SCORE!$F379&gt;=B$1,SCORE!$M379&gt;=B$1,SCORE!$T379&gt;=B$1),1,0)</f>
        <v>0</v>
      </c>
      <c r="C379" s="1" t="n">
        <f aca="false">IF(AND(SCORE!$F379&gt;=C$1,SCORE!$M379&gt;=C$1,SCORE!$T379&gt;=C$1),1,0)</f>
        <v>0</v>
      </c>
    </row>
    <row r="380" customFormat="false" ht="12.8" hidden="false" customHeight="false" outlineLevel="0" collapsed="false">
      <c r="A380" s="1" t="n">
        <f aca="false">IF(AND(SCORE!$F380&gt;=A$1,SCORE!$M380&gt;=A$1,SCORE!$T380&gt;=A$1),1,0)</f>
        <v>0</v>
      </c>
      <c r="B380" s="1" t="n">
        <f aca="false">IF(AND(SCORE!$F380&gt;=B$1,SCORE!$M380&gt;=B$1,SCORE!$T380&gt;=B$1),1,0)</f>
        <v>0</v>
      </c>
      <c r="C380" s="1" t="n">
        <f aca="false">IF(AND(SCORE!$F380&gt;=C$1,SCORE!$M380&gt;=C$1,SCORE!$T380&gt;=C$1),1,0)</f>
        <v>0</v>
      </c>
    </row>
    <row r="381" customFormat="false" ht="12.8" hidden="false" customHeight="false" outlineLevel="0" collapsed="false">
      <c r="A381" s="1" t="n">
        <f aca="false">IF(AND(SCORE!$F381&gt;=A$1,SCORE!$M381&gt;=A$1,SCORE!$T381&gt;=A$1),1,0)</f>
        <v>0</v>
      </c>
      <c r="B381" s="1" t="n">
        <f aca="false">IF(AND(SCORE!$F381&gt;=B$1,SCORE!$M381&gt;=B$1,SCORE!$T381&gt;=B$1),1,0)</f>
        <v>0</v>
      </c>
      <c r="C381" s="1" t="n">
        <f aca="false">IF(AND(SCORE!$F381&gt;=C$1,SCORE!$M381&gt;=C$1,SCORE!$T381&gt;=C$1),1,0)</f>
        <v>0</v>
      </c>
    </row>
    <row r="382" customFormat="false" ht="12.8" hidden="false" customHeight="false" outlineLevel="0" collapsed="false">
      <c r="A382" s="1" t="n">
        <f aca="false">IF(AND(SCORE!$F382&gt;=A$1,SCORE!$M382&gt;=A$1,SCORE!$T382&gt;=A$1),1,0)</f>
        <v>0</v>
      </c>
      <c r="B382" s="1" t="n">
        <f aca="false">IF(AND(SCORE!$F382&gt;=B$1,SCORE!$M382&gt;=B$1,SCORE!$T382&gt;=B$1),1,0)</f>
        <v>0</v>
      </c>
      <c r="C382" s="1" t="n">
        <f aca="false">IF(AND(SCORE!$F382&gt;=C$1,SCORE!$M382&gt;=C$1,SCORE!$T382&gt;=C$1),1,0)</f>
        <v>0</v>
      </c>
    </row>
    <row r="383" customFormat="false" ht="12.8" hidden="false" customHeight="false" outlineLevel="0" collapsed="false">
      <c r="A383" s="1" t="n">
        <f aca="false">IF(AND(SCORE!$F383&gt;=A$1,SCORE!$M383&gt;=A$1,SCORE!$T383&gt;=A$1),1,0)</f>
        <v>0</v>
      </c>
      <c r="B383" s="1" t="n">
        <f aca="false">IF(AND(SCORE!$F383&gt;=B$1,SCORE!$M383&gt;=B$1,SCORE!$T383&gt;=B$1),1,0)</f>
        <v>0</v>
      </c>
      <c r="C383" s="1" t="n">
        <f aca="false">IF(AND(SCORE!$F383&gt;=C$1,SCORE!$M383&gt;=C$1,SCORE!$T383&gt;=C$1),1,0)</f>
        <v>0</v>
      </c>
    </row>
    <row r="384" customFormat="false" ht="12.8" hidden="false" customHeight="false" outlineLevel="0" collapsed="false">
      <c r="A384" s="1" t="n">
        <f aca="false">IF(AND(SCORE!$F384&gt;=A$1,SCORE!$M384&gt;=A$1,SCORE!$T384&gt;=A$1),1,0)</f>
        <v>0</v>
      </c>
      <c r="B384" s="1" t="n">
        <f aca="false">IF(AND(SCORE!$F384&gt;=B$1,SCORE!$M384&gt;=B$1,SCORE!$T384&gt;=B$1),1,0)</f>
        <v>0</v>
      </c>
      <c r="C384" s="1" t="n">
        <f aca="false">IF(AND(SCORE!$F384&gt;=C$1,SCORE!$M384&gt;=C$1,SCORE!$T384&gt;=C$1),1,0)</f>
        <v>0</v>
      </c>
    </row>
    <row r="385" customFormat="false" ht="12.8" hidden="false" customHeight="false" outlineLevel="0" collapsed="false">
      <c r="A385" s="1" t="n">
        <f aca="false">IF(AND(SCORE!$F385&gt;=A$1,SCORE!$M385&gt;=A$1,SCORE!$T385&gt;=A$1),1,0)</f>
        <v>0</v>
      </c>
      <c r="B385" s="1" t="n">
        <f aca="false">IF(AND(SCORE!$F385&gt;=B$1,SCORE!$M385&gt;=B$1,SCORE!$T385&gt;=B$1),1,0)</f>
        <v>0</v>
      </c>
      <c r="C385" s="1" t="n">
        <f aca="false">IF(AND(SCORE!$F385&gt;=C$1,SCORE!$M385&gt;=C$1,SCORE!$T385&gt;=C$1),1,0)</f>
        <v>0</v>
      </c>
    </row>
    <row r="386" customFormat="false" ht="12.8" hidden="false" customHeight="false" outlineLevel="0" collapsed="false">
      <c r="A386" s="1" t="n">
        <f aca="false">IF(AND(SCORE!$F386&gt;=A$1,SCORE!$M386&gt;=A$1,SCORE!$T386&gt;=A$1),1,0)</f>
        <v>0</v>
      </c>
      <c r="B386" s="1" t="n">
        <f aca="false">IF(AND(SCORE!$F386&gt;=B$1,SCORE!$M386&gt;=B$1,SCORE!$T386&gt;=B$1),1,0)</f>
        <v>0</v>
      </c>
      <c r="C386" s="1" t="n">
        <f aca="false">IF(AND(SCORE!$F386&gt;=C$1,SCORE!$M386&gt;=C$1,SCORE!$T386&gt;=C$1),1,0)</f>
        <v>0</v>
      </c>
    </row>
    <row r="387" customFormat="false" ht="12.8" hidden="false" customHeight="false" outlineLevel="0" collapsed="false">
      <c r="A387" s="1" t="n">
        <f aca="false">IF(AND(SCORE!$F387&gt;=A$1,SCORE!$M387&gt;=A$1,SCORE!$T387&gt;=A$1),1,0)</f>
        <v>0</v>
      </c>
      <c r="B387" s="1" t="n">
        <f aca="false">IF(AND(SCORE!$F387&gt;=B$1,SCORE!$M387&gt;=B$1,SCORE!$T387&gt;=B$1),1,0)</f>
        <v>0</v>
      </c>
      <c r="C387" s="1" t="n">
        <f aca="false">IF(AND(SCORE!$F387&gt;=C$1,SCORE!$M387&gt;=C$1,SCORE!$T387&gt;=C$1),1,0)</f>
        <v>0</v>
      </c>
    </row>
    <row r="388" customFormat="false" ht="12.8" hidden="false" customHeight="false" outlineLevel="0" collapsed="false">
      <c r="A388" s="1" t="n">
        <f aca="false">IF(AND(SCORE!$F388&gt;=A$1,SCORE!$M388&gt;=A$1,SCORE!$T388&gt;=A$1),1,0)</f>
        <v>0</v>
      </c>
      <c r="B388" s="1" t="n">
        <f aca="false">IF(AND(SCORE!$F388&gt;=B$1,SCORE!$M388&gt;=B$1,SCORE!$T388&gt;=B$1),1,0)</f>
        <v>0</v>
      </c>
      <c r="C388" s="1" t="n">
        <f aca="false">IF(AND(SCORE!$F388&gt;=C$1,SCORE!$M388&gt;=C$1,SCORE!$T388&gt;=C$1),1,0)</f>
        <v>0</v>
      </c>
    </row>
    <row r="389" customFormat="false" ht="12.8" hidden="false" customHeight="false" outlineLevel="0" collapsed="false">
      <c r="A389" s="1" t="n">
        <f aca="false">IF(AND(SCORE!$F389&gt;=A$1,SCORE!$M389&gt;=A$1,SCORE!$T389&gt;=A$1),1,0)</f>
        <v>0</v>
      </c>
      <c r="B389" s="1" t="n">
        <f aca="false">IF(AND(SCORE!$F389&gt;=B$1,SCORE!$M389&gt;=B$1,SCORE!$T389&gt;=B$1),1,0)</f>
        <v>0</v>
      </c>
      <c r="C389" s="1" t="n">
        <f aca="false">IF(AND(SCORE!$F389&gt;=C$1,SCORE!$M389&gt;=C$1,SCORE!$T389&gt;=C$1),1,0)</f>
        <v>0</v>
      </c>
    </row>
    <row r="390" customFormat="false" ht="12.8" hidden="false" customHeight="false" outlineLevel="0" collapsed="false">
      <c r="A390" s="1" t="n">
        <f aca="false">IF(AND(SCORE!$F390&gt;=A$1,SCORE!$M390&gt;=A$1,SCORE!$T390&gt;=A$1),1,0)</f>
        <v>0</v>
      </c>
      <c r="B390" s="1" t="n">
        <f aca="false">IF(AND(SCORE!$F390&gt;=B$1,SCORE!$M390&gt;=B$1,SCORE!$T390&gt;=B$1),1,0)</f>
        <v>0</v>
      </c>
      <c r="C390" s="1" t="n">
        <f aca="false">IF(AND(SCORE!$F390&gt;=C$1,SCORE!$M390&gt;=C$1,SCORE!$T390&gt;=C$1),1,0)</f>
        <v>0</v>
      </c>
    </row>
    <row r="391" customFormat="false" ht="12.8" hidden="false" customHeight="false" outlineLevel="0" collapsed="false">
      <c r="A391" s="1" t="n">
        <f aca="false">IF(AND(SCORE!$F391&gt;=A$1,SCORE!$M391&gt;=A$1,SCORE!$T391&gt;=A$1),1,0)</f>
        <v>0</v>
      </c>
      <c r="B391" s="1" t="n">
        <f aca="false">IF(AND(SCORE!$F391&gt;=B$1,SCORE!$M391&gt;=B$1,SCORE!$T391&gt;=B$1),1,0)</f>
        <v>0</v>
      </c>
      <c r="C391" s="1" t="n">
        <f aca="false">IF(AND(SCORE!$F391&gt;=C$1,SCORE!$M391&gt;=C$1,SCORE!$T391&gt;=C$1),1,0)</f>
        <v>0</v>
      </c>
    </row>
    <row r="392" customFormat="false" ht="12.8" hidden="false" customHeight="false" outlineLevel="0" collapsed="false">
      <c r="A392" s="1" t="n">
        <f aca="false">IF(AND(SCORE!$F392&gt;=A$1,SCORE!$M392&gt;=A$1,SCORE!$T392&gt;=A$1),1,0)</f>
        <v>0</v>
      </c>
      <c r="B392" s="1" t="n">
        <f aca="false">IF(AND(SCORE!$F392&gt;=B$1,SCORE!$M392&gt;=B$1,SCORE!$T392&gt;=B$1),1,0)</f>
        <v>0</v>
      </c>
      <c r="C392" s="1" t="n">
        <f aca="false">IF(AND(SCORE!$F392&gt;=C$1,SCORE!$M392&gt;=C$1,SCORE!$T392&gt;=C$1),1,0)</f>
        <v>0</v>
      </c>
    </row>
    <row r="393" customFormat="false" ht="12.8" hidden="false" customHeight="false" outlineLevel="0" collapsed="false">
      <c r="A393" s="1" t="n">
        <f aca="false">IF(AND(SCORE!$F393&gt;=A$1,SCORE!$M393&gt;=A$1,SCORE!$T393&gt;=A$1),1,0)</f>
        <v>0</v>
      </c>
      <c r="B393" s="1" t="n">
        <f aca="false">IF(AND(SCORE!$F393&gt;=B$1,SCORE!$M393&gt;=B$1,SCORE!$T393&gt;=B$1),1,0)</f>
        <v>0</v>
      </c>
      <c r="C393" s="1" t="n">
        <f aca="false">IF(AND(SCORE!$F393&gt;=C$1,SCORE!$M393&gt;=C$1,SCORE!$T393&gt;=C$1),1,0)</f>
        <v>0</v>
      </c>
    </row>
    <row r="394" customFormat="false" ht="12.8" hidden="false" customHeight="false" outlineLevel="0" collapsed="false">
      <c r="A394" s="1" t="n">
        <f aca="false">IF(AND(SCORE!$F394&gt;=A$1,SCORE!$M394&gt;=A$1,SCORE!$T394&gt;=A$1),1,0)</f>
        <v>0</v>
      </c>
      <c r="B394" s="1" t="n">
        <f aca="false">IF(AND(SCORE!$F394&gt;=B$1,SCORE!$M394&gt;=B$1,SCORE!$T394&gt;=B$1),1,0)</f>
        <v>0</v>
      </c>
      <c r="C394" s="1" t="n">
        <f aca="false">IF(AND(SCORE!$F394&gt;=C$1,SCORE!$M394&gt;=C$1,SCORE!$T394&gt;=C$1),1,0)</f>
        <v>0</v>
      </c>
    </row>
    <row r="395" customFormat="false" ht="12.8" hidden="false" customHeight="false" outlineLevel="0" collapsed="false">
      <c r="A395" s="1" t="n">
        <f aca="false">IF(AND(SCORE!$F395&gt;=A$1,SCORE!$M395&gt;=A$1,SCORE!$T395&gt;=A$1),1,0)</f>
        <v>0</v>
      </c>
      <c r="B395" s="1" t="n">
        <f aca="false">IF(AND(SCORE!$F395&gt;=B$1,SCORE!$M395&gt;=B$1,SCORE!$T395&gt;=B$1),1,0)</f>
        <v>0</v>
      </c>
      <c r="C395" s="1" t="n">
        <f aca="false">IF(AND(SCORE!$F395&gt;=C$1,SCORE!$M395&gt;=C$1,SCORE!$T395&gt;=C$1),1,0)</f>
        <v>0</v>
      </c>
    </row>
    <row r="396" customFormat="false" ht="12.8" hidden="false" customHeight="false" outlineLevel="0" collapsed="false">
      <c r="A396" s="1" t="n">
        <f aca="false">IF(AND(SCORE!$F396&gt;=A$1,SCORE!$M396&gt;=A$1,SCORE!$T396&gt;=A$1),1,0)</f>
        <v>0</v>
      </c>
      <c r="B396" s="1" t="n">
        <f aca="false">IF(AND(SCORE!$F396&gt;=B$1,SCORE!$M396&gt;=B$1,SCORE!$T396&gt;=B$1),1,0)</f>
        <v>0</v>
      </c>
      <c r="C396" s="1" t="n">
        <f aca="false">IF(AND(SCORE!$F396&gt;=C$1,SCORE!$M396&gt;=C$1,SCORE!$T396&gt;=C$1),1,0)</f>
        <v>0</v>
      </c>
    </row>
    <row r="397" customFormat="false" ht="12.8" hidden="false" customHeight="false" outlineLevel="0" collapsed="false">
      <c r="A397" s="1" t="n">
        <f aca="false">IF(AND(SCORE!$F397&gt;=A$1,SCORE!$M397&gt;=A$1,SCORE!$T397&gt;=A$1),1,0)</f>
        <v>0</v>
      </c>
      <c r="B397" s="1" t="n">
        <f aca="false">IF(AND(SCORE!$F397&gt;=B$1,SCORE!$M397&gt;=B$1,SCORE!$T397&gt;=B$1),1,0)</f>
        <v>0</v>
      </c>
      <c r="C397" s="1" t="n">
        <f aca="false">IF(AND(SCORE!$F397&gt;=C$1,SCORE!$M397&gt;=C$1,SCORE!$T397&gt;=C$1),1,0)</f>
        <v>0</v>
      </c>
    </row>
    <row r="398" customFormat="false" ht="12.8" hidden="false" customHeight="false" outlineLevel="0" collapsed="false">
      <c r="A398" s="1" t="n">
        <f aca="false">IF(AND(SCORE!$F398&gt;=A$1,SCORE!$M398&gt;=A$1,SCORE!$T398&gt;=A$1),1,0)</f>
        <v>0</v>
      </c>
      <c r="B398" s="1" t="n">
        <f aca="false">IF(AND(SCORE!$F398&gt;=B$1,SCORE!$M398&gt;=B$1,SCORE!$T398&gt;=B$1),1,0)</f>
        <v>0</v>
      </c>
      <c r="C398" s="1" t="n">
        <f aca="false">IF(AND(SCORE!$F398&gt;=C$1,SCORE!$M398&gt;=C$1,SCORE!$T398&gt;=C$1),1,0)</f>
        <v>0</v>
      </c>
    </row>
    <row r="399" customFormat="false" ht="12.8" hidden="false" customHeight="false" outlineLevel="0" collapsed="false">
      <c r="A399" s="1" t="n">
        <f aca="false">IF(AND(SCORE!$F399&gt;=A$1,SCORE!$M399&gt;=A$1,SCORE!$T399&gt;=A$1),1,0)</f>
        <v>0</v>
      </c>
      <c r="B399" s="1" t="n">
        <f aca="false">IF(AND(SCORE!$F399&gt;=B$1,SCORE!$M399&gt;=B$1,SCORE!$T399&gt;=B$1),1,0)</f>
        <v>0</v>
      </c>
      <c r="C399" s="1" t="n">
        <f aca="false">IF(AND(SCORE!$F399&gt;=C$1,SCORE!$M399&gt;=C$1,SCORE!$T399&gt;=C$1),1,0)</f>
        <v>0</v>
      </c>
    </row>
    <row r="400" customFormat="false" ht="12.8" hidden="false" customHeight="false" outlineLevel="0" collapsed="false">
      <c r="A400" s="1" t="n">
        <f aca="false">IF(AND(SCORE!$F400&gt;=A$1,SCORE!$M400&gt;=A$1,SCORE!$T400&gt;=A$1),1,0)</f>
        <v>0</v>
      </c>
      <c r="B400" s="1" t="n">
        <f aca="false">IF(AND(SCORE!$F400&gt;=B$1,SCORE!$M400&gt;=B$1,SCORE!$T400&gt;=B$1),1,0)</f>
        <v>0</v>
      </c>
      <c r="C400" s="1" t="n">
        <f aca="false">IF(AND(SCORE!$F400&gt;=C$1,SCORE!$M400&gt;=C$1,SCORE!$T400&gt;=C$1),1,0)</f>
        <v>0</v>
      </c>
    </row>
    <row r="401" customFormat="false" ht="12.8" hidden="false" customHeight="false" outlineLevel="0" collapsed="false">
      <c r="A401" s="1" t="n">
        <f aca="false">IF(AND(SCORE!$F401&gt;=A$1,SCORE!$M401&gt;=A$1,SCORE!$T401&gt;=A$1),1,0)</f>
        <v>0</v>
      </c>
      <c r="B401" s="1" t="n">
        <f aca="false">IF(AND(SCORE!$F401&gt;=B$1,SCORE!$M401&gt;=B$1,SCORE!$T401&gt;=B$1),1,0)</f>
        <v>0</v>
      </c>
      <c r="C401" s="1" t="n">
        <f aca="false">IF(AND(SCORE!$F401&gt;=C$1,SCORE!$M401&gt;=C$1,SCORE!$T401&gt;=C$1),1,0)</f>
        <v>0</v>
      </c>
    </row>
    <row r="402" customFormat="false" ht="12.8" hidden="false" customHeight="false" outlineLevel="0" collapsed="false">
      <c r="A402" s="1" t="n">
        <f aca="false">IF(AND(SCORE!$F402&gt;=A$1,SCORE!$M402&gt;=A$1,SCORE!$T402&gt;=A$1),1,0)</f>
        <v>0</v>
      </c>
      <c r="B402" s="1" t="n">
        <f aca="false">IF(AND(SCORE!$F402&gt;=B$1,SCORE!$M402&gt;=B$1,SCORE!$T402&gt;=B$1),1,0)</f>
        <v>0</v>
      </c>
      <c r="C402" s="1" t="n">
        <f aca="false">IF(AND(SCORE!$F402&gt;=C$1,SCORE!$M402&gt;=C$1,SCORE!$T402&gt;=C$1),1,0)</f>
        <v>0</v>
      </c>
    </row>
    <row r="403" customFormat="false" ht="12.8" hidden="false" customHeight="false" outlineLevel="0" collapsed="false">
      <c r="A403" s="1" t="n">
        <f aca="false">IF(AND(SCORE!$F403&gt;=A$1,SCORE!$M403&gt;=A$1,SCORE!$T403&gt;=A$1),1,0)</f>
        <v>0</v>
      </c>
      <c r="B403" s="1" t="n">
        <f aca="false">IF(AND(SCORE!$F403&gt;=B$1,SCORE!$M403&gt;=B$1,SCORE!$T403&gt;=B$1),1,0)</f>
        <v>0</v>
      </c>
      <c r="C403" s="1" t="n">
        <f aca="false">IF(AND(SCORE!$F403&gt;=C$1,SCORE!$M403&gt;=C$1,SCORE!$T403&gt;=C$1),1,0)</f>
        <v>0</v>
      </c>
    </row>
    <row r="404" customFormat="false" ht="12.8" hidden="false" customHeight="false" outlineLevel="0" collapsed="false">
      <c r="A404" s="1" t="n">
        <f aca="false">IF(AND(SCORE!$F404&gt;=A$1,SCORE!$M404&gt;=A$1,SCORE!$T404&gt;=A$1),1,0)</f>
        <v>0</v>
      </c>
      <c r="B404" s="1" t="n">
        <f aca="false">IF(AND(SCORE!$F404&gt;=B$1,SCORE!$M404&gt;=B$1,SCORE!$T404&gt;=B$1),1,0)</f>
        <v>0</v>
      </c>
      <c r="C404" s="1" t="n">
        <f aca="false">IF(AND(SCORE!$F404&gt;=C$1,SCORE!$M404&gt;=C$1,SCORE!$T404&gt;=C$1),1,0)</f>
        <v>0</v>
      </c>
    </row>
    <row r="405" customFormat="false" ht="12.8" hidden="false" customHeight="false" outlineLevel="0" collapsed="false">
      <c r="A405" s="1" t="n">
        <f aca="false">IF(AND(SCORE!$F405&gt;=A$1,SCORE!$M405&gt;=A$1,SCORE!$T405&gt;=A$1),1,0)</f>
        <v>0</v>
      </c>
      <c r="B405" s="1" t="n">
        <f aca="false">IF(AND(SCORE!$F405&gt;=B$1,SCORE!$M405&gt;=B$1,SCORE!$T405&gt;=B$1),1,0)</f>
        <v>0</v>
      </c>
      <c r="C405" s="1" t="n">
        <f aca="false">IF(AND(SCORE!$F405&gt;=C$1,SCORE!$M405&gt;=C$1,SCORE!$T405&gt;=C$1),1,0)</f>
        <v>0</v>
      </c>
    </row>
    <row r="406" customFormat="false" ht="12.8" hidden="false" customHeight="false" outlineLevel="0" collapsed="false">
      <c r="A406" s="1" t="n">
        <f aca="false">IF(AND(SCORE!$F406&gt;=A$1,SCORE!$M406&gt;=A$1,SCORE!$T406&gt;=A$1),1,0)</f>
        <v>0</v>
      </c>
      <c r="B406" s="1" t="n">
        <f aca="false">IF(AND(SCORE!$F406&gt;=B$1,SCORE!$M406&gt;=B$1,SCORE!$T406&gt;=B$1),1,0)</f>
        <v>0</v>
      </c>
      <c r="C406" s="1" t="n">
        <f aca="false">IF(AND(SCORE!$F406&gt;=C$1,SCORE!$M406&gt;=C$1,SCORE!$T406&gt;=C$1),1,0)</f>
        <v>0</v>
      </c>
    </row>
    <row r="407" customFormat="false" ht="12.8" hidden="false" customHeight="false" outlineLevel="0" collapsed="false">
      <c r="A407" s="1" t="n">
        <f aca="false">IF(AND(SCORE!$F407&gt;=A$1,SCORE!$M407&gt;=A$1,SCORE!$T407&gt;=A$1),1,0)</f>
        <v>0</v>
      </c>
      <c r="B407" s="1" t="n">
        <f aca="false">IF(AND(SCORE!$F407&gt;=B$1,SCORE!$M407&gt;=B$1,SCORE!$T407&gt;=B$1),1,0)</f>
        <v>0</v>
      </c>
      <c r="C407" s="1" t="n">
        <f aca="false">IF(AND(SCORE!$F407&gt;=C$1,SCORE!$M407&gt;=C$1,SCORE!$T407&gt;=C$1),1,0)</f>
        <v>0</v>
      </c>
    </row>
    <row r="408" customFormat="false" ht="12.8" hidden="false" customHeight="false" outlineLevel="0" collapsed="false">
      <c r="A408" s="1" t="n">
        <f aca="false">IF(AND(SCORE!$F408&gt;=A$1,SCORE!$M408&gt;=A$1,SCORE!$T408&gt;=A$1),1,0)</f>
        <v>0</v>
      </c>
      <c r="B408" s="1" t="n">
        <f aca="false">IF(AND(SCORE!$F408&gt;=B$1,SCORE!$M408&gt;=B$1,SCORE!$T408&gt;=B$1),1,0)</f>
        <v>0</v>
      </c>
      <c r="C408" s="1" t="n">
        <f aca="false">IF(AND(SCORE!$F408&gt;=C$1,SCORE!$M408&gt;=C$1,SCORE!$T408&gt;=C$1),1,0)</f>
        <v>0</v>
      </c>
    </row>
    <row r="409" customFormat="false" ht="12.8" hidden="false" customHeight="false" outlineLevel="0" collapsed="false">
      <c r="A409" s="1" t="n">
        <f aca="false">IF(AND(SCORE!$F409&gt;=A$1,SCORE!$M409&gt;=A$1,SCORE!$T409&gt;=A$1),1,0)</f>
        <v>0</v>
      </c>
      <c r="B409" s="1" t="n">
        <f aca="false">IF(AND(SCORE!$F409&gt;=B$1,SCORE!$M409&gt;=B$1,SCORE!$T409&gt;=B$1),1,0)</f>
        <v>0</v>
      </c>
      <c r="C409" s="1" t="n">
        <f aca="false">IF(AND(SCORE!$F409&gt;=C$1,SCORE!$M409&gt;=C$1,SCORE!$T409&gt;=C$1),1,0)</f>
        <v>0</v>
      </c>
    </row>
    <row r="410" customFormat="false" ht="12.8" hidden="false" customHeight="false" outlineLevel="0" collapsed="false">
      <c r="A410" s="1" t="n">
        <f aca="false">IF(AND(SCORE!$F410&gt;=A$1,SCORE!$M410&gt;=A$1,SCORE!$T410&gt;=A$1),1,0)</f>
        <v>0</v>
      </c>
      <c r="B410" s="1" t="n">
        <f aca="false">IF(AND(SCORE!$F410&gt;=B$1,SCORE!$M410&gt;=B$1,SCORE!$T410&gt;=B$1),1,0)</f>
        <v>0</v>
      </c>
      <c r="C410" s="1" t="n">
        <f aca="false">IF(AND(SCORE!$F410&gt;=C$1,SCORE!$M410&gt;=C$1,SCORE!$T410&gt;=C$1),1,0)</f>
        <v>0</v>
      </c>
    </row>
    <row r="411" customFormat="false" ht="12.8" hidden="false" customHeight="false" outlineLevel="0" collapsed="false">
      <c r="A411" s="1" t="n">
        <f aca="false">IF(AND(SCORE!$F411&gt;=A$1,SCORE!$M411&gt;=A$1,SCORE!$T411&gt;=A$1),1,0)</f>
        <v>0</v>
      </c>
      <c r="B411" s="1" t="n">
        <f aca="false">IF(AND(SCORE!$F411&gt;=B$1,SCORE!$M411&gt;=B$1,SCORE!$T411&gt;=B$1),1,0)</f>
        <v>0</v>
      </c>
      <c r="C411" s="1" t="n">
        <f aca="false">IF(AND(SCORE!$F411&gt;=C$1,SCORE!$M411&gt;=C$1,SCORE!$T411&gt;=C$1),1,0)</f>
        <v>0</v>
      </c>
    </row>
    <row r="412" customFormat="false" ht="12.8" hidden="false" customHeight="false" outlineLevel="0" collapsed="false">
      <c r="A412" s="1" t="n">
        <f aca="false">IF(AND(SCORE!$F412&gt;=A$1,SCORE!$M412&gt;=A$1,SCORE!$T412&gt;=A$1),1,0)</f>
        <v>0</v>
      </c>
      <c r="B412" s="1" t="n">
        <f aca="false">IF(AND(SCORE!$F412&gt;=B$1,SCORE!$M412&gt;=B$1,SCORE!$T412&gt;=B$1),1,0)</f>
        <v>0</v>
      </c>
      <c r="C412" s="1" t="n">
        <f aca="false">IF(AND(SCORE!$F412&gt;=C$1,SCORE!$M412&gt;=C$1,SCORE!$T412&gt;=C$1),1,0)</f>
        <v>0</v>
      </c>
    </row>
    <row r="413" customFormat="false" ht="12.8" hidden="false" customHeight="false" outlineLevel="0" collapsed="false">
      <c r="A413" s="1" t="n">
        <f aca="false">IF(AND(SCORE!$F413&gt;=A$1,SCORE!$M413&gt;=A$1,SCORE!$T413&gt;=A$1),1,0)</f>
        <v>0</v>
      </c>
      <c r="B413" s="1" t="n">
        <f aca="false">IF(AND(SCORE!$F413&gt;=B$1,SCORE!$M413&gt;=B$1,SCORE!$T413&gt;=B$1),1,0)</f>
        <v>0</v>
      </c>
      <c r="C413" s="1" t="n">
        <f aca="false">IF(AND(SCORE!$F413&gt;=C$1,SCORE!$M413&gt;=C$1,SCORE!$T413&gt;=C$1),1,0)</f>
        <v>0</v>
      </c>
    </row>
    <row r="414" customFormat="false" ht="12.8" hidden="false" customHeight="false" outlineLevel="0" collapsed="false">
      <c r="A414" s="1" t="n">
        <f aca="false">IF(AND(SCORE!$F414&gt;=A$1,SCORE!$M414&gt;=A$1,SCORE!$T414&gt;=A$1),1,0)</f>
        <v>0</v>
      </c>
      <c r="B414" s="1" t="n">
        <f aca="false">IF(AND(SCORE!$F414&gt;=B$1,SCORE!$M414&gt;=B$1,SCORE!$T414&gt;=B$1),1,0)</f>
        <v>0</v>
      </c>
      <c r="C414" s="1" t="n">
        <f aca="false">IF(AND(SCORE!$F414&gt;=C$1,SCORE!$M414&gt;=C$1,SCORE!$T414&gt;=C$1),1,0)</f>
        <v>0</v>
      </c>
    </row>
    <row r="415" customFormat="false" ht="12.8" hidden="false" customHeight="false" outlineLevel="0" collapsed="false">
      <c r="A415" s="1" t="n">
        <f aca="false">IF(AND(SCORE!$F415&gt;=A$1,SCORE!$M415&gt;=A$1,SCORE!$T415&gt;=A$1),1,0)</f>
        <v>0</v>
      </c>
      <c r="B415" s="1" t="n">
        <f aca="false">IF(AND(SCORE!$F415&gt;=B$1,SCORE!$M415&gt;=B$1,SCORE!$T415&gt;=B$1),1,0)</f>
        <v>0</v>
      </c>
      <c r="C415" s="1" t="n">
        <f aca="false">IF(AND(SCORE!$F415&gt;=C$1,SCORE!$M415&gt;=C$1,SCORE!$T415&gt;=C$1),1,0)</f>
        <v>0</v>
      </c>
    </row>
    <row r="416" customFormat="false" ht="12.8" hidden="false" customHeight="false" outlineLevel="0" collapsed="false">
      <c r="A416" s="1" t="n">
        <f aca="false">IF(AND(SCORE!$F416&gt;=A$1,SCORE!$M416&gt;=A$1,SCORE!$T416&gt;=A$1),1,0)</f>
        <v>0</v>
      </c>
      <c r="B416" s="1" t="n">
        <f aca="false">IF(AND(SCORE!$F416&gt;=B$1,SCORE!$M416&gt;=B$1,SCORE!$T416&gt;=B$1),1,0)</f>
        <v>0</v>
      </c>
      <c r="C416" s="1" t="n">
        <f aca="false">IF(AND(SCORE!$F416&gt;=C$1,SCORE!$M416&gt;=C$1,SCORE!$T416&gt;=C$1),1,0)</f>
        <v>0</v>
      </c>
    </row>
    <row r="417" customFormat="false" ht="12.8" hidden="false" customHeight="false" outlineLevel="0" collapsed="false">
      <c r="A417" s="1" t="n">
        <f aca="false">IF(AND(SCORE!$F417&gt;=A$1,SCORE!$M417&gt;=A$1,SCORE!$T417&gt;=A$1),1,0)</f>
        <v>0</v>
      </c>
      <c r="B417" s="1" t="n">
        <f aca="false">IF(AND(SCORE!$F417&gt;=B$1,SCORE!$M417&gt;=B$1,SCORE!$T417&gt;=B$1),1,0)</f>
        <v>0</v>
      </c>
      <c r="C417" s="1" t="n">
        <f aca="false">IF(AND(SCORE!$F417&gt;=C$1,SCORE!$M417&gt;=C$1,SCORE!$T417&gt;=C$1),1,0)</f>
        <v>0</v>
      </c>
    </row>
    <row r="418" customFormat="false" ht="12.8" hidden="false" customHeight="false" outlineLevel="0" collapsed="false">
      <c r="A418" s="1" t="n">
        <f aca="false">IF(AND(SCORE!$F418&gt;=A$1,SCORE!$M418&gt;=A$1,SCORE!$T418&gt;=A$1),1,0)</f>
        <v>0</v>
      </c>
      <c r="B418" s="1" t="n">
        <f aca="false">IF(AND(SCORE!$F418&gt;=B$1,SCORE!$M418&gt;=B$1,SCORE!$T418&gt;=B$1),1,0)</f>
        <v>0</v>
      </c>
      <c r="C418" s="1" t="n">
        <f aca="false">IF(AND(SCORE!$F418&gt;=C$1,SCORE!$M418&gt;=C$1,SCORE!$T418&gt;=C$1),1,0)</f>
        <v>0</v>
      </c>
    </row>
    <row r="419" customFormat="false" ht="12.8" hidden="false" customHeight="false" outlineLevel="0" collapsed="false">
      <c r="A419" s="1" t="n">
        <f aca="false">IF(AND(SCORE!$F419&gt;=A$1,SCORE!$M419&gt;=A$1,SCORE!$T419&gt;=A$1),1,0)</f>
        <v>0</v>
      </c>
      <c r="B419" s="1" t="n">
        <f aca="false">IF(AND(SCORE!$F419&gt;=B$1,SCORE!$M419&gt;=B$1,SCORE!$T419&gt;=B$1),1,0)</f>
        <v>0</v>
      </c>
      <c r="C419" s="1" t="n">
        <f aca="false">IF(AND(SCORE!$F419&gt;=C$1,SCORE!$M419&gt;=C$1,SCORE!$T419&gt;=C$1),1,0)</f>
        <v>0</v>
      </c>
    </row>
    <row r="420" customFormat="false" ht="12.8" hidden="false" customHeight="false" outlineLevel="0" collapsed="false">
      <c r="A420" s="1" t="n">
        <f aca="false">IF(AND(SCORE!$F420&gt;=A$1,SCORE!$M420&gt;=A$1,SCORE!$T420&gt;=A$1),1,0)</f>
        <v>0</v>
      </c>
      <c r="B420" s="1" t="n">
        <f aca="false">IF(AND(SCORE!$F420&gt;=B$1,SCORE!$M420&gt;=B$1,SCORE!$T420&gt;=B$1),1,0)</f>
        <v>0</v>
      </c>
      <c r="C420" s="1" t="n">
        <f aca="false">IF(AND(SCORE!$F420&gt;=C$1,SCORE!$M420&gt;=C$1,SCORE!$T420&gt;=C$1),1,0)</f>
        <v>0</v>
      </c>
    </row>
    <row r="421" customFormat="false" ht="12.8" hidden="false" customHeight="false" outlineLevel="0" collapsed="false">
      <c r="A421" s="1" t="n">
        <f aca="false">IF(AND(SCORE!$F421&gt;=A$1,SCORE!$M421&gt;=A$1,SCORE!$T421&gt;=A$1),1,0)</f>
        <v>0</v>
      </c>
      <c r="B421" s="1" t="n">
        <f aca="false">IF(AND(SCORE!$F421&gt;=B$1,SCORE!$M421&gt;=B$1,SCORE!$T421&gt;=B$1),1,0)</f>
        <v>0</v>
      </c>
      <c r="C421" s="1" t="n">
        <f aca="false">IF(AND(SCORE!$F421&gt;=C$1,SCORE!$M421&gt;=C$1,SCORE!$T421&gt;=C$1),1,0)</f>
        <v>0</v>
      </c>
    </row>
    <row r="422" customFormat="false" ht="12.8" hidden="false" customHeight="false" outlineLevel="0" collapsed="false">
      <c r="A422" s="1" t="n">
        <f aca="false">IF(AND(SCORE!$F422&gt;=A$1,SCORE!$M422&gt;=A$1,SCORE!$T422&gt;=A$1),1,0)</f>
        <v>0</v>
      </c>
      <c r="B422" s="1" t="n">
        <f aca="false">IF(AND(SCORE!$F422&gt;=B$1,SCORE!$M422&gt;=B$1,SCORE!$T422&gt;=B$1),1,0)</f>
        <v>0</v>
      </c>
      <c r="C422" s="1" t="n">
        <f aca="false">IF(AND(SCORE!$F422&gt;=C$1,SCORE!$M422&gt;=C$1,SCORE!$T422&gt;=C$1),1,0)</f>
        <v>0</v>
      </c>
    </row>
    <row r="423" customFormat="false" ht="12.8" hidden="false" customHeight="false" outlineLevel="0" collapsed="false">
      <c r="A423" s="1" t="n">
        <f aca="false">IF(AND(SCORE!$F423&gt;=A$1,SCORE!$M423&gt;=A$1,SCORE!$T423&gt;=A$1),1,0)</f>
        <v>0</v>
      </c>
      <c r="B423" s="1" t="n">
        <f aca="false">IF(AND(SCORE!$F423&gt;=B$1,SCORE!$M423&gt;=B$1,SCORE!$T423&gt;=B$1),1,0)</f>
        <v>0</v>
      </c>
      <c r="C423" s="1" t="n">
        <f aca="false">IF(AND(SCORE!$F423&gt;=C$1,SCORE!$M423&gt;=C$1,SCORE!$T423&gt;=C$1),1,0)</f>
        <v>0</v>
      </c>
    </row>
    <row r="424" customFormat="false" ht="12.8" hidden="false" customHeight="false" outlineLevel="0" collapsed="false">
      <c r="A424" s="1" t="n">
        <f aca="false">IF(AND(SCORE!$F424&gt;=A$1,SCORE!$M424&gt;=A$1,SCORE!$T424&gt;=A$1),1,0)</f>
        <v>0</v>
      </c>
      <c r="B424" s="1" t="n">
        <f aca="false">IF(AND(SCORE!$F424&gt;=B$1,SCORE!$M424&gt;=B$1,SCORE!$T424&gt;=B$1),1,0)</f>
        <v>0</v>
      </c>
      <c r="C424" s="1" t="n">
        <f aca="false">IF(AND(SCORE!$F424&gt;=C$1,SCORE!$M424&gt;=C$1,SCORE!$T424&gt;=C$1),1,0)</f>
        <v>0</v>
      </c>
    </row>
    <row r="425" customFormat="false" ht="12.8" hidden="false" customHeight="false" outlineLevel="0" collapsed="false">
      <c r="A425" s="1" t="n">
        <f aca="false">IF(AND(SCORE!$F425&gt;=A$1,SCORE!$M425&gt;=A$1,SCORE!$T425&gt;=A$1),1,0)</f>
        <v>0</v>
      </c>
      <c r="B425" s="1" t="n">
        <f aca="false">IF(AND(SCORE!$F425&gt;=B$1,SCORE!$M425&gt;=B$1,SCORE!$T425&gt;=B$1),1,0)</f>
        <v>0</v>
      </c>
      <c r="C425" s="1" t="n">
        <f aca="false">IF(AND(SCORE!$F425&gt;=C$1,SCORE!$M425&gt;=C$1,SCORE!$T425&gt;=C$1),1,0)</f>
        <v>0</v>
      </c>
    </row>
    <row r="426" customFormat="false" ht="12.8" hidden="false" customHeight="false" outlineLevel="0" collapsed="false">
      <c r="A426" s="1" t="n">
        <f aca="false">IF(AND(SCORE!$F426&gt;=A$1,SCORE!$M426&gt;=A$1,SCORE!$T426&gt;=A$1),1,0)</f>
        <v>0</v>
      </c>
      <c r="B426" s="1" t="n">
        <f aca="false">IF(AND(SCORE!$F426&gt;=B$1,SCORE!$M426&gt;=B$1,SCORE!$T426&gt;=B$1),1,0)</f>
        <v>0</v>
      </c>
      <c r="C426" s="1" t="n">
        <f aca="false">IF(AND(SCORE!$F426&gt;=C$1,SCORE!$M426&gt;=C$1,SCORE!$T426&gt;=C$1),1,0)</f>
        <v>0</v>
      </c>
    </row>
    <row r="427" customFormat="false" ht="12.8" hidden="false" customHeight="false" outlineLevel="0" collapsed="false">
      <c r="A427" s="1" t="n">
        <f aca="false">IF(AND(SCORE!$F427&gt;=A$1,SCORE!$M427&gt;=A$1,SCORE!$T427&gt;=A$1),1,0)</f>
        <v>0</v>
      </c>
      <c r="B427" s="1" t="n">
        <f aca="false">IF(AND(SCORE!$F427&gt;=B$1,SCORE!$M427&gt;=B$1,SCORE!$T427&gt;=B$1),1,0)</f>
        <v>0</v>
      </c>
      <c r="C427" s="1" t="n">
        <f aca="false">IF(AND(SCORE!$F427&gt;=C$1,SCORE!$M427&gt;=C$1,SCORE!$T427&gt;=C$1),1,0)</f>
        <v>0</v>
      </c>
    </row>
    <row r="428" customFormat="false" ht="12.8" hidden="false" customHeight="false" outlineLevel="0" collapsed="false">
      <c r="A428" s="1" t="n">
        <f aca="false">IF(AND(SCORE!$F428&gt;=A$1,SCORE!$M428&gt;=A$1,SCORE!$T428&gt;=A$1),1,0)</f>
        <v>0</v>
      </c>
      <c r="B428" s="1" t="n">
        <f aca="false">IF(AND(SCORE!$F428&gt;=B$1,SCORE!$M428&gt;=B$1,SCORE!$T428&gt;=B$1),1,0)</f>
        <v>0</v>
      </c>
      <c r="C428" s="1" t="n">
        <f aca="false">IF(AND(SCORE!$F428&gt;=C$1,SCORE!$M428&gt;=C$1,SCORE!$T428&gt;=C$1),1,0)</f>
        <v>0</v>
      </c>
    </row>
    <row r="429" customFormat="false" ht="12.8" hidden="false" customHeight="false" outlineLevel="0" collapsed="false">
      <c r="A429" s="1" t="n">
        <f aca="false">IF(AND(SCORE!$F429&gt;=A$1,SCORE!$M429&gt;=A$1,SCORE!$T429&gt;=A$1),1,0)</f>
        <v>0</v>
      </c>
      <c r="B429" s="1" t="n">
        <f aca="false">IF(AND(SCORE!$F429&gt;=B$1,SCORE!$M429&gt;=B$1,SCORE!$T429&gt;=B$1),1,0)</f>
        <v>0</v>
      </c>
      <c r="C429" s="1" t="n">
        <f aca="false">IF(AND(SCORE!$F429&gt;=C$1,SCORE!$M429&gt;=C$1,SCORE!$T429&gt;=C$1),1,0)</f>
        <v>0</v>
      </c>
    </row>
    <row r="430" customFormat="false" ht="12.8" hidden="false" customHeight="false" outlineLevel="0" collapsed="false">
      <c r="A430" s="1" t="n">
        <f aca="false">IF(AND(SCORE!$F430&gt;=A$1,SCORE!$M430&gt;=A$1,SCORE!$T430&gt;=A$1),1,0)</f>
        <v>0</v>
      </c>
      <c r="B430" s="1" t="n">
        <f aca="false">IF(AND(SCORE!$F430&gt;=B$1,SCORE!$M430&gt;=B$1,SCORE!$T430&gt;=B$1),1,0)</f>
        <v>0</v>
      </c>
      <c r="C430" s="1" t="n">
        <f aca="false">IF(AND(SCORE!$F430&gt;=C$1,SCORE!$M430&gt;=C$1,SCORE!$T430&gt;=C$1),1,0)</f>
        <v>0</v>
      </c>
    </row>
    <row r="431" customFormat="false" ht="12.8" hidden="false" customHeight="false" outlineLevel="0" collapsed="false">
      <c r="A431" s="1" t="n">
        <f aca="false">IF(AND(SCORE!$F431&gt;=A$1,SCORE!$M431&gt;=A$1,SCORE!$T431&gt;=A$1),1,0)</f>
        <v>0</v>
      </c>
      <c r="B431" s="1" t="n">
        <f aca="false">IF(AND(SCORE!$F431&gt;=B$1,SCORE!$M431&gt;=B$1,SCORE!$T431&gt;=B$1),1,0)</f>
        <v>0</v>
      </c>
      <c r="C431" s="1" t="n">
        <f aca="false">IF(AND(SCORE!$F431&gt;=C$1,SCORE!$M431&gt;=C$1,SCORE!$T431&gt;=C$1),1,0)</f>
        <v>0</v>
      </c>
    </row>
    <row r="432" customFormat="false" ht="12.8" hidden="false" customHeight="false" outlineLevel="0" collapsed="false">
      <c r="A432" s="1" t="n">
        <f aca="false">IF(AND(SCORE!$F432&gt;=A$1,SCORE!$M432&gt;=A$1,SCORE!$T432&gt;=A$1),1,0)</f>
        <v>0</v>
      </c>
      <c r="B432" s="1" t="n">
        <f aca="false">IF(AND(SCORE!$F432&gt;=B$1,SCORE!$M432&gt;=B$1,SCORE!$T432&gt;=B$1),1,0)</f>
        <v>0</v>
      </c>
      <c r="C432" s="1" t="n">
        <f aca="false">IF(AND(SCORE!$F432&gt;=C$1,SCORE!$M432&gt;=C$1,SCORE!$T432&gt;=C$1),1,0)</f>
        <v>0</v>
      </c>
    </row>
    <row r="433" customFormat="false" ht="12.8" hidden="false" customHeight="false" outlineLevel="0" collapsed="false">
      <c r="A433" s="1" t="n">
        <f aca="false">IF(AND(SCORE!$F433&gt;=A$1,SCORE!$M433&gt;=A$1,SCORE!$T433&gt;=A$1),1,0)</f>
        <v>0</v>
      </c>
      <c r="B433" s="1" t="n">
        <f aca="false">IF(AND(SCORE!$F433&gt;=B$1,SCORE!$M433&gt;=B$1,SCORE!$T433&gt;=B$1),1,0)</f>
        <v>0</v>
      </c>
      <c r="C433" s="1" t="n">
        <f aca="false">IF(AND(SCORE!$F433&gt;=C$1,SCORE!$M433&gt;=C$1,SCORE!$T433&gt;=C$1),1,0)</f>
        <v>0</v>
      </c>
    </row>
    <row r="434" customFormat="false" ht="12.8" hidden="false" customHeight="false" outlineLevel="0" collapsed="false">
      <c r="A434" s="1" t="n">
        <f aca="false">IF(AND(SCORE!$F434&gt;=A$1,SCORE!$M434&gt;=A$1,SCORE!$T434&gt;=A$1),1,0)</f>
        <v>0</v>
      </c>
      <c r="B434" s="1" t="n">
        <f aca="false">IF(AND(SCORE!$F434&gt;=B$1,SCORE!$M434&gt;=B$1,SCORE!$T434&gt;=B$1),1,0)</f>
        <v>0</v>
      </c>
      <c r="C434" s="1" t="n">
        <f aca="false">IF(AND(SCORE!$F434&gt;=C$1,SCORE!$M434&gt;=C$1,SCORE!$T434&gt;=C$1),1,0)</f>
        <v>0</v>
      </c>
    </row>
    <row r="435" customFormat="false" ht="12.8" hidden="false" customHeight="false" outlineLevel="0" collapsed="false">
      <c r="A435" s="1" t="n">
        <f aca="false">IF(AND(SCORE!$F435&gt;=A$1,SCORE!$M435&gt;=A$1,SCORE!$T435&gt;=A$1),1,0)</f>
        <v>0</v>
      </c>
      <c r="B435" s="1" t="n">
        <f aca="false">IF(AND(SCORE!$F435&gt;=B$1,SCORE!$M435&gt;=B$1,SCORE!$T435&gt;=B$1),1,0)</f>
        <v>0</v>
      </c>
      <c r="C435" s="1" t="n">
        <f aca="false">IF(AND(SCORE!$F435&gt;=C$1,SCORE!$M435&gt;=C$1,SCORE!$T435&gt;=C$1),1,0)</f>
        <v>0</v>
      </c>
    </row>
    <row r="436" customFormat="false" ht="12.8" hidden="false" customHeight="false" outlineLevel="0" collapsed="false">
      <c r="A436" s="1" t="n">
        <f aca="false">IF(AND(SCORE!$F436&gt;=A$1,SCORE!$M436&gt;=A$1,SCORE!$T436&gt;=A$1),1,0)</f>
        <v>0</v>
      </c>
      <c r="B436" s="1" t="n">
        <f aca="false">IF(AND(SCORE!$F436&gt;=B$1,SCORE!$M436&gt;=B$1,SCORE!$T436&gt;=B$1),1,0)</f>
        <v>0</v>
      </c>
      <c r="C436" s="1" t="n">
        <f aca="false">IF(AND(SCORE!$F436&gt;=C$1,SCORE!$M436&gt;=C$1,SCORE!$T436&gt;=C$1),1,0)</f>
        <v>0</v>
      </c>
    </row>
    <row r="437" customFormat="false" ht="12.8" hidden="false" customHeight="false" outlineLevel="0" collapsed="false">
      <c r="A437" s="1" t="n">
        <f aca="false">IF(AND(SCORE!$F437&gt;=A$1,SCORE!$M437&gt;=A$1,SCORE!$T437&gt;=A$1),1,0)</f>
        <v>0</v>
      </c>
      <c r="B437" s="1" t="n">
        <f aca="false">IF(AND(SCORE!$F437&gt;=B$1,SCORE!$M437&gt;=B$1,SCORE!$T437&gt;=B$1),1,0)</f>
        <v>0</v>
      </c>
      <c r="C437" s="1" t="n">
        <f aca="false">IF(AND(SCORE!$F437&gt;=C$1,SCORE!$M437&gt;=C$1,SCORE!$T437&gt;=C$1),1,0)</f>
        <v>0</v>
      </c>
    </row>
    <row r="438" customFormat="false" ht="12.8" hidden="false" customHeight="false" outlineLevel="0" collapsed="false">
      <c r="A438" s="1" t="n">
        <f aca="false">IF(AND(SCORE!$F438&gt;=A$1,SCORE!$M438&gt;=A$1,SCORE!$T438&gt;=A$1),1,0)</f>
        <v>0</v>
      </c>
      <c r="B438" s="1" t="n">
        <f aca="false">IF(AND(SCORE!$F438&gt;=B$1,SCORE!$M438&gt;=B$1,SCORE!$T438&gt;=B$1),1,0)</f>
        <v>0</v>
      </c>
      <c r="C438" s="1" t="n">
        <f aca="false">IF(AND(SCORE!$F438&gt;=C$1,SCORE!$M438&gt;=C$1,SCORE!$T438&gt;=C$1),1,0)</f>
        <v>0</v>
      </c>
    </row>
    <row r="439" customFormat="false" ht="12.8" hidden="false" customHeight="false" outlineLevel="0" collapsed="false">
      <c r="A439" s="1" t="n">
        <f aca="false">IF(AND(SCORE!$F439&gt;=A$1,SCORE!$M439&gt;=A$1,SCORE!$T439&gt;=A$1),1,0)</f>
        <v>0</v>
      </c>
      <c r="B439" s="1" t="n">
        <f aca="false">IF(AND(SCORE!$F439&gt;=B$1,SCORE!$M439&gt;=B$1,SCORE!$T439&gt;=B$1),1,0)</f>
        <v>0</v>
      </c>
      <c r="C439" s="1" t="n">
        <f aca="false">IF(AND(SCORE!$F439&gt;=C$1,SCORE!$M439&gt;=C$1,SCORE!$T439&gt;=C$1),1,0)</f>
        <v>0</v>
      </c>
    </row>
    <row r="440" customFormat="false" ht="12.8" hidden="false" customHeight="false" outlineLevel="0" collapsed="false">
      <c r="A440" s="1" t="n">
        <f aca="false">IF(AND(SCORE!$F440&gt;=A$1,SCORE!$M440&gt;=A$1,SCORE!$T440&gt;=A$1),1,0)</f>
        <v>0</v>
      </c>
      <c r="B440" s="1" t="n">
        <f aca="false">IF(AND(SCORE!$F440&gt;=B$1,SCORE!$M440&gt;=B$1,SCORE!$T440&gt;=B$1),1,0)</f>
        <v>0</v>
      </c>
      <c r="C440" s="1" t="n">
        <f aca="false">IF(AND(SCORE!$F440&gt;=C$1,SCORE!$M440&gt;=C$1,SCORE!$T440&gt;=C$1),1,0)</f>
        <v>0</v>
      </c>
    </row>
    <row r="441" customFormat="false" ht="12.8" hidden="false" customHeight="false" outlineLevel="0" collapsed="false">
      <c r="A441" s="1" t="n">
        <f aca="false">IF(AND(SCORE!$F441&gt;=A$1,SCORE!$M441&gt;=A$1,SCORE!$T441&gt;=A$1),1,0)</f>
        <v>0</v>
      </c>
      <c r="B441" s="1" t="n">
        <f aca="false">IF(AND(SCORE!$F441&gt;=B$1,SCORE!$M441&gt;=B$1,SCORE!$T441&gt;=B$1),1,0)</f>
        <v>0</v>
      </c>
      <c r="C441" s="1" t="n">
        <f aca="false">IF(AND(SCORE!$F441&gt;=C$1,SCORE!$M441&gt;=C$1,SCORE!$T441&gt;=C$1),1,0)</f>
        <v>0</v>
      </c>
    </row>
    <row r="442" customFormat="false" ht="12.8" hidden="false" customHeight="false" outlineLevel="0" collapsed="false">
      <c r="A442" s="1" t="n">
        <f aca="false">IF(AND(SCORE!$F442&gt;=A$1,SCORE!$M442&gt;=A$1,SCORE!$T442&gt;=A$1),1,0)</f>
        <v>0</v>
      </c>
      <c r="B442" s="1" t="n">
        <f aca="false">IF(AND(SCORE!$F442&gt;=B$1,SCORE!$M442&gt;=B$1,SCORE!$T442&gt;=B$1),1,0)</f>
        <v>0</v>
      </c>
      <c r="C442" s="1" t="n">
        <f aca="false">IF(AND(SCORE!$F442&gt;=C$1,SCORE!$M442&gt;=C$1,SCORE!$T442&gt;=C$1),1,0)</f>
        <v>0</v>
      </c>
    </row>
    <row r="443" customFormat="false" ht="12.8" hidden="false" customHeight="false" outlineLevel="0" collapsed="false">
      <c r="A443" s="1" t="n">
        <f aca="false">IF(AND(SCORE!$F443&gt;=A$1,SCORE!$M443&gt;=A$1,SCORE!$T443&gt;=A$1),1,0)</f>
        <v>0</v>
      </c>
      <c r="B443" s="1" t="n">
        <f aca="false">IF(AND(SCORE!$F443&gt;=B$1,SCORE!$M443&gt;=B$1,SCORE!$T443&gt;=B$1),1,0)</f>
        <v>0</v>
      </c>
      <c r="C443" s="1" t="n">
        <f aca="false">IF(AND(SCORE!$F443&gt;=C$1,SCORE!$M443&gt;=C$1,SCORE!$T443&gt;=C$1),1,0)</f>
        <v>0</v>
      </c>
    </row>
    <row r="444" customFormat="false" ht="12.8" hidden="false" customHeight="false" outlineLevel="0" collapsed="false">
      <c r="A444" s="1" t="n">
        <f aca="false">IF(AND(SCORE!$F444&gt;=A$1,SCORE!$M444&gt;=A$1,SCORE!$T444&gt;=A$1),1,0)</f>
        <v>0</v>
      </c>
      <c r="B444" s="1" t="n">
        <f aca="false">IF(AND(SCORE!$F444&gt;=B$1,SCORE!$M444&gt;=B$1,SCORE!$T444&gt;=B$1),1,0)</f>
        <v>0</v>
      </c>
      <c r="C444" s="1" t="n">
        <f aca="false">IF(AND(SCORE!$F444&gt;=C$1,SCORE!$M444&gt;=C$1,SCORE!$T444&gt;=C$1),1,0)</f>
        <v>0</v>
      </c>
    </row>
    <row r="445" customFormat="false" ht="12.8" hidden="false" customHeight="false" outlineLevel="0" collapsed="false">
      <c r="A445" s="1" t="n">
        <f aca="false">IF(AND(SCORE!$F445&gt;=A$1,SCORE!$M445&gt;=A$1,SCORE!$T445&gt;=A$1),1,0)</f>
        <v>0</v>
      </c>
      <c r="B445" s="1" t="n">
        <f aca="false">IF(AND(SCORE!$F445&gt;=B$1,SCORE!$M445&gt;=B$1,SCORE!$T445&gt;=B$1),1,0)</f>
        <v>0</v>
      </c>
      <c r="C445" s="1" t="n">
        <f aca="false">IF(AND(SCORE!$F445&gt;=C$1,SCORE!$M445&gt;=C$1,SCORE!$T445&gt;=C$1),1,0)</f>
        <v>0</v>
      </c>
    </row>
    <row r="446" customFormat="false" ht="12.8" hidden="false" customHeight="false" outlineLevel="0" collapsed="false">
      <c r="A446" s="1" t="n">
        <f aca="false">IF(AND(SCORE!$F446&gt;=A$1,SCORE!$M446&gt;=A$1,SCORE!$T446&gt;=A$1),1,0)</f>
        <v>0</v>
      </c>
      <c r="B446" s="1" t="n">
        <f aca="false">IF(AND(SCORE!$F446&gt;=B$1,SCORE!$M446&gt;=B$1,SCORE!$T446&gt;=B$1),1,0)</f>
        <v>0</v>
      </c>
      <c r="C446" s="1" t="n">
        <f aca="false">IF(AND(SCORE!$F446&gt;=C$1,SCORE!$M446&gt;=C$1,SCORE!$T446&gt;=C$1),1,0)</f>
        <v>0</v>
      </c>
    </row>
    <row r="447" customFormat="false" ht="12.8" hidden="false" customHeight="false" outlineLevel="0" collapsed="false">
      <c r="A447" s="1" t="n">
        <f aca="false">IF(AND(SCORE!$F447&gt;=A$1,SCORE!$M447&gt;=A$1,SCORE!$T447&gt;=A$1),1,0)</f>
        <v>0</v>
      </c>
      <c r="B447" s="1" t="n">
        <f aca="false">IF(AND(SCORE!$F447&gt;=B$1,SCORE!$M447&gt;=B$1,SCORE!$T447&gt;=B$1),1,0)</f>
        <v>0</v>
      </c>
      <c r="C447" s="1" t="n">
        <f aca="false">IF(AND(SCORE!$F447&gt;=C$1,SCORE!$M447&gt;=C$1,SCORE!$T447&gt;=C$1),1,0)</f>
        <v>0</v>
      </c>
    </row>
    <row r="448" customFormat="false" ht="12.8" hidden="false" customHeight="false" outlineLevel="0" collapsed="false">
      <c r="A448" s="1" t="n">
        <f aca="false">IF(AND(SCORE!$F448&gt;=A$1,SCORE!$M448&gt;=A$1,SCORE!$T448&gt;=A$1),1,0)</f>
        <v>0</v>
      </c>
      <c r="B448" s="1" t="n">
        <f aca="false">IF(AND(SCORE!$F448&gt;=B$1,SCORE!$M448&gt;=B$1,SCORE!$T448&gt;=B$1),1,0)</f>
        <v>0</v>
      </c>
      <c r="C448" s="1" t="n">
        <f aca="false">IF(AND(SCORE!$F448&gt;=C$1,SCORE!$M448&gt;=C$1,SCORE!$T448&gt;=C$1),1,0)</f>
        <v>0</v>
      </c>
    </row>
    <row r="449" customFormat="false" ht="12.8" hidden="false" customHeight="false" outlineLevel="0" collapsed="false">
      <c r="A449" s="1" t="n">
        <f aca="false">IF(AND(SCORE!$F449&gt;=A$1,SCORE!$M449&gt;=A$1,SCORE!$T449&gt;=A$1),1,0)</f>
        <v>0</v>
      </c>
      <c r="B449" s="1" t="n">
        <f aca="false">IF(AND(SCORE!$F449&gt;=B$1,SCORE!$M449&gt;=B$1,SCORE!$T449&gt;=B$1),1,0)</f>
        <v>0</v>
      </c>
      <c r="C449" s="1" t="n">
        <f aca="false">IF(AND(SCORE!$F449&gt;=C$1,SCORE!$M449&gt;=C$1,SCORE!$T449&gt;=C$1),1,0)</f>
        <v>0</v>
      </c>
    </row>
    <row r="450" customFormat="false" ht="12.8" hidden="false" customHeight="false" outlineLevel="0" collapsed="false">
      <c r="A450" s="1" t="n">
        <f aca="false">IF(AND(SCORE!$F450&gt;=A$1,SCORE!$M450&gt;=A$1,SCORE!$T450&gt;=A$1),1,0)</f>
        <v>0</v>
      </c>
      <c r="B450" s="1" t="n">
        <f aca="false">IF(AND(SCORE!$F450&gt;=B$1,SCORE!$M450&gt;=B$1,SCORE!$T450&gt;=B$1),1,0)</f>
        <v>0</v>
      </c>
      <c r="C450" s="1" t="n">
        <f aca="false">IF(AND(SCORE!$F450&gt;=C$1,SCORE!$M450&gt;=C$1,SCORE!$T450&gt;=C$1),1,0)</f>
        <v>0</v>
      </c>
    </row>
    <row r="451" customFormat="false" ht="12.8" hidden="false" customHeight="false" outlineLevel="0" collapsed="false">
      <c r="A451" s="1" t="n">
        <f aca="false">IF(AND(SCORE!$F451&gt;=A$1,SCORE!$M451&gt;=A$1,SCORE!$T451&gt;=A$1),1,0)</f>
        <v>0</v>
      </c>
      <c r="B451" s="1" t="n">
        <f aca="false">IF(AND(SCORE!$F451&gt;=B$1,SCORE!$M451&gt;=B$1,SCORE!$T451&gt;=B$1),1,0)</f>
        <v>0</v>
      </c>
      <c r="C451" s="1" t="n">
        <f aca="false">IF(AND(SCORE!$F451&gt;=C$1,SCORE!$M451&gt;=C$1,SCORE!$T451&gt;=C$1),1,0)</f>
        <v>0</v>
      </c>
    </row>
    <row r="452" customFormat="false" ht="12.8" hidden="false" customHeight="false" outlineLevel="0" collapsed="false">
      <c r="A452" s="1" t="n">
        <f aca="false">IF(AND(SCORE!$F452&gt;=A$1,SCORE!$M452&gt;=A$1,SCORE!$T452&gt;=A$1),1,0)</f>
        <v>0</v>
      </c>
      <c r="B452" s="1" t="n">
        <f aca="false">IF(AND(SCORE!$F452&gt;=B$1,SCORE!$M452&gt;=B$1,SCORE!$T452&gt;=B$1),1,0)</f>
        <v>0</v>
      </c>
      <c r="C452" s="1" t="n">
        <f aca="false">IF(AND(SCORE!$F452&gt;=C$1,SCORE!$M452&gt;=C$1,SCORE!$T452&gt;=C$1),1,0)</f>
        <v>0</v>
      </c>
    </row>
    <row r="453" customFormat="false" ht="12.8" hidden="false" customHeight="false" outlineLevel="0" collapsed="false">
      <c r="A453" s="1" t="n">
        <f aca="false">IF(AND(SCORE!$F453&gt;=A$1,SCORE!$M453&gt;=A$1,SCORE!$T453&gt;=A$1),1,0)</f>
        <v>0</v>
      </c>
      <c r="B453" s="1" t="n">
        <f aca="false">IF(AND(SCORE!$F453&gt;=B$1,SCORE!$M453&gt;=B$1,SCORE!$T453&gt;=B$1),1,0)</f>
        <v>0</v>
      </c>
      <c r="C453" s="1" t="n">
        <f aca="false">IF(AND(SCORE!$F453&gt;=C$1,SCORE!$M453&gt;=C$1,SCORE!$T453&gt;=C$1),1,0)</f>
        <v>0</v>
      </c>
    </row>
    <row r="454" customFormat="false" ht="12.8" hidden="false" customHeight="false" outlineLevel="0" collapsed="false">
      <c r="A454" s="1" t="n">
        <f aca="false">IF(AND(SCORE!$F454&gt;=A$1,SCORE!$M454&gt;=A$1,SCORE!$T454&gt;=A$1),1,0)</f>
        <v>0</v>
      </c>
      <c r="B454" s="1" t="n">
        <f aca="false">IF(AND(SCORE!$F454&gt;=B$1,SCORE!$M454&gt;=B$1,SCORE!$T454&gt;=B$1),1,0)</f>
        <v>0</v>
      </c>
      <c r="C454" s="1" t="n">
        <f aca="false">IF(AND(SCORE!$F454&gt;=C$1,SCORE!$M454&gt;=C$1,SCORE!$T454&gt;=C$1),1,0)</f>
        <v>0</v>
      </c>
    </row>
    <row r="455" customFormat="false" ht="12.8" hidden="false" customHeight="false" outlineLevel="0" collapsed="false">
      <c r="A455" s="1" t="n">
        <f aca="false">IF(AND(SCORE!$F455&gt;=A$1,SCORE!$M455&gt;=A$1,SCORE!$T455&gt;=A$1),1,0)</f>
        <v>0</v>
      </c>
      <c r="B455" s="1" t="n">
        <f aca="false">IF(AND(SCORE!$F455&gt;=B$1,SCORE!$M455&gt;=B$1,SCORE!$T455&gt;=B$1),1,0)</f>
        <v>0</v>
      </c>
      <c r="C455" s="1" t="n">
        <f aca="false">IF(AND(SCORE!$F455&gt;=C$1,SCORE!$M455&gt;=C$1,SCORE!$T455&gt;=C$1),1,0)</f>
        <v>0</v>
      </c>
    </row>
    <row r="456" customFormat="false" ht="12.8" hidden="false" customHeight="false" outlineLevel="0" collapsed="false">
      <c r="A456" s="1" t="n">
        <f aca="false">IF(AND(SCORE!$F456&gt;=A$1,SCORE!$M456&gt;=A$1,SCORE!$T456&gt;=A$1),1,0)</f>
        <v>0</v>
      </c>
      <c r="B456" s="1" t="n">
        <f aca="false">IF(AND(SCORE!$F456&gt;=B$1,SCORE!$M456&gt;=B$1,SCORE!$T456&gt;=B$1),1,0)</f>
        <v>0</v>
      </c>
      <c r="C456" s="1" t="n">
        <f aca="false">IF(AND(SCORE!$F456&gt;=C$1,SCORE!$M456&gt;=C$1,SCORE!$T456&gt;=C$1),1,0)</f>
        <v>0</v>
      </c>
    </row>
    <row r="457" customFormat="false" ht="12.8" hidden="false" customHeight="false" outlineLevel="0" collapsed="false">
      <c r="A457" s="1" t="n">
        <f aca="false">IF(AND(SCORE!$F457&gt;=A$1,SCORE!$M457&gt;=A$1,SCORE!$T457&gt;=A$1),1,0)</f>
        <v>0</v>
      </c>
      <c r="B457" s="1" t="n">
        <f aca="false">IF(AND(SCORE!$F457&gt;=B$1,SCORE!$M457&gt;=B$1,SCORE!$T457&gt;=B$1),1,0)</f>
        <v>0</v>
      </c>
      <c r="C457" s="1" t="n">
        <f aca="false">IF(AND(SCORE!$F457&gt;=C$1,SCORE!$M457&gt;=C$1,SCORE!$T457&gt;=C$1),1,0)</f>
        <v>0</v>
      </c>
    </row>
    <row r="458" customFormat="false" ht="12.8" hidden="false" customHeight="false" outlineLevel="0" collapsed="false">
      <c r="A458" s="1" t="n">
        <f aca="false">IF(AND(SCORE!$F458&gt;=A$1,SCORE!$M458&gt;=A$1,SCORE!$T458&gt;=A$1),1,0)</f>
        <v>0</v>
      </c>
      <c r="B458" s="1" t="n">
        <f aca="false">IF(AND(SCORE!$F458&gt;=B$1,SCORE!$M458&gt;=B$1,SCORE!$T458&gt;=B$1),1,0)</f>
        <v>0</v>
      </c>
      <c r="C458" s="1" t="n">
        <f aca="false">IF(AND(SCORE!$F458&gt;=C$1,SCORE!$M458&gt;=C$1,SCORE!$T458&gt;=C$1),1,0)</f>
        <v>0</v>
      </c>
    </row>
    <row r="459" customFormat="false" ht="12.8" hidden="false" customHeight="false" outlineLevel="0" collapsed="false">
      <c r="A459" s="1" t="n">
        <f aca="false">IF(AND(SCORE!$F459&gt;=A$1,SCORE!$M459&gt;=A$1,SCORE!$T459&gt;=A$1),1,0)</f>
        <v>0</v>
      </c>
      <c r="B459" s="1" t="n">
        <f aca="false">IF(AND(SCORE!$F459&gt;=B$1,SCORE!$M459&gt;=B$1,SCORE!$T459&gt;=B$1),1,0)</f>
        <v>0</v>
      </c>
      <c r="C459" s="1" t="n">
        <f aca="false">IF(AND(SCORE!$F459&gt;=C$1,SCORE!$M459&gt;=C$1,SCORE!$T459&gt;=C$1),1,0)</f>
        <v>0</v>
      </c>
    </row>
    <row r="460" customFormat="false" ht="12.8" hidden="false" customHeight="false" outlineLevel="0" collapsed="false">
      <c r="A460" s="1" t="n">
        <f aca="false">IF(AND(SCORE!$F460&gt;=A$1,SCORE!$M460&gt;=A$1,SCORE!$T460&gt;=A$1),1,0)</f>
        <v>0</v>
      </c>
      <c r="B460" s="1" t="n">
        <f aca="false">IF(AND(SCORE!$F460&gt;=B$1,SCORE!$M460&gt;=B$1,SCORE!$T460&gt;=B$1),1,0)</f>
        <v>0</v>
      </c>
      <c r="C460" s="1" t="n">
        <f aca="false">IF(AND(SCORE!$F460&gt;=C$1,SCORE!$M460&gt;=C$1,SCORE!$T460&gt;=C$1),1,0)</f>
        <v>0</v>
      </c>
    </row>
    <row r="461" customFormat="false" ht="12.8" hidden="false" customHeight="false" outlineLevel="0" collapsed="false">
      <c r="A461" s="1" t="n">
        <f aca="false">IF(AND(SCORE!$F461&gt;=A$1,SCORE!$M461&gt;=A$1,SCORE!$T461&gt;=A$1),1,0)</f>
        <v>0</v>
      </c>
      <c r="B461" s="1" t="n">
        <f aca="false">IF(AND(SCORE!$F461&gt;=B$1,SCORE!$M461&gt;=B$1,SCORE!$T461&gt;=B$1),1,0)</f>
        <v>0</v>
      </c>
      <c r="C461" s="1" t="n">
        <f aca="false">IF(AND(SCORE!$F461&gt;=C$1,SCORE!$M461&gt;=C$1,SCORE!$T461&gt;=C$1),1,0)</f>
        <v>0</v>
      </c>
    </row>
    <row r="462" customFormat="false" ht="12.8" hidden="false" customHeight="false" outlineLevel="0" collapsed="false">
      <c r="A462" s="1" t="n">
        <f aca="false">IF(AND(SCORE!$F462&gt;=A$1,SCORE!$M462&gt;=A$1,SCORE!$T462&gt;=A$1),1,0)</f>
        <v>0</v>
      </c>
      <c r="B462" s="1" t="n">
        <f aca="false">IF(AND(SCORE!$F462&gt;=B$1,SCORE!$M462&gt;=B$1,SCORE!$T462&gt;=B$1),1,0)</f>
        <v>0</v>
      </c>
      <c r="C462" s="1" t="n">
        <f aca="false">IF(AND(SCORE!$F462&gt;=C$1,SCORE!$M462&gt;=C$1,SCORE!$T462&gt;=C$1),1,0)</f>
        <v>0</v>
      </c>
    </row>
    <row r="463" customFormat="false" ht="12.8" hidden="false" customHeight="false" outlineLevel="0" collapsed="false">
      <c r="A463" s="1" t="n">
        <f aca="false">IF(AND(SCORE!$F463&gt;=A$1,SCORE!$M463&gt;=A$1,SCORE!$T463&gt;=A$1),1,0)</f>
        <v>0</v>
      </c>
      <c r="B463" s="1" t="n">
        <f aca="false">IF(AND(SCORE!$F463&gt;=B$1,SCORE!$M463&gt;=B$1,SCORE!$T463&gt;=B$1),1,0)</f>
        <v>0</v>
      </c>
      <c r="C463" s="1" t="n">
        <f aca="false">IF(AND(SCORE!$F463&gt;=C$1,SCORE!$M463&gt;=C$1,SCORE!$T463&gt;=C$1),1,0)</f>
        <v>0</v>
      </c>
    </row>
    <row r="464" customFormat="false" ht="12.8" hidden="false" customHeight="false" outlineLevel="0" collapsed="false">
      <c r="A464" s="1" t="n">
        <f aca="false">IF(AND(SCORE!$F464&gt;=A$1,SCORE!$M464&gt;=A$1,SCORE!$T464&gt;=A$1),1,0)</f>
        <v>0</v>
      </c>
      <c r="B464" s="1" t="n">
        <f aca="false">IF(AND(SCORE!$F464&gt;=B$1,SCORE!$M464&gt;=B$1,SCORE!$T464&gt;=B$1),1,0)</f>
        <v>0</v>
      </c>
      <c r="C464" s="1" t="n">
        <f aca="false">IF(AND(SCORE!$F464&gt;=C$1,SCORE!$M464&gt;=C$1,SCORE!$T464&gt;=C$1),1,0)</f>
        <v>0</v>
      </c>
    </row>
    <row r="465" customFormat="false" ht="12.8" hidden="false" customHeight="false" outlineLevel="0" collapsed="false">
      <c r="A465" s="1" t="n">
        <f aca="false">IF(AND(SCORE!$F465&gt;=A$1,SCORE!$M465&gt;=A$1,SCORE!$T465&gt;=A$1),1,0)</f>
        <v>0</v>
      </c>
      <c r="B465" s="1" t="n">
        <f aca="false">IF(AND(SCORE!$F465&gt;=B$1,SCORE!$M465&gt;=B$1,SCORE!$T465&gt;=B$1),1,0)</f>
        <v>0</v>
      </c>
      <c r="C465" s="1" t="n">
        <f aca="false">IF(AND(SCORE!$F465&gt;=C$1,SCORE!$M465&gt;=C$1,SCORE!$T465&gt;=C$1),1,0)</f>
        <v>0</v>
      </c>
    </row>
    <row r="466" customFormat="false" ht="12.8" hidden="false" customHeight="false" outlineLevel="0" collapsed="false">
      <c r="A466" s="1" t="n">
        <f aca="false">IF(AND(SCORE!$F466&gt;=A$1,SCORE!$M466&gt;=A$1,SCORE!$T466&gt;=A$1),1,0)</f>
        <v>0</v>
      </c>
      <c r="B466" s="1" t="n">
        <f aca="false">IF(AND(SCORE!$F466&gt;=B$1,SCORE!$M466&gt;=B$1,SCORE!$T466&gt;=B$1),1,0)</f>
        <v>0</v>
      </c>
      <c r="C466" s="1" t="n">
        <f aca="false">IF(AND(SCORE!$F466&gt;=C$1,SCORE!$M466&gt;=C$1,SCORE!$T466&gt;=C$1),1,0)</f>
        <v>0</v>
      </c>
    </row>
    <row r="467" customFormat="false" ht="12.8" hidden="false" customHeight="false" outlineLevel="0" collapsed="false">
      <c r="A467" s="1" t="n">
        <f aca="false">IF(AND(SCORE!$F467&gt;=A$1,SCORE!$M467&gt;=A$1,SCORE!$T467&gt;=A$1),1,0)</f>
        <v>0</v>
      </c>
      <c r="B467" s="1" t="n">
        <f aca="false">IF(AND(SCORE!$F467&gt;=B$1,SCORE!$M467&gt;=B$1,SCORE!$T467&gt;=B$1),1,0)</f>
        <v>0</v>
      </c>
      <c r="C467" s="1" t="n">
        <f aca="false">IF(AND(SCORE!$F467&gt;=C$1,SCORE!$M467&gt;=C$1,SCORE!$T467&gt;=C$1),1,0)</f>
        <v>0</v>
      </c>
    </row>
    <row r="468" customFormat="false" ht="12.8" hidden="false" customHeight="false" outlineLevel="0" collapsed="false">
      <c r="A468" s="1" t="n">
        <f aca="false">IF(AND(SCORE!$F468&gt;=A$1,SCORE!$M468&gt;=A$1,SCORE!$T468&gt;=A$1),1,0)</f>
        <v>0</v>
      </c>
      <c r="B468" s="1" t="n">
        <f aca="false">IF(AND(SCORE!$F468&gt;=B$1,SCORE!$M468&gt;=B$1,SCORE!$T468&gt;=B$1),1,0)</f>
        <v>0</v>
      </c>
      <c r="C468" s="1" t="n">
        <f aca="false">IF(AND(SCORE!$F468&gt;=C$1,SCORE!$M468&gt;=C$1,SCORE!$T468&gt;=C$1),1,0)</f>
        <v>0</v>
      </c>
    </row>
    <row r="469" customFormat="false" ht="12.8" hidden="false" customHeight="false" outlineLevel="0" collapsed="false">
      <c r="A469" s="1" t="n">
        <f aca="false">IF(AND(SCORE!$F469&gt;=A$1,SCORE!$M469&gt;=A$1,SCORE!$T469&gt;=A$1),1,0)</f>
        <v>0</v>
      </c>
      <c r="B469" s="1" t="n">
        <f aca="false">IF(AND(SCORE!$F469&gt;=B$1,SCORE!$M469&gt;=B$1,SCORE!$T469&gt;=B$1),1,0)</f>
        <v>0</v>
      </c>
      <c r="C469" s="1" t="n">
        <f aca="false">IF(AND(SCORE!$F469&gt;=C$1,SCORE!$M469&gt;=C$1,SCORE!$T469&gt;=C$1),1,0)</f>
        <v>0</v>
      </c>
    </row>
    <row r="470" customFormat="false" ht="12.8" hidden="false" customHeight="false" outlineLevel="0" collapsed="false">
      <c r="A470" s="1" t="n">
        <f aca="false">IF(AND(SCORE!$F470&gt;=A$1,SCORE!$M470&gt;=A$1,SCORE!$T470&gt;=A$1),1,0)</f>
        <v>0</v>
      </c>
      <c r="B470" s="1" t="n">
        <f aca="false">IF(AND(SCORE!$F470&gt;=B$1,SCORE!$M470&gt;=B$1,SCORE!$T470&gt;=B$1),1,0)</f>
        <v>0</v>
      </c>
      <c r="C470" s="1" t="n">
        <f aca="false">IF(AND(SCORE!$F470&gt;=C$1,SCORE!$M470&gt;=C$1,SCORE!$T470&gt;=C$1),1,0)</f>
        <v>0</v>
      </c>
    </row>
    <row r="471" customFormat="false" ht="12.8" hidden="false" customHeight="false" outlineLevel="0" collapsed="false">
      <c r="A471" s="1" t="n">
        <f aca="false">IF(AND(SCORE!$F471&gt;=A$1,SCORE!$M471&gt;=A$1,SCORE!$T471&gt;=A$1),1,0)</f>
        <v>0</v>
      </c>
      <c r="B471" s="1" t="n">
        <f aca="false">IF(AND(SCORE!$F471&gt;=B$1,SCORE!$M471&gt;=B$1,SCORE!$T471&gt;=B$1),1,0)</f>
        <v>0</v>
      </c>
      <c r="C471" s="1" t="n">
        <f aca="false">IF(AND(SCORE!$F471&gt;=C$1,SCORE!$M471&gt;=C$1,SCORE!$T471&gt;=C$1),1,0)</f>
        <v>0</v>
      </c>
    </row>
    <row r="472" customFormat="false" ht="12.8" hidden="false" customHeight="false" outlineLevel="0" collapsed="false">
      <c r="A472" s="1" t="n">
        <f aca="false">IF(AND(SCORE!$F472&gt;=A$1,SCORE!$M472&gt;=A$1,SCORE!$T472&gt;=A$1),1,0)</f>
        <v>0</v>
      </c>
      <c r="B472" s="1" t="n">
        <f aca="false">IF(AND(SCORE!$F472&gt;=B$1,SCORE!$M472&gt;=B$1,SCORE!$T472&gt;=B$1),1,0)</f>
        <v>0</v>
      </c>
      <c r="C472" s="1" t="n">
        <f aca="false">IF(AND(SCORE!$F472&gt;=C$1,SCORE!$M472&gt;=C$1,SCORE!$T472&gt;=C$1),1,0)</f>
        <v>0</v>
      </c>
    </row>
    <row r="473" customFormat="false" ht="12.8" hidden="false" customHeight="false" outlineLevel="0" collapsed="false">
      <c r="A473" s="1" t="n">
        <f aca="false">IF(AND(SCORE!$F473&gt;=A$1,SCORE!$M473&gt;=A$1,SCORE!$T473&gt;=A$1),1,0)</f>
        <v>0</v>
      </c>
      <c r="B473" s="1" t="n">
        <f aca="false">IF(AND(SCORE!$F473&gt;=B$1,SCORE!$M473&gt;=B$1,SCORE!$T473&gt;=B$1),1,0)</f>
        <v>0</v>
      </c>
      <c r="C473" s="1" t="n">
        <f aca="false">IF(AND(SCORE!$F473&gt;=C$1,SCORE!$M473&gt;=C$1,SCORE!$T473&gt;=C$1),1,0)</f>
        <v>0</v>
      </c>
    </row>
    <row r="474" customFormat="false" ht="12.8" hidden="false" customHeight="false" outlineLevel="0" collapsed="false">
      <c r="A474" s="1" t="n">
        <f aca="false">IF(AND(SCORE!$F474&gt;=A$1,SCORE!$M474&gt;=A$1,SCORE!$T474&gt;=A$1),1,0)</f>
        <v>0</v>
      </c>
      <c r="B474" s="1" t="n">
        <f aca="false">IF(AND(SCORE!$F474&gt;=B$1,SCORE!$M474&gt;=B$1,SCORE!$T474&gt;=B$1),1,0)</f>
        <v>0</v>
      </c>
      <c r="C474" s="1" t="n">
        <f aca="false">IF(AND(SCORE!$F474&gt;=C$1,SCORE!$M474&gt;=C$1,SCORE!$T474&gt;=C$1),1,0)</f>
        <v>0</v>
      </c>
    </row>
    <row r="475" customFormat="false" ht="12.8" hidden="false" customHeight="false" outlineLevel="0" collapsed="false">
      <c r="A475" s="1" t="n">
        <f aca="false">IF(AND(SCORE!$F475&gt;=A$1,SCORE!$M475&gt;=A$1,SCORE!$T475&gt;=A$1),1,0)</f>
        <v>0</v>
      </c>
      <c r="B475" s="1" t="n">
        <f aca="false">IF(AND(SCORE!$F475&gt;=B$1,SCORE!$M475&gt;=B$1,SCORE!$T475&gt;=B$1),1,0)</f>
        <v>0</v>
      </c>
      <c r="C475" s="1" t="n">
        <f aca="false">IF(AND(SCORE!$F475&gt;=C$1,SCORE!$M475&gt;=C$1,SCORE!$T475&gt;=C$1),1,0)</f>
        <v>0</v>
      </c>
    </row>
    <row r="476" customFormat="false" ht="12.8" hidden="false" customHeight="false" outlineLevel="0" collapsed="false">
      <c r="A476" s="1" t="n">
        <f aca="false">IF(AND(SCORE!$F476&gt;=A$1,SCORE!$M476&gt;=A$1,SCORE!$T476&gt;=A$1),1,0)</f>
        <v>0</v>
      </c>
      <c r="B476" s="1" t="n">
        <f aca="false">IF(AND(SCORE!$F476&gt;=B$1,SCORE!$M476&gt;=B$1,SCORE!$T476&gt;=B$1),1,0)</f>
        <v>0</v>
      </c>
      <c r="C476" s="1" t="n">
        <f aca="false">IF(AND(SCORE!$F476&gt;=C$1,SCORE!$M476&gt;=C$1,SCORE!$T476&gt;=C$1),1,0)</f>
        <v>0</v>
      </c>
    </row>
    <row r="477" customFormat="false" ht="12.8" hidden="false" customHeight="false" outlineLevel="0" collapsed="false">
      <c r="A477" s="1" t="n">
        <f aca="false">IF(AND(SCORE!$F477&gt;=A$1,SCORE!$M477&gt;=A$1,SCORE!$T477&gt;=A$1),1,0)</f>
        <v>0</v>
      </c>
      <c r="B477" s="1" t="n">
        <f aca="false">IF(AND(SCORE!$F477&gt;=B$1,SCORE!$M477&gt;=B$1,SCORE!$T477&gt;=B$1),1,0)</f>
        <v>0</v>
      </c>
      <c r="C477" s="1" t="n">
        <f aca="false">IF(AND(SCORE!$F477&gt;=C$1,SCORE!$M477&gt;=C$1,SCORE!$T477&gt;=C$1),1,0)</f>
        <v>0</v>
      </c>
    </row>
    <row r="478" customFormat="false" ht="12.8" hidden="false" customHeight="false" outlineLevel="0" collapsed="false">
      <c r="A478" s="1" t="n">
        <f aca="false">IF(AND(SCORE!$F478&gt;=A$1,SCORE!$M478&gt;=A$1,SCORE!$T478&gt;=A$1),1,0)</f>
        <v>0</v>
      </c>
      <c r="B478" s="1" t="n">
        <f aca="false">IF(AND(SCORE!$F478&gt;=B$1,SCORE!$M478&gt;=B$1,SCORE!$T478&gt;=B$1),1,0)</f>
        <v>0</v>
      </c>
      <c r="C478" s="1" t="n">
        <f aca="false">IF(AND(SCORE!$F478&gt;=C$1,SCORE!$M478&gt;=C$1,SCORE!$T478&gt;=C$1),1,0)</f>
        <v>0</v>
      </c>
    </row>
    <row r="479" customFormat="false" ht="12.8" hidden="false" customHeight="false" outlineLevel="0" collapsed="false">
      <c r="A479" s="1" t="n">
        <f aca="false">IF(AND(SCORE!$F479&gt;=A$1,SCORE!$M479&gt;=A$1,SCORE!$T479&gt;=A$1),1,0)</f>
        <v>0</v>
      </c>
      <c r="B479" s="1" t="n">
        <f aca="false">IF(AND(SCORE!$F479&gt;=B$1,SCORE!$M479&gt;=B$1,SCORE!$T479&gt;=B$1),1,0)</f>
        <v>0</v>
      </c>
      <c r="C479" s="1" t="n">
        <f aca="false">IF(AND(SCORE!$F479&gt;=C$1,SCORE!$M479&gt;=C$1,SCORE!$T479&gt;=C$1),1,0)</f>
        <v>0</v>
      </c>
    </row>
    <row r="480" customFormat="false" ht="12.8" hidden="false" customHeight="false" outlineLevel="0" collapsed="false">
      <c r="A480" s="1" t="n">
        <f aca="false">IF(AND(SCORE!$F480&gt;=A$1,SCORE!$M480&gt;=A$1,SCORE!$T480&gt;=A$1),1,0)</f>
        <v>0</v>
      </c>
      <c r="B480" s="1" t="n">
        <f aca="false">IF(AND(SCORE!$F480&gt;=B$1,SCORE!$M480&gt;=B$1,SCORE!$T480&gt;=B$1),1,0)</f>
        <v>0</v>
      </c>
      <c r="C480" s="1" t="n">
        <f aca="false">IF(AND(SCORE!$F480&gt;=C$1,SCORE!$M480&gt;=C$1,SCORE!$T480&gt;=C$1),1,0)</f>
        <v>0</v>
      </c>
    </row>
    <row r="481" customFormat="false" ht="12.8" hidden="false" customHeight="false" outlineLevel="0" collapsed="false">
      <c r="A481" s="1" t="n">
        <f aca="false">IF(AND(SCORE!$F481&gt;=A$1,SCORE!$M481&gt;=A$1,SCORE!$T481&gt;=A$1),1,0)</f>
        <v>0</v>
      </c>
      <c r="B481" s="1" t="n">
        <f aca="false">IF(AND(SCORE!$F481&gt;=B$1,SCORE!$M481&gt;=B$1,SCORE!$T481&gt;=B$1),1,0)</f>
        <v>0</v>
      </c>
      <c r="C481" s="1" t="n">
        <f aca="false">IF(AND(SCORE!$F481&gt;=C$1,SCORE!$M481&gt;=C$1,SCORE!$T481&gt;=C$1),1,0)</f>
        <v>0</v>
      </c>
    </row>
    <row r="482" customFormat="false" ht="12.8" hidden="false" customHeight="false" outlineLevel="0" collapsed="false">
      <c r="A482" s="1" t="n">
        <f aca="false">IF(AND(SCORE!$F482&gt;=A$1,SCORE!$M482&gt;=A$1,SCORE!$T482&gt;=A$1),1,0)</f>
        <v>0</v>
      </c>
      <c r="B482" s="1" t="n">
        <f aca="false">IF(AND(SCORE!$F482&gt;=B$1,SCORE!$M482&gt;=B$1,SCORE!$T482&gt;=B$1),1,0)</f>
        <v>0</v>
      </c>
      <c r="C482" s="1" t="n">
        <f aca="false">IF(AND(SCORE!$F482&gt;=C$1,SCORE!$M482&gt;=C$1,SCORE!$T482&gt;=C$1),1,0)</f>
        <v>0</v>
      </c>
    </row>
    <row r="483" customFormat="false" ht="12.8" hidden="false" customHeight="false" outlineLevel="0" collapsed="false">
      <c r="A483" s="1" t="n">
        <f aca="false">IF(AND(SCORE!$F483&gt;=A$1,SCORE!$M483&gt;=A$1,SCORE!$T483&gt;=A$1),1,0)</f>
        <v>0</v>
      </c>
      <c r="B483" s="1" t="n">
        <f aca="false">IF(AND(SCORE!$F483&gt;=B$1,SCORE!$M483&gt;=B$1,SCORE!$T483&gt;=B$1),1,0)</f>
        <v>0</v>
      </c>
      <c r="C483" s="1" t="n">
        <f aca="false">IF(AND(SCORE!$F483&gt;=C$1,SCORE!$M483&gt;=C$1,SCORE!$T483&gt;=C$1),1,0)</f>
        <v>0</v>
      </c>
    </row>
    <row r="484" customFormat="false" ht="12.8" hidden="false" customHeight="false" outlineLevel="0" collapsed="false">
      <c r="A484" s="1" t="n">
        <f aca="false">IF(AND(SCORE!$F484&gt;=A$1,SCORE!$M484&gt;=A$1,SCORE!$T484&gt;=A$1),1,0)</f>
        <v>0</v>
      </c>
      <c r="B484" s="1" t="n">
        <f aca="false">IF(AND(SCORE!$F484&gt;=B$1,SCORE!$M484&gt;=B$1,SCORE!$T484&gt;=B$1),1,0)</f>
        <v>0</v>
      </c>
      <c r="C484" s="1" t="n">
        <f aca="false">IF(AND(SCORE!$F484&gt;=C$1,SCORE!$M484&gt;=C$1,SCORE!$T484&gt;=C$1),1,0)</f>
        <v>0</v>
      </c>
    </row>
    <row r="485" customFormat="false" ht="12.8" hidden="false" customHeight="false" outlineLevel="0" collapsed="false">
      <c r="A485" s="1" t="n">
        <f aca="false">IF(AND(SCORE!$F485&gt;=A$1,SCORE!$M485&gt;=A$1,SCORE!$T485&gt;=A$1),1,0)</f>
        <v>0</v>
      </c>
      <c r="B485" s="1" t="n">
        <f aca="false">IF(AND(SCORE!$F485&gt;=B$1,SCORE!$M485&gt;=B$1,SCORE!$T485&gt;=B$1),1,0)</f>
        <v>0</v>
      </c>
      <c r="C485" s="1" t="n">
        <f aca="false">IF(AND(SCORE!$F485&gt;=C$1,SCORE!$M485&gt;=C$1,SCORE!$T485&gt;=C$1),1,0)</f>
        <v>0</v>
      </c>
    </row>
    <row r="486" customFormat="false" ht="12.8" hidden="false" customHeight="false" outlineLevel="0" collapsed="false">
      <c r="A486" s="1" t="n">
        <f aca="false">IF(AND(SCORE!$F486&gt;=A$1,SCORE!$M486&gt;=A$1,SCORE!$T486&gt;=A$1),1,0)</f>
        <v>0</v>
      </c>
      <c r="B486" s="1" t="n">
        <f aca="false">IF(AND(SCORE!$F486&gt;=B$1,SCORE!$M486&gt;=B$1,SCORE!$T486&gt;=B$1),1,0)</f>
        <v>0</v>
      </c>
      <c r="C486" s="1" t="n">
        <f aca="false">IF(AND(SCORE!$F486&gt;=C$1,SCORE!$M486&gt;=C$1,SCORE!$T486&gt;=C$1),1,0)</f>
        <v>0</v>
      </c>
    </row>
    <row r="487" customFormat="false" ht="12.8" hidden="false" customHeight="false" outlineLevel="0" collapsed="false">
      <c r="A487" s="1" t="n">
        <f aca="false">IF(AND(SCORE!$F487&gt;=A$1,SCORE!$M487&gt;=A$1,SCORE!$T487&gt;=A$1),1,0)</f>
        <v>0</v>
      </c>
      <c r="B487" s="1" t="n">
        <f aca="false">IF(AND(SCORE!$F487&gt;=B$1,SCORE!$M487&gt;=B$1,SCORE!$T487&gt;=B$1),1,0)</f>
        <v>0</v>
      </c>
      <c r="C487" s="1" t="n">
        <f aca="false">IF(AND(SCORE!$F487&gt;=C$1,SCORE!$M487&gt;=C$1,SCORE!$T487&gt;=C$1),1,0)</f>
        <v>0</v>
      </c>
    </row>
    <row r="488" customFormat="false" ht="12.8" hidden="false" customHeight="false" outlineLevel="0" collapsed="false">
      <c r="A488" s="1" t="n">
        <f aca="false">IF(AND(SCORE!$F488&gt;=A$1,SCORE!$M488&gt;=A$1,SCORE!$T488&gt;=A$1),1,0)</f>
        <v>0</v>
      </c>
      <c r="B488" s="1" t="n">
        <f aca="false">IF(AND(SCORE!$F488&gt;=B$1,SCORE!$M488&gt;=B$1,SCORE!$T488&gt;=B$1),1,0)</f>
        <v>0</v>
      </c>
      <c r="C488" s="1" t="n">
        <f aca="false">IF(AND(SCORE!$F488&gt;=C$1,SCORE!$M488&gt;=C$1,SCORE!$T488&gt;=C$1),1,0)</f>
        <v>0</v>
      </c>
    </row>
    <row r="489" customFormat="false" ht="12.8" hidden="false" customHeight="false" outlineLevel="0" collapsed="false">
      <c r="A489" s="1" t="n">
        <f aca="false">IF(AND(SCORE!$F489&gt;=A$1,SCORE!$M489&gt;=A$1,SCORE!$T489&gt;=A$1),1,0)</f>
        <v>0</v>
      </c>
      <c r="B489" s="1" t="n">
        <f aca="false">IF(AND(SCORE!$F489&gt;=B$1,SCORE!$M489&gt;=B$1,SCORE!$T489&gt;=B$1),1,0)</f>
        <v>0</v>
      </c>
      <c r="C489" s="1" t="n">
        <f aca="false">IF(AND(SCORE!$F489&gt;=C$1,SCORE!$M489&gt;=C$1,SCORE!$T489&gt;=C$1),1,0)</f>
        <v>0</v>
      </c>
    </row>
    <row r="490" customFormat="false" ht="12.8" hidden="false" customHeight="false" outlineLevel="0" collapsed="false">
      <c r="A490" s="1" t="n">
        <f aca="false">IF(AND(SCORE!$F490&gt;=A$1,SCORE!$M490&gt;=A$1,SCORE!$T490&gt;=A$1),1,0)</f>
        <v>0</v>
      </c>
      <c r="B490" s="1" t="n">
        <f aca="false">IF(AND(SCORE!$F490&gt;=B$1,SCORE!$M490&gt;=B$1,SCORE!$T490&gt;=B$1),1,0)</f>
        <v>0</v>
      </c>
      <c r="C490" s="1" t="n">
        <f aca="false">IF(AND(SCORE!$F490&gt;=C$1,SCORE!$M490&gt;=C$1,SCORE!$T490&gt;=C$1),1,0)</f>
        <v>0</v>
      </c>
    </row>
    <row r="491" customFormat="false" ht="12.8" hidden="false" customHeight="false" outlineLevel="0" collapsed="false">
      <c r="A491" s="1" t="n">
        <f aca="false">IF(AND(SCORE!$F491&gt;=A$1,SCORE!$M491&gt;=A$1,SCORE!$T491&gt;=A$1),1,0)</f>
        <v>0</v>
      </c>
      <c r="B491" s="1" t="n">
        <f aca="false">IF(AND(SCORE!$F491&gt;=B$1,SCORE!$M491&gt;=B$1,SCORE!$T491&gt;=B$1),1,0)</f>
        <v>0</v>
      </c>
      <c r="C491" s="1" t="n">
        <f aca="false">IF(AND(SCORE!$F491&gt;=C$1,SCORE!$M491&gt;=C$1,SCORE!$T491&gt;=C$1),1,0)</f>
        <v>0</v>
      </c>
    </row>
    <row r="492" customFormat="false" ht="12.8" hidden="false" customHeight="false" outlineLevel="0" collapsed="false">
      <c r="A492" s="1" t="n">
        <f aca="false">IF(AND(SCORE!$F492&gt;=A$1,SCORE!$M492&gt;=A$1,SCORE!$T492&gt;=A$1),1,0)</f>
        <v>0</v>
      </c>
      <c r="B492" s="1" t="n">
        <f aca="false">IF(AND(SCORE!$F492&gt;=B$1,SCORE!$M492&gt;=B$1,SCORE!$T492&gt;=B$1),1,0)</f>
        <v>0</v>
      </c>
      <c r="C492" s="1" t="n">
        <f aca="false">IF(AND(SCORE!$F492&gt;=C$1,SCORE!$M492&gt;=C$1,SCORE!$T492&gt;=C$1),1,0)</f>
        <v>0</v>
      </c>
    </row>
    <row r="493" customFormat="false" ht="12.8" hidden="false" customHeight="false" outlineLevel="0" collapsed="false">
      <c r="A493" s="1" t="n">
        <f aca="false">IF(AND(SCORE!$F493&gt;=A$1,SCORE!$M493&gt;=A$1,SCORE!$T493&gt;=A$1),1,0)</f>
        <v>0</v>
      </c>
      <c r="B493" s="1" t="n">
        <f aca="false">IF(AND(SCORE!$F493&gt;=B$1,SCORE!$M493&gt;=B$1,SCORE!$T493&gt;=B$1),1,0)</f>
        <v>0</v>
      </c>
      <c r="C493" s="1" t="n">
        <f aca="false">IF(AND(SCORE!$F493&gt;=C$1,SCORE!$M493&gt;=C$1,SCORE!$T493&gt;=C$1),1,0)</f>
        <v>0</v>
      </c>
    </row>
    <row r="494" customFormat="false" ht="12.8" hidden="false" customHeight="false" outlineLevel="0" collapsed="false">
      <c r="A494" s="1" t="n">
        <f aca="false">IF(AND(SCORE!$F494&gt;=A$1,SCORE!$M494&gt;=A$1,SCORE!$T494&gt;=A$1),1,0)</f>
        <v>0</v>
      </c>
      <c r="B494" s="1" t="n">
        <f aca="false">IF(AND(SCORE!$F494&gt;=B$1,SCORE!$M494&gt;=B$1,SCORE!$T494&gt;=B$1),1,0)</f>
        <v>0</v>
      </c>
      <c r="C494" s="1" t="n">
        <f aca="false">IF(AND(SCORE!$F494&gt;=C$1,SCORE!$M494&gt;=C$1,SCORE!$T494&gt;=C$1),1,0)</f>
        <v>0</v>
      </c>
    </row>
    <row r="495" customFormat="false" ht="12.8" hidden="false" customHeight="false" outlineLevel="0" collapsed="false">
      <c r="A495" s="1" t="n">
        <f aca="false">IF(AND(SCORE!$F495&gt;=A$1,SCORE!$M495&gt;=A$1,SCORE!$T495&gt;=A$1),1,0)</f>
        <v>0</v>
      </c>
      <c r="B495" s="1" t="n">
        <f aca="false">IF(AND(SCORE!$F495&gt;=B$1,SCORE!$M495&gt;=B$1,SCORE!$T495&gt;=B$1),1,0)</f>
        <v>0</v>
      </c>
      <c r="C495" s="1" t="n">
        <f aca="false">IF(AND(SCORE!$F495&gt;=C$1,SCORE!$M495&gt;=C$1,SCORE!$T495&gt;=C$1),1,0)</f>
        <v>0</v>
      </c>
    </row>
    <row r="496" customFormat="false" ht="12.8" hidden="false" customHeight="false" outlineLevel="0" collapsed="false">
      <c r="A496" s="1" t="n">
        <f aca="false">IF(AND(SCORE!$F496&gt;=A$1,SCORE!$M496&gt;=A$1,SCORE!$T496&gt;=A$1),1,0)</f>
        <v>0</v>
      </c>
      <c r="B496" s="1" t="n">
        <f aca="false">IF(AND(SCORE!$F496&gt;=B$1,SCORE!$M496&gt;=B$1,SCORE!$T496&gt;=B$1),1,0)</f>
        <v>0</v>
      </c>
      <c r="C496" s="1" t="n">
        <f aca="false">IF(AND(SCORE!$F496&gt;=C$1,SCORE!$M496&gt;=C$1,SCORE!$T496&gt;=C$1),1,0)</f>
        <v>0</v>
      </c>
    </row>
    <row r="497" customFormat="false" ht="12.8" hidden="false" customHeight="false" outlineLevel="0" collapsed="false">
      <c r="A497" s="1" t="n">
        <f aca="false">IF(AND(SCORE!$F497&gt;=A$1,SCORE!$M497&gt;=A$1,SCORE!$T497&gt;=A$1),1,0)</f>
        <v>0</v>
      </c>
      <c r="B497" s="1" t="n">
        <f aca="false">IF(AND(SCORE!$F497&gt;=B$1,SCORE!$M497&gt;=B$1,SCORE!$T497&gt;=B$1),1,0)</f>
        <v>0</v>
      </c>
      <c r="C497" s="1" t="n">
        <f aca="false">IF(AND(SCORE!$F497&gt;=C$1,SCORE!$M497&gt;=C$1,SCORE!$T497&gt;=C$1),1,0)</f>
        <v>0</v>
      </c>
    </row>
    <row r="498" customFormat="false" ht="12.8" hidden="false" customHeight="false" outlineLevel="0" collapsed="false">
      <c r="A498" s="1" t="n">
        <f aca="false">IF(AND(SCORE!$F498&gt;=A$1,SCORE!$M498&gt;=A$1,SCORE!$T498&gt;=A$1),1,0)</f>
        <v>0</v>
      </c>
      <c r="B498" s="1" t="n">
        <f aca="false">IF(AND(SCORE!$F498&gt;=B$1,SCORE!$M498&gt;=B$1,SCORE!$T498&gt;=B$1),1,0)</f>
        <v>0</v>
      </c>
      <c r="C498" s="1" t="n">
        <f aca="false">IF(AND(SCORE!$F498&gt;=C$1,SCORE!$M498&gt;=C$1,SCORE!$T498&gt;=C$1),1,0)</f>
        <v>0</v>
      </c>
    </row>
    <row r="499" customFormat="false" ht="12.8" hidden="false" customHeight="false" outlineLevel="0" collapsed="false">
      <c r="A499" s="1" t="n">
        <f aca="false">IF(AND(SCORE!$F499&gt;=A$1,SCORE!$M499&gt;=A$1,SCORE!$T499&gt;=A$1),1,0)</f>
        <v>0</v>
      </c>
      <c r="B499" s="1" t="n">
        <f aca="false">IF(AND(SCORE!$F499&gt;=B$1,SCORE!$M499&gt;=B$1,SCORE!$T499&gt;=B$1),1,0)</f>
        <v>0</v>
      </c>
      <c r="C499" s="1" t="n">
        <f aca="false">IF(AND(SCORE!$F499&gt;=C$1,SCORE!$M499&gt;=C$1,SCORE!$T499&gt;=C$1),1,0)</f>
        <v>0</v>
      </c>
    </row>
    <row r="500" customFormat="false" ht="12.8" hidden="false" customHeight="false" outlineLevel="0" collapsed="false">
      <c r="A500" s="1" t="n">
        <f aca="false">IF(AND(SCORE!$F500&gt;=A$1,SCORE!$M500&gt;=A$1,SCORE!$T500&gt;=A$1),1,0)</f>
        <v>0</v>
      </c>
      <c r="B500" s="1" t="n">
        <f aca="false">IF(AND(SCORE!$F500&gt;=B$1,SCORE!$M500&gt;=B$1,SCORE!$T500&gt;=B$1),1,0)</f>
        <v>0</v>
      </c>
      <c r="C500" s="1" t="n">
        <f aca="false">IF(AND(SCORE!$F500&gt;=C$1,SCORE!$M500&gt;=C$1,SCORE!$T500&gt;=C$1),1,0)</f>
        <v>0</v>
      </c>
    </row>
    <row r="501" customFormat="false" ht="12.8" hidden="false" customHeight="false" outlineLevel="0" collapsed="false">
      <c r="A501" s="1" t="n">
        <f aca="false">IF(AND(SCORE!$F501&gt;=A$1,SCORE!$M501&gt;=A$1,SCORE!$T501&gt;=A$1),1,0)</f>
        <v>0</v>
      </c>
      <c r="B501" s="1" t="n">
        <f aca="false">IF(AND(SCORE!$F501&gt;=B$1,SCORE!$M501&gt;=B$1,SCORE!$T501&gt;=B$1),1,0)</f>
        <v>0</v>
      </c>
      <c r="C501" s="1" t="n">
        <f aca="false">IF(AND(SCORE!$F501&gt;=C$1,SCORE!$M501&gt;=C$1,SCORE!$T501&gt;=C$1),1,0)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48" activeCellId="0" sqref="I48"/>
    </sheetView>
  </sheetViews>
  <sheetFormatPr defaultRowHeight="12.8"/>
  <cols>
    <col collapsed="false" hidden="false" max="2" min="1" style="0" width="10.1711711711712"/>
    <col collapsed="false" hidden="false" max="3" min="3" style="0" width="13.1576576576577"/>
    <col collapsed="false" hidden="false" max="4" min="4" style="0" width="10.1711711711712"/>
    <col collapsed="false" hidden="false" max="5" min="5" style="0" width="12.481981981982"/>
    <col collapsed="false" hidden="false" max="6" min="6" style="0" width="10.1711711711712"/>
    <col collapsed="false" hidden="false" max="7" min="7" style="0" width="12.7522522522523"/>
    <col collapsed="false" hidden="false" max="11" min="8" style="0" width="10.1711711711712"/>
    <col collapsed="false" hidden="false" max="12" min="12" style="0" width="11.7972972972973"/>
    <col collapsed="false" hidden="false" max="1025" min="13" style="0" width="10.1711711711712"/>
  </cols>
  <sheetData>
    <row r="1" customFormat="false" ht="12.8" hidden="false" customHeight="false" outlineLevel="0" collapsed="false">
      <c r="B1" s="2" t="s">
        <v>1</v>
      </c>
      <c r="C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N1" s="2" t="s">
        <v>9</v>
      </c>
    </row>
    <row r="2" customFormat="false" ht="13.25" hidden="false" customHeight="false" outlineLevel="0" collapsed="false">
      <c r="A2" s="0" t="n">
        <v>1</v>
      </c>
      <c r="B2" s="0" t="s">
        <v>10</v>
      </c>
      <c r="C2" s="2" t="s">
        <v>11</v>
      </c>
      <c r="D2" s="0" t="n">
        <v>1</v>
      </c>
      <c r="E2" s="0" t="s">
        <v>12</v>
      </c>
      <c r="F2" s="0" t="n">
        <v>1</v>
      </c>
      <c r="G2" s="2" t="s">
        <v>13</v>
      </c>
      <c r="H2" s="2" t="s">
        <v>14</v>
      </c>
      <c r="I2" s="2" t="s">
        <v>15</v>
      </c>
      <c r="J2" s="2" t="s">
        <v>16</v>
      </c>
      <c r="K2" s="0" t="n">
        <v>1</v>
      </c>
      <c r="L2" s="2" t="s">
        <v>17</v>
      </c>
      <c r="M2" s="0" t="n">
        <v>1</v>
      </c>
      <c r="N2" s="2" t="s">
        <v>18</v>
      </c>
    </row>
    <row r="3" customFormat="false" ht="13.25" hidden="false" customHeight="false" outlineLevel="0" collapsed="false">
      <c r="A3" s="0" t="n">
        <v>10</v>
      </c>
      <c r="B3" s="0" t="s">
        <v>19</v>
      </c>
      <c r="C3" s="2" t="s">
        <v>20</v>
      </c>
      <c r="D3" s="0" t="n">
        <v>5</v>
      </c>
      <c r="E3" s="0" t="s">
        <v>21</v>
      </c>
      <c r="F3" s="0" t="n">
        <v>5</v>
      </c>
      <c r="G3" s="2" t="s">
        <v>22</v>
      </c>
      <c r="H3" s="2" t="s">
        <v>23</v>
      </c>
      <c r="I3" s="2" t="s">
        <v>24</v>
      </c>
      <c r="J3" s="2" t="s">
        <v>25</v>
      </c>
      <c r="K3" s="0" t="n">
        <v>10</v>
      </c>
      <c r="L3" s="2" t="s">
        <v>26</v>
      </c>
      <c r="M3" s="0" t="n">
        <v>10</v>
      </c>
      <c r="N3" s="2" t="s">
        <v>27</v>
      </c>
    </row>
    <row r="4" customFormat="false" ht="13.25" hidden="false" customHeight="false" outlineLevel="0" collapsed="false">
      <c r="A4" s="0" t="n">
        <v>20</v>
      </c>
      <c r="B4" s="0" t="s">
        <v>28</v>
      </c>
      <c r="C4" s="2" t="s">
        <v>29</v>
      </c>
      <c r="D4" s="0" t="n">
        <v>10</v>
      </c>
      <c r="E4" s="0" t="s">
        <v>30</v>
      </c>
      <c r="F4" s="0" t="n">
        <v>10</v>
      </c>
      <c r="G4" s="2" t="s">
        <v>31</v>
      </c>
      <c r="H4" s="2" t="s">
        <v>32</v>
      </c>
      <c r="I4" s="2" t="s">
        <v>33</v>
      </c>
      <c r="J4" s="2" t="s">
        <v>34</v>
      </c>
      <c r="K4" s="0" t="n">
        <v>20</v>
      </c>
      <c r="L4" s="2" t="s">
        <v>35</v>
      </c>
      <c r="M4" s="0" t="n">
        <v>30</v>
      </c>
      <c r="N4" s="2" t="s">
        <v>36</v>
      </c>
    </row>
    <row r="5" customFormat="false" ht="13.25" hidden="false" customHeight="false" outlineLevel="0" collapsed="false">
      <c r="A5" s="0" t="n">
        <v>30</v>
      </c>
      <c r="B5" s="0" t="s">
        <v>37</v>
      </c>
      <c r="C5" s="2" t="s">
        <v>38</v>
      </c>
      <c r="D5" s="0" t="n">
        <v>20</v>
      </c>
      <c r="E5" s="0" t="s">
        <v>39</v>
      </c>
      <c r="F5" s="0" t="n">
        <v>20</v>
      </c>
      <c r="G5" s="2" t="s">
        <v>40</v>
      </c>
      <c r="H5" s="2" t="s">
        <v>41</v>
      </c>
      <c r="I5" s="2" t="s">
        <v>42</v>
      </c>
      <c r="J5" s="0" t="s">
        <v>43</v>
      </c>
      <c r="K5" s="0" t="n">
        <v>30</v>
      </c>
      <c r="L5" s="2" t="s">
        <v>44</v>
      </c>
      <c r="M5" s="0" t="n">
        <v>50</v>
      </c>
      <c r="N5" s="2" t="s">
        <v>45</v>
      </c>
    </row>
    <row r="6" customFormat="false" ht="12.8" hidden="false" customHeight="false" outlineLevel="0" collapsed="false">
      <c r="A6" s="0" t="n">
        <v>40</v>
      </c>
      <c r="B6" s="0" t="s">
        <v>46</v>
      </c>
      <c r="C6" s="2" t="s">
        <v>47</v>
      </c>
      <c r="D6" s="0" t="n">
        <v>30</v>
      </c>
      <c r="E6" s="0" t="s">
        <v>48</v>
      </c>
      <c r="F6" s="0" t="n">
        <v>30</v>
      </c>
      <c r="G6" s="2" t="s">
        <v>49</v>
      </c>
      <c r="H6" s="2" t="s">
        <v>50</v>
      </c>
      <c r="I6" s="2" t="s">
        <v>51</v>
      </c>
      <c r="J6" s="0" t="s">
        <v>52</v>
      </c>
      <c r="K6" s="0" t="n">
        <v>50</v>
      </c>
      <c r="L6" s="2" t="s">
        <v>53</v>
      </c>
      <c r="M6" s="0" t="n">
        <v>100</v>
      </c>
      <c r="N6" s="2" t="s">
        <v>54</v>
      </c>
    </row>
    <row r="7" customFormat="false" ht="12.8" hidden="false" customHeight="false" outlineLevel="0" collapsed="false">
      <c r="A7" s="0" t="n">
        <v>50</v>
      </c>
      <c r="B7" s="0" t="s">
        <v>55</v>
      </c>
      <c r="C7" s="2" t="s">
        <v>56</v>
      </c>
      <c r="D7" s="0" t="n">
        <v>40</v>
      </c>
      <c r="E7" s="0" t="s">
        <v>57</v>
      </c>
      <c r="F7" s="0" t="n">
        <v>50</v>
      </c>
      <c r="G7" s="2" t="s">
        <v>58</v>
      </c>
      <c r="H7" s="2" t="s">
        <v>59</v>
      </c>
      <c r="I7" s="2" t="s">
        <v>60</v>
      </c>
      <c r="K7" s="0" t="n">
        <v>100</v>
      </c>
      <c r="L7" s="2" t="s">
        <v>61</v>
      </c>
      <c r="M7" s="0" t="n">
        <v>150</v>
      </c>
      <c r="N7" s="2" t="s">
        <v>62</v>
      </c>
    </row>
    <row r="8" customFormat="false" ht="13.25" hidden="false" customHeight="false" outlineLevel="0" collapsed="false">
      <c r="A8" s="0" t="n">
        <v>60</v>
      </c>
      <c r="B8" s="0" t="s">
        <v>63</v>
      </c>
      <c r="C8" s="2" t="s">
        <v>64</v>
      </c>
      <c r="D8" s="0" t="n">
        <v>50</v>
      </c>
      <c r="E8" s="0" t="s">
        <v>65</v>
      </c>
      <c r="F8" s="0" t="n">
        <v>70</v>
      </c>
      <c r="G8" s="2" t="s">
        <v>66</v>
      </c>
      <c r="H8" s="2" t="s">
        <v>67</v>
      </c>
      <c r="I8" s="2" t="s">
        <v>68</v>
      </c>
      <c r="K8" s="0" t="n">
        <v>150</v>
      </c>
      <c r="L8" s="2" t="s">
        <v>69</v>
      </c>
      <c r="M8" s="0" t="n">
        <v>200</v>
      </c>
      <c r="N8" s="2" t="s">
        <v>70</v>
      </c>
    </row>
    <row r="9" customFormat="false" ht="13.25" hidden="false" customHeight="false" outlineLevel="0" collapsed="false">
      <c r="A9" s="0" t="n">
        <v>70</v>
      </c>
      <c r="B9" s="0" t="s">
        <v>71</v>
      </c>
      <c r="C9" s="2" t="s">
        <v>72</v>
      </c>
      <c r="D9" s="0" t="n">
        <v>60</v>
      </c>
      <c r="E9" s="0" t="s">
        <v>73</v>
      </c>
      <c r="F9" s="0" t="n">
        <v>90</v>
      </c>
      <c r="G9" s="2" t="s">
        <v>74</v>
      </c>
      <c r="H9" s="2" t="s">
        <v>75</v>
      </c>
      <c r="I9" s="2" t="s">
        <v>76</v>
      </c>
      <c r="K9" s="0" t="n">
        <v>200</v>
      </c>
      <c r="L9" s="2" t="s">
        <v>77</v>
      </c>
      <c r="M9" s="0" t="n">
        <v>250</v>
      </c>
      <c r="N9" s="2" t="s">
        <v>78</v>
      </c>
    </row>
    <row r="10" customFormat="false" ht="13.25" hidden="false" customHeight="false" outlineLevel="0" collapsed="false">
      <c r="A10" s="0" t="n">
        <v>80</v>
      </c>
      <c r="B10" s="0" t="s">
        <v>79</v>
      </c>
      <c r="C10" s="2" t="s">
        <v>80</v>
      </c>
      <c r="D10" s="0" t="n">
        <v>70</v>
      </c>
      <c r="E10" s="0" t="s">
        <v>81</v>
      </c>
      <c r="F10" s="0" t="n">
        <v>100</v>
      </c>
      <c r="G10" s="2" t="s">
        <v>82</v>
      </c>
      <c r="H10" s="2" t="s">
        <v>83</v>
      </c>
      <c r="I10" s="2" t="s">
        <v>84</v>
      </c>
      <c r="K10" s="0" t="n">
        <v>250</v>
      </c>
      <c r="L10" s="2" t="s">
        <v>85</v>
      </c>
      <c r="M10" s="0" t="n">
        <v>300</v>
      </c>
      <c r="N10" s="0" t="s">
        <v>86</v>
      </c>
    </row>
    <row r="11" customFormat="false" ht="12.8" hidden="false" customHeight="false" outlineLevel="0" collapsed="false">
      <c r="A11" s="0" t="n">
        <v>90</v>
      </c>
      <c r="B11" s="0" t="s">
        <v>87</v>
      </c>
      <c r="C11" s="2" t="s">
        <v>88</v>
      </c>
      <c r="D11" s="0" t="n">
        <v>80</v>
      </c>
      <c r="E11" s="0" t="s">
        <v>89</v>
      </c>
      <c r="F11" s="0" t="n">
        <v>125</v>
      </c>
      <c r="G11" s="2" t="s">
        <v>90</v>
      </c>
      <c r="H11" s="2" t="s">
        <v>91</v>
      </c>
      <c r="I11" s="2" t="s">
        <v>92</v>
      </c>
      <c r="K11" s="0" t="n">
        <v>300</v>
      </c>
      <c r="L11" s="0" t="s">
        <v>93</v>
      </c>
      <c r="M11" s="0" t="n">
        <v>350</v>
      </c>
      <c r="N11" s="0" t="s">
        <v>94</v>
      </c>
    </row>
    <row r="12" customFormat="false" ht="12.8" hidden="false" customHeight="false" outlineLevel="0" collapsed="false">
      <c r="A12" s="0" t="n">
        <v>100</v>
      </c>
      <c r="B12" s="0" t="s">
        <v>95</v>
      </c>
      <c r="C12" s="2" t="s">
        <v>96</v>
      </c>
      <c r="D12" s="0" t="n">
        <v>90</v>
      </c>
      <c r="E12" s="0" t="s">
        <v>97</v>
      </c>
      <c r="F12" s="0" t="n">
        <v>150</v>
      </c>
      <c r="G12" s="2" t="s">
        <v>98</v>
      </c>
      <c r="H12" s="2" t="s">
        <v>99</v>
      </c>
      <c r="I12" s="2" t="s">
        <v>100</v>
      </c>
      <c r="K12" s="0" t="n">
        <v>350</v>
      </c>
      <c r="L12" s="0" t="s">
        <v>101</v>
      </c>
      <c r="M12" s="0" t="n">
        <v>400</v>
      </c>
      <c r="N12" s="0" t="s">
        <v>102</v>
      </c>
    </row>
    <row r="13" customFormat="false" ht="13.25" hidden="false" customHeight="false" outlineLevel="0" collapsed="false">
      <c r="A13" s="0" t="n">
        <v>110</v>
      </c>
      <c r="B13" s="0" t="s">
        <v>103</v>
      </c>
      <c r="C13" s="2" t="s">
        <v>104</v>
      </c>
      <c r="D13" s="0" t="n">
        <v>100</v>
      </c>
      <c r="E13" s="0" t="s">
        <v>105</v>
      </c>
      <c r="F13" s="0" t="n">
        <v>175</v>
      </c>
      <c r="G13" s="2" t="s">
        <v>106</v>
      </c>
      <c r="H13" s="2" t="s">
        <v>107</v>
      </c>
      <c r="I13" s="2" t="s">
        <v>108</v>
      </c>
      <c r="K13" s="0" t="n">
        <v>400</v>
      </c>
      <c r="L13" s="0" t="s">
        <v>109</v>
      </c>
      <c r="M13" s="0" t="n">
        <v>450</v>
      </c>
      <c r="N13" s="0" t="s">
        <v>110</v>
      </c>
    </row>
    <row r="14" customFormat="false" ht="13.25" hidden="false" customHeight="false" outlineLevel="0" collapsed="false">
      <c r="A14" s="0" t="n">
        <v>120</v>
      </c>
      <c r="B14" s="0" t="s">
        <v>111</v>
      </c>
      <c r="C14" s="2" t="s">
        <v>112</v>
      </c>
      <c r="D14" s="0" t="n">
        <v>110</v>
      </c>
      <c r="E14" s="0" t="s">
        <v>113</v>
      </c>
      <c r="F14" s="0" t="n">
        <v>200</v>
      </c>
      <c r="G14" s="2" t="s">
        <v>114</v>
      </c>
      <c r="H14" s="2" t="s">
        <v>115</v>
      </c>
      <c r="I14" s="2" t="s">
        <v>116</v>
      </c>
      <c r="K14" s="0" t="n">
        <v>450</v>
      </c>
      <c r="L14" s="0" t="s">
        <v>117</v>
      </c>
      <c r="M14" s="0" t="n">
        <v>500</v>
      </c>
      <c r="N14" s="0" t="s">
        <v>118</v>
      </c>
    </row>
    <row r="15" customFormat="false" ht="13.25" hidden="false" customHeight="false" outlineLevel="0" collapsed="false">
      <c r="A15" s="0" t="n">
        <v>130</v>
      </c>
      <c r="B15" s="0" t="s">
        <v>119</v>
      </c>
      <c r="C15" s="2" t="s">
        <v>120</v>
      </c>
      <c r="D15" s="0" t="n">
        <v>120</v>
      </c>
      <c r="E15" s="0" t="s">
        <v>121</v>
      </c>
      <c r="F15" s="0" t="n">
        <v>225</v>
      </c>
      <c r="G15" s="0" t="s">
        <v>122</v>
      </c>
      <c r="H15" s="0" t="s">
        <v>123</v>
      </c>
      <c r="I15" s="0" t="s">
        <v>124</v>
      </c>
      <c r="K15" s="0" t="n">
        <v>500</v>
      </c>
      <c r="L15" s="0" t="s">
        <v>125</v>
      </c>
      <c r="M15" s="0" t="n">
        <v>550</v>
      </c>
      <c r="N15" s="0" t="s">
        <v>126</v>
      </c>
    </row>
    <row r="16" customFormat="false" ht="13.25" hidden="false" customHeight="false" outlineLevel="0" collapsed="false">
      <c r="A16" s="0" t="n">
        <v>140</v>
      </c>
      <c r="B16" s="0" t="s">
        <v>127</v>
      </c>
      <c r="C16" s="2" t="s">
        <v>128</v>
      </c>
      <c r="D16" s="0" t="n">
        <v>130</v>
      </c>
      <c r="E16" s="0" t="s">
        <v>129</v>
      </c>
      <c r="F16" s="0" t="n">
        <v>250</v>
      </c>
      <c r="I16" s="0" t="s">
        <v>130</v>
      </c>
      <c r="K16" s="0" t="n">
        <v>550</v>
      </c>
      <c r="L16" s="0" t="s">
        <v>131</v>
      </c>
      <c r="M16" s="0" t="n">
        <v>600</v>
      </c>
      <c r="N16" s="0" t="s">
        <v>132</v>
      </c>
    </row>
    <row r="17" customFormat="false" ht="12.8" hidden="false" customHeight="false" outlineLevel="0" collapsed="false">
      <c r="A17" s="0" t="n">
        <v>150</v>
      </c>
      <c r="B17" s="0" t="s">
        <v>133</v>
      </c>
      <c r="C17" s="2" t="s">
        <v>134</v>
      </c>
      <c r="D17" s="0" t="n">
        <v>140</v>
      </c>
      <c r="E17" s="0" t="s">
        <v>135</v>
      </c>
      <c r="F17" s="0" t="n">
        <v>275</v>
      </c>
      <c r="K17" s="0" t="n">
        <v>600</v>
      </c>
      <c r="L17" s="0" t="s">
        <v>136</v>
      </c>
      <c r="M17" s="0" t="n">
        <v>650</v>
      </c>
      <c r="N17" s="0" t="s">
        <v>137</v>
      </c>
    </row>
    <row r="18" customFormat="false" ht="12.8" hidden="false" customHeight="false" outlineLevel="0" collapsed="false">
      <c r="A18" s="0" t="n">
        <v>160</v>
      </c>
      <c r="B18" s="0" t="s">
        <v>138</v>
      </c>
      <c r="C18" s="2" t="s">
        <v>139</v>
      </c>
      <c r="D18" s="0" t="n">
        <v>150</v>
      </c>
      <c r="E18" s="0" t="s">
        <v>140</v>
      </c>
      <c r="F18" s="0" t="n">
        <v>300</v>
      </c>
      <c r="K18" s="0" t="n">
        <v>650</v>
      </c>
      <c r="L18" s="0" t="s">
        <v>141</v>
      </c>
      <c r="M18" s="0" t="n">
        <v>700</v>
      </c>
      <c r="N18" s="0" t="s">
        <v>142</v>
      </c>
    </row>
    <row r="19" customFormat="false" ht="12.8" hidden="false" customHeight="false" outlineLevel="0" collapsed="false">
      <c r="A19" s="0" t="n">
        <v>170</v>
      </c>
      <c r="B19" s="0" t="s">
        <v>143</v>
      </c>
      <c r="C19" s="2" t="s">
        <v>144</v>
      </c>
      <c r="D19" s="0" t="n">
        <v>160</v>
      </c>
      <c r="E19" s="0" t="s">
        <v>145</v>
      </c>
      <c r="F19" s="0" t="n">
        <v>325</v>
      </c>
      <c r="K19" s="0" t="n">
        <v>700</v>
      </c>
      <c r="L19" s="0" t="s">
        <v>146</v>
      </c>
      <c r="M19" s="0" t="n">
        <v>750</v>
      </c>
    </row>
    <row r="20" customFormat="false" ht="13.25" hidden="false" customHeight="false" outlineLevel="0" collapsed="false">
      <c r="A20" s="0" t="n">
        <v>180</v>
      </c>
      <c r="B20" s="0" t="s">
        <v>147</v>
      </c>
      <c r="C20" s="2" t="s">
        <v>148</v>
      </c>
      <c r="D20" s="0" t="n">
        <v>170</v>
      </c>
      <c r="E20" s="0" t="s">
        <v>149</v>
      </c>
      <c r="F20" s="0" t="n">
        <v>350</v>
      </c>
      <c r="K20" s="0" t="n">
        <v>750</v>
      </c>
      <c r="M20" s="0" t="n">
        <v>800</v>
      </c>
    </row>
    <row r="21" customFormat="false" ht="12.8" hidden="false" customHeight="false" outlineLevel="0" collapsed="false">
      <c r="A21" s="0" t="n">
        <v>190</v>
      </c>
      <c r="B21" s="0" t="s">
        <v>150</v>
      </c>
      <c r="C21" s="2" t="s">
        <v>151</v>
      </c>
      <c r="D21" s="0" t="n">
        <v>180</v>
      </c>
      <c r="E21" s="0" t="s">
        <v>152</v>
      </c>
      <c r="F21" s="0" t="n">
        <v>375</v>
      </c>
      <c r="K21" s="0" t="n">
        <v>800</v>
      </c>
      <c r="M21" s="0" t="n">
        <v>850</v>
      </c>
    </row>
    <row r="22" customFormat="false" ht="12.8" hidden="false" customHeight="false" outlineLevel="0" collapsed="false">
      <c r="A22" s="0" t="n">
        <v>200</v>
      </c>
      <c r="B22" s="0" t="s">
        <v>153</v>
      </c>
      <c r="C22" s="2" t="s">
        <v>154</v>
      </c>
      <c r="D22" s="0" t="n">
        <v>190</v>
      </c>
      <c r="E22" s="0" t="s">
        <v>155</v>
      </c>
      <c r="F22" s="0" t="n">
        <v>400</v>
      </c>
      <c r="K22" s="0" t="n">
        <v>850</v>
      </c>
      <c r="M22" s="0" t="n">
        <v>900</v>
      </c>
    </row>
    <row r="23" customFormat="false" ht="13.25" hidden="false" customHeight="false" outlineLevel="0" collapsed="false">
      <c r="A23" s="0" t="n">
        <v>210</v>
      </c>
      <c r="B23" s="0" t="s">
        <v>156</v>
      </c>
      <c r="C23" s="2" t="s">
        <v>157</v>
      </c>
      <c r="D23" s="0" t="n">
        <v>200</v>
      </c>
      <c r="E23" s="0" t="s">
        <v>158</v>
      </c>
      <c r="F23" s="0" t="n">
        <v>425</v>
      </c>
      <c r="K23" s="0" t="n">
        <v>900</v>
      </c>
      <c r="M23" s="0" t="n">
        <v>950</v>
      </c>
    </row>
    <row r="24" customFormat="false" ht="12.8" hidden="false" customHeight="false" outlineLevel="0" collapsed="false">
      <c r="A24" s="0" t="n">
        <v>220</v>
      </c>
      <c r="B24" s="0" t="s">
        <v>159</v>
      </c>
      <c r="C24" s="0" t="s">
        <v>160</v>
      </c>
      <c r="D24" s="0" t="n">
        <v>210</v>
      </c>
      <c r="E24" s="0" t="s">
        <v>161</v>
      </c>
      <c r="F24" s="0" t="n">
        <v>450</v>
      </c>
      <c r="K24" s="0" t="n">
        <v>950</v>
      </c>
      <c r="M24" s="0" t="n">
        <v>1000</v>
      </c>
    </row>
    <row r="25" customFormat="false" ht="12.8" hidden="false" customHeight="false" outlineLevel="0" collapsed="false">
      <c r="A25" s="0" t="n">
        <v>230</v>
      </c>
      <c r="B25" s="0" t="s">
        <v>162</v>
      </c>
      <c r="D25" s="0" t="n">
        <v>220</v>
      </c>
      <c r="E25" s="0" t="s">
        <v>163</v>
      </c>
      <c r="F25" s="0" t="n">
        <v>475</v>
      </c>
      <c r="K25" s="0" t="n">
        <v>1000</v>
      </c>
      <c r="M25" s="0" t="n">
        <v>1050</v>
      </c>
    </row>
    <row r="26" customFormat="false" ht="12.8" hidden="false" customHeight="false" outlineLevel="0" collapsed="false">
      <c r="A26" s="0" t="n">
        <v>240</v>
      </c>
      <c r="B26" s="0" t="s">
        <v>164</v>
      </c>
      <c r="D26" s="0" t="n">
        <v>230</v>
      </c>
      <c r="E26" s="0" t="s">
        <v>165</v>
      </c>
      <c r="F26" s="0" t="n">
        <v>500</v>
      </c>
      <c r="K26" s="0" t="n">
        <v>1050</v>
      </c>
      <c r="M26" s="0" t="n">
        <v>1100</v>
      </c>
    </row>
    <row r="27" customFormat="false" ht="12.8" hidden="false" customHeight="false" outlineLevel="0" collapsed="false">
      <c r="A27" s="0" t="n">
        <v>250</v>
      </c>
      <c r="D27" s="0" t="n">
        <v>240</v>
      </c>
      <c r="E27" s="0" t="s">
        <v>166</v>
      </c>
      <c r="F27" s="0" t="n">
        <v>525</v>
      </c>
      <c r="K27" s="0" t="n">
        <v>1100</v>
      </c>
      <c r="M27" s="0" t="n">
        <v>1150</v>
      </c>
    </row>
    <row r="28" customFormat="false" ht="12.8" hidden="false" customHeight="false" outlineLevel="0" collapsed="false">
      <c r="A28" s="0" t="n">
        <v>260</v>
      </c>
      <c r="D28" s="0" t="n">
        <v>250</v>
      </c>
      <c r="E28" s="0" t="s">
        <v>167</v>
      </c>
      <c r="F28" s="0" t="n">
        <v>550</v>
      </c>
      <c r="K28" s="0" t="n">
        <v>1150</v>
      </c>
      <c r="M28" s="0" t="n">
        <v>1200</v>
      </c>
    </row>
    <row r="29" customFormat="false" ht="12.8" hidden="false" customHeight="false" outlineLevel="0" collapsed="false">
      <c r="A29" s="0" t="n">
        <v>270</v>
      </c>
      <c r="D29" s="0" t="n">
        <v>260</v>
      </c>
      <c r="F29" s="0" t="n">
        <v>575</v>
      </c>
      <c r="K29" s="0" t="n">
        <v>1200</v>
      </c>
      <c r="M29" s="0" t="n">
        <v>1250</v>
      </c>
    </row>
    <row r="30" customFormat="false" ht="12.8" hidden="false" customHeight="false" outlineLevel="0" collapsed="false">
      <c r="A30" s="0" t="n">
        <v>280</v>
      </c>
      <c r="D30" s="0" t="n">
        <v>270</v>
      </c>
      <c r="F30" s="0" t="n">
        <v>600</v>
      </c>
      <c r="K30" s="0" t="n">
        <v>1250</v>
      </c>
      <c r="M30" s="0" t="n">
        <v>1300</v>
      </c>
    </row>
    <row r="31" customFormat="false" ht="12.8" hidden="false" customHeight="false" outlineLevel="0" collapsed="false">
      <c r="A31" s="0" t="n">
        <v>290</v>
      </c>
      <c r="D31" s="0" t="n">
        <v>280</v>
      </c>
      <c r="F31" s="0" t="n">
        <v>625</v>
      </c>
      <c r="K31" s="0" t="n">
        <v>1300</v>
      </c>
      <c r="M31" s="0" t="n">
        <v>1350</v>
      </c>
    </row>
    <row r="32" customFormat="false" ht="12.8" hidden="false" customHeight="false" outlineLevel="0" collapsed="false">
      <c r="A32" s="0" t="n">
        <v>300</v>
      </c>
      <c r="D32" s="0" t="n">
        <v>290</v>
      </c>
      <c r="F32" s="0" t="n">
        <v>650</v>
      </c>
      <c r="K32" s="0" t="n">
        <v>1350</v>
      </c>
      <c r="M32" s="0" t="n">
        <v>1400</v>
      </c>
    </row>
    <row r="33" customFormat="false" ht="12.8" hidden="false" customHeight="false" outlineLevel="0" collapsed="false">
      <c r="A33" s="0" t="n">
        <v>310</v>
      </c>
      <c r="D33" s="0" t="n">
        <v>300</v>
      </c>
      <c r="F33" s="0" t="n">
        <v>675</v>
      </c>
      <c r="K33" s="0" t="n">
        <v>1400</v>
      </c>
      <c r="M33" s="0" t="n">
        <v>1450</v>
      </c>
    </row>
    <row r="34" customFormat="false" ht="12.8" hidden="false" customHeight="false" outlineLevel="0" collapsed="false">
      <c r="A34" s="0" t="n">
        <v>320</v>
      </c>
      <c r="D34" s="0" t="n">
        <v>310</v>
      </c>
      <c r="F34" s="0" t="n">
        <v>700</v>
      </c>
      <c r="K34" s="0" t="n">
        <v>1450</v>
      </c>
      <c r="M34" s="0" t="n">
        <v>1500</v>
      </c>
    </row>
    <row r="35" customFormat="false" ht="12.8" hidden="false" customHeight="false" outlineLevel="0" collapsed="false">
      <c r="A35" s="0" t="n">
        <v>330</v>
      </c>
      <c r="D35" s="0" t="n">
        <v>320</v>
      </c>
      <c r="K35" s="0" t="n">
        <v>1500</v>
      </c>
      <c r="M35" s="0" t="n">
        <v>1550</v>
      </c>
    </row>
    <row r="36" customFormat="false" ht="12.8" hidden="false" customHeight="false" outlineLevel="0" collapsed="false">
      <c r="A36" s="0" t="n">
        <v>340</v>
      </c>
      <c r="D36" s="0" t="n">
        <v>330</v>
      </c>
    </row>
    <row r="37" customFormat="false" ht="12.8" hidden="false" customHeight="false" outlineLevel="0" collapsed="false">
      <c r="A37" s="0" t="n">
        <v>350</v>
      </c>
      <c r="D37" s="0" t="n">
        <v>340</v>
      </c>
    </row>
    <row r="38" customFormat="false" ht="12.8" hidden="false" customHeight="false" outlineLevel="0" collapsed="false">
      <c r="A38" s="0" t="n">
        <v>360</v>
      </c>
      <c r="D38" s="0" t="n">
        <v>350</v>
      </c>
    </row>
    <row r="39" customFormat="false" ht="12.8" hidden="false" customHeight="false" outlineLevel="0" collapsed="false">
      <c r="A39" s="0" t="n">
        <v>370</v>
      </c>
      <c r="D39" s="0" t="n">
        <v>360</v>
      </c>
    </row>
    <row r="40" customFormat="false" ht="12.8" hidden="false" customHeight="false" outlineLevel="0" collapsed="false">
      <c r="A40" s="0" t="n">
        <v>380</v>
      </c>
      <c r="D40" s="0" t="n">
        <v>370</v>
      </c>
    </row>
    <row r="41" customFormat="false" ht="12.8" hidden="false" customHeight="false" outlineLevel="0" collapsed="false">
      <c r="A41" s="0" t="n">
        <v>390</v>
      </c>
      <c r="D41" s="0" t="n">
        <v>380</v>
      </c>
    </row>
    <row r="42" customFormat="false" ht="12.8" hidden="false" customHeight="false" outlineLevel="0" collapsed="false">
      <c r="A42" s="0" t="n">
        <v>400</v>
      </c>
      <c r="D42" s="0" t="n">
        <v>390</v>
      </c>
    </row>
    <row r="43" customFormat="false" ht="12.8" hidden="false" customHeight="false" outlineLevel="0" collapsed="false">
      <c r="A43" s="0" t="n">
        <v>410</v>
      </c>
      <c r="D43" s="0" t="n">
        <v>400</v>
      </c>
    </row>
    <row r="44" customFormat="false" ht="12.8" hidden="false" customHeight="false" outlineLevel="0" collapsed="false">
      <c r="A44" s="0" t="n">
        <v>420</v>
      </c>
      <c r="D44" s="0" t="n">
        <v>410</v>
      </c>
    </row>
    <row r="45" customFormat="false" ht="12.8" hidden="false" customHeight="false" outlineLevel="0" collapsed="false">
      <c r="A45" s="0" t="n">
        <v>430</v>
      </c>
      <c r="D45" s="0" t="n">
        <v>420</v>
      </c>
    </row>
    <row r="46" customFormat="false" ht="12.8" hidden="false" customHeight="false" outlineLevel="0" collapsed="false">
      <c r="A46" s="0" t="n">
        <v>440</v>
      </c>
      <c r="D46" s="0" t="n">
        <v>430</v>
      </c>
    </row>
    <row r="47" customFormat="false" ht="12.8" hidden="false" customHeight="false" outlineLevel="0" collapsed="false">
      <c r="A47" s="0" t="n">
        <v>450</v>
      </c>
      <c r="D47" s="0" t="n">
        <v>440</v>
      </c>
    </row>
    <row r="48" customFormat="false" ht="12.8" hidden="false" customHeight="false" outlineLevel="0" collapsed="false">
      <c r="A48" s="0" t="n">
        <v>460</v>
      </c>
      <c r="D48" s="0" t="n">
        <v>450</v>
      </c>
    </row>
    <row r="49" customFormat="false" ht="12.8" hidden="false" customHeight="false" outlineLevel="0" collapsed="false">
      <c r="A49" s="0" t="n">
        <v>470</v>
      </c>
      <c r="D49" s="0" t="n">
        <v>460</v>
      </c>
    </row>
    <row r="50" customFormat="false" ht="12.8" hidden="false" customHeight="false" outlineLevel="0" collapsed="false">
      <c r="A50" s="0" t="n">
        <v>480</v>
      </c>
      <c r="D50" s="0" t="n">
        <v>470</v>
      </c>
    </row>
    <row r="51" customFormat="false" ht="12.8" hidden="false" customHeight="false" outlineLevel="0" collapsed="false">
      <c r="A51" s="0" t="n">
        <v>490</v>
      </c>
      <c r="D51" s="0" t="n">
        <v>480</v>
      </c>
    </row>
    <row r="52" customFormat="false" ht="12.8" hidden="false" customHeight="false" outlineLevel="0" collapsed="false">
      <c r="A52" s="0" t="n">
        <v>500</v>
      </c>
      <c r="D52" s="0" t="n">
        <v>490</v>
      </c>
    </row>
    <row r="53" customFormat="false" ht="12.8" hidden="false" customHeight="false" outlineLevel="0" collapsed="false">
      <c r="D53" s="0" t="n"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K3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3.6261261261261"/>
  </cols>
  <sheetData>
    <row r="2" customFormat="false" ht="12.8" hidden="false" customHeight="false" outlineLevel="0" collapsed="false">
      <c r="A2" s="3" t="s">
        <v>168</v>
      </c>
      <c r="E2" s="3" t="s">
        <v>169</v>
      </c>
    </row>
    <row r="3" customFormat="false" ht="12.8" hidden="false" customHeight="false" outlineLevel="0" collapsed="false">
      <c r="A3" s="4"/>
      <c r="B3" s="4" t="s">
        <v>170</v>
      </c>
      <c r="C3" s="4" t="s">
        <v>171</v>
      </c>
      <c r="E3" s="4"/>
      <c r="F3" s="4" t="s">
        <v>170</v>
      </c>
    </row>
    <row r="4" customFormat="false" ht="12.8" hidden="true" customHeight="false" outlineLevel="0" collapsed="false">
      <c r="A4" s="5"/>
      <c r="B4" s="6" t="s">
        <v>172</v>
      </c>
      <c r="C4" s="7" t="n">
        <f aca="false">SUM(COUNTIF(SCORE!F2:F66,"&gt;0"),COUNTIF(SCORE!M2:M66,"&gt;0"),COUNTIF(SCORE!T2:T66,"&gt;0"),COUNTIF(SCORE!AA2:AA66,"&gt;0"))</f>
        <v>0</v>
      </c>
      <c r="E4" s="5"/>
      <c r="F4" s="6" t="s">
        <v>172</v>
      </c>
    </row>
    <row r="5" customFormat="false" ht="12.8" hidden="false" customHeight="false" outlineLevel="0" collapsed="false">
      <c r="A5" s="8" t="s">
        <v>173</v>
      </c>
      <c r="B5" s="9" t="n">
        <f aca="false">SUM(SCORE!F$2:F$66)</f>
        <v>0</v>
      </c>
      <c r="C5" s="9" t="e">
        <f aca="false">B5/COUNTIF(SCORE!F$2:F$66,"&gt;0")</f>
        <v>#DIV/0!</v>
      </c>
      <c r="E5" s="8" t="s">
        <v>173</v>
      </c>
      <c r="F5" s="9" t="n">
        <f aca="false">SUM(SCORE!J$2:J$66)</f>
        <v>0</v>
      </c>
    </row>
    <row r="6" customFormat="false" ht="12.8" hidden="false" customHeight="false" outlineLevel="0" collapsed="false">
      <c r="A6" s="10" t="s">
        <v>174</v>
      </c>
      <c r="B6" s="9" t="n">
        <f aca="false">SUM(SCORE!M$2:M$66)</f>
        <v>0</v>
      </c>
      <c r="C6" s="9" t="e">
        <f aca="false">B6/COUNTIF(SCORE!M$2:M$66,"&gt;0")</f>
        <v>#DIV/0!</v>
      </c>
      <c r="E6" s="10" t="s">
        <v>174</v>
      </c>
      <c r="F6" s="9" t="n">
        <f aca="false">SUM(SCORE!Q$2:Q$66)</f>
        <v>0</v>
      </c>
    </row>
    <row r="7" customFormat="false" ht="12.8" hidden="false" customHeight="false" outlineLevel="0" collapsed="false">
      <c r="A7" s="11" t="s">
        <v>175</v>
      </c>
      <c r="B7" s="9" t="n">
        <f aca="false">SUM(SCORE!T$2:T$66)</f>
        <v>0</v>
      </c>
      <c r="C7" s="9" t="e">
        <f aca="false">B7/COUNTIF(SCORE!T$2:T$66,"&gt;0")</f>
        <v>#DIV/0!</v>
      </c>
      <c r="E7" s="11" t="s">
        <v>175</v>
      </c>
      <c r="F7" s="9" t="n">
        <f aca="false">SUM(SCORE!X$2:X$66)</f>
        <v>0</v>
      </c>
    </row>
    <row r="8" customFormat="false" ht="12.8" hidden="false" customHeight="false" outlineLevel="0" collapsed="false">
      <c r="A8" s="12" t="s">
        <v>176</v>
      </c>
      <c r="B8" s="9" t="n">
        <f aca="false">SUM(SCORE!AA$2:AA$66)</f>
        <v>0</v>
      </c>
      <c r="C8" s="9" t="e">
        <f aca="false">B8/COUNTIF(SCORE!AA$2:AA$66,"&gt;0")</f>
        <v>#DIV/0!</v>
      </c>
      <c r="E8" s="12" t="s">
        <v>176</v>
      </c>
      <c r="F8" s="9" t="n">
        <f aca="false">SUM(SCORE!AE$2:AE$66)</f>
        <v>0</v>
      </c>
    </row>
    <row r="9" customFormat="false" ht="12.8" hidden="false" customHeight="false" outlineLevel="0" collapsed="false">
      <c r="A9" s="13" t="s">
        <v>177</v>
      </c>
      <c r="B9" s="9" t="n">
        <f aca="false">SUM(B5:B8)</f>
        <v>0</v>
      </c>
      <c r="C9" s="9" t="e">
        <f aca="false">B9/C4</f>
        <v>#DIV/0!</v>
      </c>
      <c r="E9" s="13" t="s">
        <v>177</v>
      </c>
      <c r="F9" s="9" t="n">
        <f aca="false">SUM(SCORE!E2:E66)</f>
        <v>0</v>
      </c>
    </row>
    <row r="11" customFormat="false" ht="12.8" hidden="false" customHeight="false" outlineLevel="0" collapsed="false">
      <c r="A11" s="3" t="s">
        <v>178</v>
      </c>
    </row>
    <row r="12" customFormat="false" ht="12.8" hidden="false" customHeight="false" outlineLevel="0" collapsed="false">
      <c r="A12" s="5"/>
      <c r="B12" s="14" t="s">
        <v>179</v>
      </c>
      <c r="C12" s="15" t="s">
        <v>180</v>
      </c>
      <c r="D12" s="15" t="s">
        <v>181</v>
      </c>
      <c r="E12" s="15" t="s">
        <v>182</v>
      </c>
      <c r="F12" s="16" t="s">
        <v>183</v>
      </c>
      <c r="G12" s="17" t="s">
        <v>184</v>
      </c>
      <c r="H12" s="18" t="s">
        <v>185</v>
      </c>
      <c r="I12" s="19" t="s">
        <v>186</v>
      </c>
      <c r="J12" s="20" t="s">
        <v>187</v>
      </c>
      <c r="K12" s="4" t="s">
        <v>188</v>
      </c>
    </row>
    <row r="13" customFormat="false" ht="12.8" hidden="true" customHeight="false" outlineLevel="0" collapsed="false">
      <c r="A13" s="5"/>
      <c r="B13" s="7" t="s">
        <v>189</v>
      </c>
      <c r="C13" s="7" t="s">
        <v>190</v>
      </c>
      <c r="D13" s="7" t="s">
        <v>191</v>
      </c>
      <c r="E13" s="7" t="s">
        <v>192</v>
      </c>
      <c r="F13" s="7" t="s">
        <v>193</v>
      </c>
      <c r="G13" s="7" t="s">
        <v>194</v>
      </c>
      <c r="H13" s="7" t="s">
        <v>195</v>
      </c>
      <c r="I13" s="7" t="s">
        <v>196</v>
      </c>
      <c r="J13" s="7" t="s">
        <v>197</v>
      </c>
      <c r="K13" s="7" t="s">
        <v>198</v>
      </c>
    </row>
    <row r="14" customFormat="false" ht="12.8" hidden="true" customHeight="false" outlineLevel="0" collapsed="false">
      <c r="A14" s="5"/>
      <c r="B14" s="7" t="s">
        <v>189</v>
      </c>
      <c r="C14" s="7" t="s">
        <v>190</v>
      </c>
      <c r="D14" s="7" t="s">
        <v>199</v>
      </c>
      <c r="E14" s="7" t="s">
        <v>200</v>
      </c>
      <c r="F14" s="7" t="s">
        <v>201</v>
      </c>
      <c r="G14" s="7" t="s">
        <v>202</v>
      </c>
      <c r="H14" s="7" t="s">
        <v>203</v>
      </c>
      <c r="I14" s="7" t="s">
        <v>204</v>
      </c>
      <c r="J14" s="7" t="s">
        <v>205</v>
      </c>
      <c r="K14" s="7" t="s">
        <v>198</v>
      </c>
    </row>
    <row r="15" customFormat="false" ht="12.8" hidden="false" customHeight="false" outlineLevel="0" collapsed="false">
      <c r="A15" s="8" t="s">
        <v>173</v>
      </c>
      <c r="B15" s="7" t="n">
        <f aca="false">COUNTIFS(SCORE!$F$2:$F$66,B$13,SCORE!$F$2:$F$66,B$14)</f>
        <v>0</v>
      </c>
      <c r="C15" s="7" t="n">
        <f aca="false">COUNTIFS(SCORE!$F$2:$F$66,C$13,SCORE!$F$2:$F$66,C$14)</f>
        <v>0</v>
      </c>
      <c r="D15" s="7" t="n">
        <f aca="false">COUNTIFS(SCORE!$F$2:$F$66,D$13,SCORE!$F$2:$F$66,D$14)</f>
        <v>0</v>
      </c>
      <c r="E15" s="7" t="n">
        <f aca="false">COUNTIFS(SCORE!$F$2:$F$66,E$13,SCORE!$F$2:$F$66,E$14)</f>
        <v>0</v>
      </c>
      <c r="F15" s="7" t="n">
        <f aca="false">COUNTIFS(SCORE!$F$2:$F$66,F$13,SCORE!$F$2:$F$66,F$14)</f>
        <v>0</v>
      </c>
      <c r="G15" s="7" t="n">
        <f aca="false">COUNTIFS(SCORE!$F$2:$F$66,G$13,SCORE!$F$2:$F$66,G$14)</f>
        <v>0</v>
      </c>
      <c r="H15" s="7" t="n">
        <f aca="false">COUNTIFS(SCORE!$F$2:$F$66,H$13,SCORE!$F$2:$F$66,H$14)</f>
        <v>0</v>
      </c>
      <c r="I15" s="7" t="n">
        <f aca="false">COUNTIFS(SCORE!$F$2:$F$66,I$13,SCORE!$F$2:$F$66,I$14)</f>
        <v>0</v>
      </c>
      <c r="J15" s="7" t="n">
        <f aca="false">COUNTIFS(SCORE!$F$2:$F$66,J$13,SCORE!$F$2:$F$66,J$14)</f>
        <v>0</v>
      </c>
      <c r="K15" s="7" t="n">
        <f aca="false">COUNTIFS(SCORE!$F$2:$F$66,K$13,SCORE!$F$2:$F$66,K$14)</f>
        <v>0</v>
      </c>
    </row>
    <row r="16" customFormat="false" ht="12.8" hidden="false" customHeight="false" outlineLevel="0" collapsed="false">
      <c r="A16" s="10" t="s">
        <v>174</v>
      </c>
      <c r="B16" s="7" t="n">
        <f aca="false">COUNTIFS(SCORE!$M$2:$M$66,B$13,SCORE!$M$2:$M$66,B$14)</f>
        <v>0</v>
      </c>
      <c r="C16" s="7" t="n">
        <f aca="false">COUNTIFS(SCORE!$M$2:$M$66,C$13,SCORE!$M$2:$M$66,C$14)</f>
        <v>0</v>
      </c>
      <c r="D16" s="7" t="n">
        <f aca="false">COUNTIFS(SCORE!$M$2:$M$66,D$13,SCORE!$M$2:$M$66,D$14)</f>
        <v>0</v>
      </c>
      <c r="E16" s="7" t="n">
        <f aca="false">COUNTIFS(SCORE!$M$2:$M$66,E$13,SCORE!$M$2:$M$66,E$14)</f>
        <v>0</v>
      </c>
      <c r="F16" s="7" t="n">
        <f aca="false">COUNTIFS(SCORE!$M$2:$M$66,F$13,SCORE!$M$2:$M$66,F$14)</f>
        <v>0</v>
      </c>
      <c r="G16" s="7" t="n">
        <f aca="false">COUNTIFS(SCORE!$M$2:$M$66,G$13,SCORE!$M$2:$M$66,G$14)</f>
        <v>0</v>
      </c>
      <c r="H16" s="7" t="n">
        <f aca="false">COUNTIFS(SCORE!$M$2:$M$66,H$13,SCORE!$M$2:$M$66,H$14)</f>
        <v>0</v>
      </c>
      <c r="I16" s="7" t="n">
        <f aca="false">COUNTIFS(SCORE!$M$2:$M$66,I$13,SCORE!$M$2:$M$66,I$14)</f>
        <v>0</v>
      </c>
      <c r="J16" s="7" t="n">
        <f aca="false">COUNTIFS(SCORE!$M$2:$M$66,J$13,SCORE!$M$2:$M$66,J$14)</f>
        <v>0</v>
      </c>
      <c r="K16" s="7" t="n">
        <f aca="false">COUNTIFS(SCORE!$M$2:$M$66,K$13,SCORE!$M$2:$M$66,K$14)</f>
        <v>0</v>
      </c>
    </row>
    <row r="17" customFormat="false" ht="12.8" hidden="false" customHeight="false" outlineLevel="0" collapsed="false">
      <c r="A17" s="11" t="s">
        <v>175</v>
      </c>
      <c r="B17" s="7" t="n">
        <f aca="false">COUNTIFS(SCORE!$T$2:$T$66,B$13,SCORE!$T$2:$T$66,B$14)</f>
        <v>0</v>
      </c>
      <c r="C17" s="7" t="n">
        <f aca="false">COUNTIFS(SCORE!$T$2:$T$66,C$13,SCORE!$T$2:$T$66,C$14)</f>
        <v>0</v>
      </c>
      <c r="D17" s="7" t="n">
        <f aca="false">COUNTIFS(SCORE!$T$2:$T$66,D$13,SCORE!$T$2:$T$66,D$14)</f>
        <v>0</v>
      </c>
      <c r="E17" s="7" t="n">
        <f aca="false">COUNTIFS(SCORE!$T$2:$T$66,E$13,SCORE!$T$2:$T$66,E$14)</f>
        <v>0</v>
      </c>
      <c r="F17" s="7" t="n">
        <f aca="false">COUNTIFS(SCORE!$T$2:$T$66,F$13,SCORE!$T$2:$T$66,F$14)</f>
        <v>0</v>
      </c>
      <c r="G17" s="7" t="n">
        <f aca="false">COUNTIFS(SCORE!$T$2:$T$66,G$13,SCORE!$T$2:$T$66,G$14)</f>
        <v>0</v>
      </c>
      <c r="H17" s="7" t="n">
        <f aca="false">COUNTIFS(SCORE!$T$2:$T$66,H$13,SCORE!$T$2:$T$66,H$14)</f>
        <v>0</v>
      </c>
      <c r="I17" s="7" t="n">
        <f aca="false">COUNTIFS(SCORE!$T$2:$T$66,I$13,SCORE!$T$2:$T$66,I$14)</f>
        <v>0</v>
      </c>
      <c r="J17" s="7" t="n">
        <f aca="false">COUNTIFS(SCORE!$T$2:$T$66,J$13,SCORE!$T$2:$T$66,J$14)</f>
        <v>0</v>
      </c>
      <c r="K17" s="7" t="n">
        <f aca="false">COUNTIFS(SCORE!$T$2:$T$66,K$13,SCORE!$T$2:$T$66,K$14)</f>
        <v>0</v>
      </c>
    </row>
    <row r="18" customFormat="false" ht="12.8" hidden="false" customHeight="false" outlineLevel="0" collapsed="false">
      <c r="A18" s="12" t="s">
        <v>176</v>
      </c>
      <c r="B18" s="7" t="n">
        <f aca="false">COUNTIFS(SCORE!$AA2:$AA$66,B$13,SCORE!$AA$2:$AA$66,B$14)</f>
        <v>0</v>
      </c>
      <c r="C18" s="7" t="n">
        <f aca="false">COUNTIFS(SCORE!$AA2:$AA$66,C$13,SCORE!$AA$2:$AA$66,C$14)</f>
        <v>0</v>
      </c>
      <c r="D18" s="7" t="n">
        <f aca="false">COUNTIFS(SCORE!$AA2:$AA$66,D$13,SCORE!$AA$2:$AA$66,D$14)</f>
        <v>0</v>
      </c>
      <c r="E18" s="7" t="n">
        <f aca="false">COUNTIFS(SCORE!$AA2:$AA$66,E$13,SCORE!$AA$2:$AA$66,E$14)</f>
        <v>0</v>
      </c>
      <c r="F18" s="7" t="n">
        <f aca="false">COUNTIFS(SCORE!$AA2:$AA$66,F$13,SCORE!$AA$2:$AA$66,F$14)</f>
        <v>0</v>
      </c>
      <c r="G18" s="7" t="n">
        <f aca="false">COUNTIFS(SCORE!$AA2:$AA$66,G$13,SCORE!$AA$2:$AA$66,G$14)</f>
        <v>0</v>
      </c>
      <c r="H18" s="7" t="n">
        <f aca="false">COUNTIFS(SCORE!$AA2:$AA$66,H$13,SCORE!$AA$2:$AA$66,H$14)</f>
        <v>0</v>
      </c>
      <c r="I18" s="7" t="n">
        <f aca="false">COUNTIFS(SCORE!$AA2:$AA$66,I$13,SCORE!$AA$2:$AA$66,I$14)</f>
        <v>0</v>
      </c>
      <c r="J18" s="7" t="n">
        <f aca="false">COUNTIFS(SCORE!$AA2:$AA$66,J$13,SCORE!$AA$2:$AA$66,J$14)</f>
        <v>0</v>
      </c>
      <c r="K18" s="7" t="n">
        <f aca="false">COUNTIFS(SCORE!$AA2:$AA$66,K$13,SCORE!$AA$2:$AA$66,K$14)</f>
        <v>0</v>
      </c>
    </row>
    <row r="19" customFormat="false" ht="12.8" hidden="false" customHeight="false" outlineLevel="0" collapsed="false">
      <c r="A19" s="13" t="s">
        <v>177</v>
      </c>
      <c r="B19" s="7" t="n">
        <f aca="false">SUM(B15:B18)</f>
        <v>0</v>
      </c>
      <c r="C19" s="7" t="n">
        <f aca="false">SUM(C15:C18)</f>
        <v>0</v>
      </c>
      <c r="D19" s="7" t="n">
        <f aca="false">SUM(D15:D18)</f>
        <v>0</v>
      </c>
      <c r="E19" s="7" t="n">
        <f aca="false">SUM(E15:E18)</f>
        <v>0</v>
      </c>
      <c r="F19" s="7" t="n">
        <f aca="false">SUM(F15:F18)</f>
        <v>0</v>
      </c>
      <c r="G19" s="7" t="n">
        <f aca="false">SUM(G15:G18)</f>
        <v>0</v>
      </c>
      <c r="H19" s="7" t="n">
        <f aca="false">SUM(H15:H18)</f>
        <v>0</v>
      </c>
      <c r="I19" s="7" t="n">
        <f aca="false">SUM(I15:I18)</f>
        <v>0</v>
      </c>
      <c r="J19" s="7" t="n">
        <f aca="false">SUM(J15:J18)</f>
        <v>0</v>
      </c>
      <c r="K19" s="7" t="n">
        <f aca="false">SUM(K15:K18)</f>
        <v>0</v>
      </c>
    </row>
    <row r="21" customFormat="false" ht="12.8" hidden="false" customHeight="false" outlineLevel="0" collapsed="false">
      <c r="A21" s="3" t="s">
        <v>206</v>
      </c>
    </row>
    <row r="22" customFormat="false" ht="12.8" hidden="false" customHeight="false" outlineLevel="0" collapsed="false">
      <c r="A22" s="5"/>
      <c r="B22" s="15" t="s">
        <v>8</v>
      </c>
      <c r="C22" s="16" t="s">
        <v>9</v>
      </c>
      <c r="D22" s="21" t="s">
        <v>207</v>
      </c>
      <c r="E22" s="13" t="s">
        <v>208</v>
      </c>
      <c r="F22" s="13" t="s">
        <v>209</v>
      </c>
    </row>
    <row r="23" customFormat="false" ht="12.8" hidden="true" customHeight="false" outlineLevel="0" collapsed="false">
      <c r="A23" s="7"/>
      <c r="B23" s="7" t="s">
        <v>210</v>
      </c>
      <c r="C23" s="7" t="s">
        <v>211</v>
      </c>
      <c r="D23" s="7" t="s">
        <v>212</v>
      </c>
      <c r="E23" s="7" t="s">
        <v>213</v>
      </c>
      <c r="F23" s="7" t="s">
        <v>214</v>
      </c>
    </row>
    <row r="24" customFormat="false" ht="12.8" hidden="false" customHeight="false" outlineLevel="0" collapsed="false">
      <c r="A24" s="8" t="s">
        <v>173</v>
      </c>
      <c r="B24" s="7" t="n">
        <f aca="false">COUNTIF(SCORE!$I$2:$I$66,B$23)</f>
        <v>0</v>
      </c>
      <c r="C24" s="7" t="n">
        <f aca="false">COUNTIF(SCORE!$I$2:$I$66,C$23)</f>
        <v>0</v>
      </c>
      <c r="D24" s="7" t="n">
        <f aca="false">COUNTIF(SCORE!$I$2:$I$66,D$23)</f>
        <v>0</v>
      </c>
      <c r="E24" s="7" t="n">
        <f aca="false">COUNTIF(SCORE!$I$2:$I$66,E$23)</f>
        <v>0</v>
      </c>
      <c r="F24" s="7" t="n">
        <f aca="false">COUNTIF(SCORE!$I$2:$I$66,F$23)</f>
        <v>0</v>
      </c>
    </row>
    <row r="25" customFormat="false" ht="12.8" hidden="false" customHeight="false" outlineLevel="0" collapsed="false">
      <c r="A25" s="10" t="s">
        <v>174</v>
      </c>
      <c r="B25" s="7" t="n">
        <f aca="false">COUNTIF(SCORE!$P$2:$P$66,B$23)</f>
        <v>0</v>
      </c>
      <c r="C25" s="7" t="n">
        <f aca="false">COUNTIF(SCORE!$P$2:$P$66,C$23)</f>
        <v>0</v>
      </c>
      <c r="D25" s="7" t="n">
        <f aca="false">COUNTIF(SCORE!$P$2:$P$66,D$23)</f>
        <v>0</v>
      </c>
      <c r="E25" s="7" t="n">
        <f aca="false">COUNTIF(SCORE!$P$2:$P$66,E$23)</f>
        <v>0</v>
      </c>
      <c r="F25" s="7" t="n">
        <f aca="false">COUNTIF(SCORE!$P$2:$P$66,F$23)</f>
        <v>0</v>
      </c>
    </row>
    <row r="26" customFormat="false" ht="12.8" hidden="false" customHeight="false" outlineLevel="0" collapsed="false">
      <c r="A26" s="11" t="s">
        <v>175</v>
      </c>
      <c r="B26" s="7" t="n">
        <f aca="false">COUNTIF(SCORE!$W$2:$W$66,B$23)</f>
        <v>0</v>
      </c>
      <c r="C26" s="7" t="n">
        <f aca="false">COUNTIF(SCORE!$W$2:$W$66,C$23)</f>
        <v>0</v>
      </c>
      <c r="D26" s="7" t="n">
        <f aca="false">COUNTIF(SCORE!$W$2:$W$66,D$23)</f>
        <v>0</v>
      </c>
      <c r="E26" s="7" t="n">
        <f aca="false">COUNTIF(SCORE!$W$2:$W$66,E$23)</f>
        <v>0</v>
      </c>
      <c r="F26" s="7" t="n">
        <f aca="false">COUNTIF(SCORE!$W$2:$W$66,F$23)</f>
        <v>0</v>
      </c>
    </row>
    <row r="27" customFormat="false" ht="12.8" hidden="false" customHeight="false" outlineLevel="0" collapsed="false">
      <c r="A27" s="12" t="s">
        <v>176</v>
      </c>
      <c r="B27" s="7" t="n">
        <f aca="false">COUNTIF(SCORE!$AD$2:$AD$66,B$23)</f>
        <v>0</v>
      </c>
      <c r="C27" s="7" t="n">
        <f aca="false">COUNTIF(SCORE!$AD$2:$AD$66,C$23)</f>
        <v>0</v>
      </c>
      <c r="D27" s="7" t="n">
        <f aca="false">COUNTIF(SCORE!$AD$2:$AD$66,D$23)</f>
        <v>0</v>
      </c>
      <c r="E27" s="7" t="n">
        <f aca="false">COUNTIF(SCORE!$AD$2:$AD$66,E$23)</f>
        <v>0</v>
      </c>
      <c r="F27" s="7" t="n">
        <f aca="false">COUNTIF(SCORE!$AD$2:$AD$66,F$23)</f>
        <v>0</v>
      </c>
    </row>
    <row r="28" customFormat="false" ht="12.8" hidden="false" customHeight="false" outlineLevel="0" collapsed="false">
      <c r="A28" s="13" t="s">
        <v>177</v>
      </c>
      <c r="B28" s="7" t="n">
        <f aca="false">SUM(B24:B27)</f>
        <v>0</v>
      </c>
      <c r="C28" s="7" t="n">
        <f aca="false">SUM(C24:C27)+B28</f>
        <v>0</v>
      </c>
      <c r="D28" s="7" t="n">
        <f aca="false">SUM(D24:D27)</f>
        <v>0</v>
      </c>
      <c r="E28" s="7" t="n">
        <f aca="false">SUM(E24:E27)</f>
        <v>0</v>
      </c>
      <c r="F28" s="7" t="n">
        <f aca="false">SUM(F24:F27)</f>
        <v>0</v>
      </c>
    </row>
    <row r="30" customFormat="false" ht="12.8" hidden="false" customHeight="false" outlineLevel="0" collapsed="false">
      <c r="A30" s="3" t="s">
        <v>215</v>
      </c>
    </row>
    <row r="31" customFormat="false" ht="12.8" hidden="false" customHeight="false" outlineLevel="0" collapsed="false">
      <c r="A31" s="22" t="s">
        <v>1</v>
      </c>
      <c r="B31" s="7" t="n">
        <f aca="false">SUM(TEMP!A2:A301)</f>
        <v>0</v>
      </c>
      <c r="C31" s="6" t="e">
        <f aca="false">INDEX(TITLE!$A$2:$C$33,MATCH($B31,TITLE!$A$2:$A$32,1)+1,2)</f>
        <v>#N/A</v>
      </c>
      <c r="D31" s="23" t="s">
        <v>216</v>
      </c>
      <c r="E31" s="6" t="e">
        <f aca="false">INDEX(TITLE!$A$2:$A$32,MATCH($B31,TITLE!$A$2:$A$32,1)+1,1)-B31</f>
        <v>#N/A</v>
      </c>
      <c r="F31" s="24" t="s">
        <v>217</v>
      </c>
    </row>
    <row r="32" customFormat="false" ht="13.25" hidden="false" customHeight="false" outlineLevel="0" collapsed="false">
      <c r="A32" s="22" t="s">
        <v>2</v>
      </c>
      <c r="B32" s="7" t="n">
        <f aca="false">SUM(TEMP!B2:B301)</f>
        <v>0</v>
      </c>
      <c r="C32" s="6" t="e">
        <f aca="false">INDEX(TITLE!$A$2:$C$33,MATCH($B32,TITLE!$A$2:$A$32,1)+1,3)</f>
        <v>#N/A</v>
      </c>
      <c r="D32" s="23" t="s">
        <v>216</v>
      </c>
      <c r="E32" s="6" t="e">
        <f aca="false">INDEX(TITLE!$A$2:$A$32,MATCH($B32,TITLE!$A$2:$A$32,1)+1,1)-B32</f>
        <v>#N/A</v>
      </c>
      <c r="F32" s="24" t="s">
        <v>217</v>
      </c>
    </row>
    <row r="33" customFormat="false" ht="12.8" hidden="false" customHeight="false" outlineLevel="0" collapsed="false">
      <c r="A33" s="22" t="s">
        <v>3</v>
      </c>
      <c r="B33" s="7" t="n">
        <f aca="false">SUM(TEMP!C2:C301)</f>
        <v>0</v>
      </c>
      <c r="C33" s="6" t="e">
        <f aca="false">INDEX(TITLE!D2:E33,MATCH($B33,TITLE!D2:D33,1)+1,2)</f>
        <v>#N/A</v>
      </c>
      <c r="D33" s="23" t="s">
        <v>216</v>
      </c>
      <c r="E33" s="6" t="e">
        <f aca="false">INDEX(TITLE!$A$2:$A$32,MATCH($B33,TITLE!$A$2:$A$32,1)+1,1)-B33</f>
        <v>#N/A</v>
      </c>
      <c r="F33" s="24" t="s">
        <v>217</v>
      </c>
    </row>
    <row r="34" customFormat="false" ht="13.25" hidden="false" customHeight="false" outlineLevel="0" collapsed="false">
      <c r="A34" s="22" t="s">
        <v>4</v>
      </c>
      <c r="B34" s="7" t="n">
        <f aca="false">COUNTIF(SCORE!F$2:F$66,"&gt;=900000")</f>
        <v>0</v>
      </c>
      <c r="C34" s="6" t="e">
        <f aca="false">INDEX(TITLE!$F$2:$J$18,MATCH($B34,TITLE!F$2:F$18,1)+1,2)</f>
        <v>#N/A</v>
      </c>
      <c r="D34" s="23" t="s">
        <v>216</v>
      </c>
      <c r="E34" s="6" t="e">
        <f aca="false">INDEX(TITLE!$F$2:$F$18,MATCH(B34,TITLE!$F$2:$F$18,1)+1,1)-B34</f>
        <v>#N/A</v>
      </c>
      <c r="F34" s="24" t="s">
        <v>217</v>
      </c>
    </row>
    <row r="35" customFormat="false" ht="12.8" hidden="false" customHeight="false" outlineLevel="0" collapsed="false">
      <c r="A35" s="22" t="s">
        <v>5</v>
      </c>
      <c r="B35" s="7" t="n">
        <f aca="false">COUNTIF(SCORE!M$2:M$66,"&gt;=900000")</f>
        <v>0</v>
      </c>
      <c r="C35" s="6" t="e">
        <f aca="false">INDEX(TITLE!$F$2:$J$18,MATCH($B35,TITLE!F$2:F$18,1)+1,3)</f>
        <v>#N/A</v>
      </c>
      <c r="D35" s="23" t="s">
        <v>216</v>
      </c>
      <c r="E35" s="6" t="e">
        <f aca="false">INDEX(TITLE!$F$2:$F$18,MATCH(B35,TITLE!$F$2:$F$18,1)+1,1)-B35</f>
        <v>#N/A</v>
      </c>
      <c r="F35" s="24" t="s">
        <v>217</v>
      </c>
    </row>
    <row r="36" customFormat="false" ht="13.25" hidden="false" customHeight="false" outlineLevel="0" collapsed="false">
      <c r="A36" s="22" t="s">
        <v>6</v>
      </c>
      <c r="B36" s="7" t="n">
        <f aca="false">COUNTIF(SCORE!T$2:T$66,"&gt;=900000")</f>
        <v>0</v>
      </c>
      <c r="C36" s="6" t="e">
        <f aca="false">INDEX(TITLE!$F$2:$J$18,MATCH($B36,TITLE!F$2:F$18,1)+1,4)</f>
        <v>#N/A</v>
      </c>
      <c r="D36" s="23" t="s">
        <v>216</v>
      </c>
      <c r="E36" s="6" t="e">
        <f aca="false">INDEX(TITLE!$F$2:$F$18,MATCH(B36,TITLE!$F$2:$F$18,1)+1,1)-B36</f>
        <v>#N/A</v>
      </c>
      <c r="F36" s="24" t="s">
        <v>217</v>
      </c>
    </row>
    <row r="37" customFormat="false" ht="13.25" hidden="false" customHeight="false" outlineLevel="0" collapsed="false">
      <c r="A37" s="22" t="s">
        <v>7</v>
      </c>
      <c r="B37" s="7" t="n">
        <f aca="false">COUNTIF(SCORE!AA$2:AA$66,"&gt;=900000")</f>
        <v>0</v>
      </c>
      <c r="C37" s="6" t="e">
        <f aca="false">INDEX(TITLE!$F$2:$J$18,MATCH($B37,TITLE!F$2:F$18,1)+1,5)</f>
        <v>#N/A</v>
      </c>
      <c r="D37" s="23" t="s">
        <v>216</v>
      </c>
      <c r="E37" s="6" t="e">
        <f aca="false">INDEX(TITLE!$F$2:$F$18,MATCH(B37,TITLE!$F$2:$F$18,1)+1,1)-B37</f>
        <v>#N/A</v>
      </c>
      <c r="F37" s="24" t="s">
        <v>217</v>
      </c>
    </row>
    <row r="38" customFormat="false" ht="12.8" hidden="false" customHeight="false" outlineLevel="0" collapsed="false">
      <c r="A38" s="22" t="s">
        <v>8</v>
      </c>
      <c r="B38" s="7" t="n">
        <f aca="false">B28</f>
        <v>0</v>
      </c>
      <c r="C38" s="6" t="e">
        <f aca="false">INDEX(TITLE!K2:L18,MATCH($B38,TITLE!K2:K18,1)+1,2)</f>
        <v>#N/A</v>
      </c>
      <c r="D38" s="23" t="s">
        <v>216</v>
      </c>
      <c r="E38" s="6" t="e">
        <f aca="false">INDEX(TITLE!$K$2:$K$18,MATCH(B38,TITLE!$K$2:$K$18,1)+1,1)-B38</f>
        <v>#N/A</v>
      </c>
      <c r="F38" s="24" t="s">
        <v>218</v>
      </c>
    </row>
    <row r="39" customFormat="false" ht="12.8" hidden="false" customHeight="false" outlineLevel="0" collapsed="false">
      <c r="A39" s="22" t="s">
        <v>9</v>
      </c>
      <c r="B39" s="7" t="n">
        <f aca="false">C28</f>
        <v>0</v>
      </c>
      <c r="C39" s="6" t="e">
        <f aca="false">INDEX(TITLE!M2:N19,MATCH($B39,TITLE!M2:M19,1)+1,2)</f>
        <v>#N/A</v>
      </c>
      <c r="D39" s="23" t="s">
        <v>216</v>
      </c>
      <c r="E39" s="6" t="e">
        <f aca="false">INDEX(TITLE!$M$2:$M$19,MATCH(B39,TITLE!$M$2:$M$19,1)+1,1)-B39</f>
        <v>#N/A</v>
      </c>
      <c r="F39" s="24" t="s">
        <v>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2014-11-11T14:02:20Z</dcterms:modified>
  <cp:revision>1</cp:revision>
</cp:coreProperties>
</file>