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8" windowWidth="23040" windowHeight="1220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3">
    <xf numFmtId="0" fontId="0" fillId="0" borderId="0" pivotButton="0" quotePrefix="0" xfId="0"/>
    <xf numFmtId="1" fontId="0" fillId="0" borderId="0" pivotButton="0" quotePrefix="0" xfId="1"/>
    <xf numFmtId="9" fontId="0" fillId="0" borderId="0" pivotButton="0" quotePrefix="0" xfId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2"/>
  <sheetViews>
    <sheetView tabSelected="1" zoomScale="90" zoomScaleNormal="90" workbookViewId="0">
      <selection activeCell="M8" sqref="M8"/>
    </sheetView>
  </sheetViews>
  <sheetFormatPr baseColWidth="8" defaultRowHeight="14.4"/>
  <cols>
    <col width="15.5546875" bestFit="1" customWidth="1" min="1" max="1"/>
  </cols>
  <sheetData>
    <row r="1">
      <c r="B1" t="inlineStr">
        <is>
          <t>msft</t>
        </is>
      </c>
      <c r="C1" t="inlineStr">
        <is>
          <t>AAPL</t>
        </is>
      </c>
      <c r="D1" t="inlineStr">
        <is>
          <t>amzn</t>
        </is>
      </c>
      <c r="E1" t="inlineStr">
        <is>
          <t>goog</t>
        </is>
      </c>
      <c r="F1" t="inlineStr">
        <is>
          <t>meta</t>
        </is>
      </c>
      <c r="G1" t="inlineStr">
        <is>
          <t>intc</t>
        </is>
      </c>
      <c r="H1" t="inlineStr">
        <is>
          <t>ai</t>
        </is>
      </c>
      <c r="I1" t="inlineStr">
        <is>
          <t>pltr</t>
        </is>
      </c>
      <c r="J1" t="inlineStr">
        <is>
          <t>nvda</t>
        </is>
      </c>
      <c r="K1" t="inlineStr">
        <is>
          <t>ebay</t>
        </is>
      </c>
    </row>
    <row r="2">
      <c r="A2" t="inlineStr">
        <is>
          <t>Price</t>
        </is>
      </c>
      <c r="B2" t="inlineStr">
        <is>
          <t>388,47</t>
        </is>
      </c>
      <c r="C2" t="inlineStr">
        <is>
          <t>185,92</t>
        </is>
      </c>
      <c r="D2" t="inlineStr">
        <is>
          <t>154,62</t>
        </is>
      </c>
      <c r="E2" t="inlineStr">
        <is>
          <t>144,24</t>
        </is>
      </c>
      <c r="F2" t="inlineStr">
        <is>
          <t>374,49</t>
        </is>
      </c>
      <c r="G2" t="inlineStr">
        <is>
          <t>47,12</t>
        </is>
      </c>
      <c r="H2" t="inlineStr">
        <is>
          <t>26,21</t>
        </is>
      </c>
      <c r="I2" t="inlineStr">
        <is>
          <t>16,76</t>
        </is>
      </c>
      <c r="J2" t="inlineStr">
        <is>
          <t>547,10</t>
        </is>
      </c>
      <c r="K2" t="inlineStr">
        <is>
          <t>41,21</t>
        </is>
      </c>
    </row>
    <row r="3">
      <c r="A3" t="inlineStr">
        <is>
          <t>Dividend</t>
        </is>
      </c>
      <c r="B3" t="inlineStr">
        <is>
          <t>2,93</t>
        </is>
      </c>
      <c r="C3" t="inlineStr">
        <is>
          <t>1,01</t>
        </is>
      </c>
      <c r="D3" t="inlineStr">
        <is>
          <t>-</t>
        </is>
      </c>
      <c r="E3" t="inlineStr">
        <is>
          <t>-</t>
        </is>
      </c>
      <c r="F3" t="inlineStr">
        <is>
          <t>-</t>
        </is>
      </c>
      <c r="G3" t="inlineStr">
        <is>
          <t>0,71</t>
        </is>
      </c>
      <c r="H3" t="inlineStr">
        <is>
          <t>-</t>
        </is>
      </c>
      <c r="I3" t="inlineStr">
        <is>
          <t>-</t>
        </is>
      </c>
      <c r="J3" t="inlineStr">
        <is>
          <t>0,17</t>
        </is>
      </c>
      <c r="K3" t="inlineStr">
        <is>
          <t>1,00</t>
        </is>
      </c>
    </row>
    <row r="4">
      <c r="A4" t="inlineStr">
        <is>
          <t>Dividend %</t>
        </is>
      </c>
      <c r="B4" t="inlineStr">
        <is>
          <t>0,76%</t>
        </is>
      </c>
      <c r="C4" t="inlineStr">
        <is>
          <t>0,54%</t>
        </is>
      </c>
      <c r="D4" t="inlineStr">
        <is>
          <t>-</t>
        </is>
      </c>
      <c r="E4" t="inlineStr">
        <is>
          <t>-</t>
        </is>
      </c>
      <c r="F4" t="inlineStr">
        <is>
          <t>-</t>
        </is>
      </c>
      <c r="G4" t="inlineStr">
        <is>
          <t>1,50%</t>
        </is>
      </c>
      <c r="H4" t="inlineStr">
        <is>
          <t>-</t>
        </is>
      </c>
      <c r="I4" t="inlineStr">
        <is>
          <t>-</t>
        </is>
      </c>
      <c r="J4" t="inlineStr">
        <is>
          <t>0,03%</t>
        </is>
      </c>
      <c r="K4" t="inlineStr">
        <is>
          <t>2,42%</t>
        </is>
      </c>
    </row>
    <row r="5">
      <c r="A5" t="inlineStr">
        <is>
          <t>P/E</t>
        </is>
      </c>
      <c r="B5" t="inlineStr">
        <is>
          <t>37,62</t>
        </is>
      </c>
      <c r="C5" t="inlineStr">
        <is>
          <t>30,33</t>
        </is>
      </c>
      <c r="D5" t="inlineStr">
        <is>
          <t>80,73</t>
        </is>
      </c>
      <c r="E5" t="inlineStr">
        <is>
          <t>27,65</t>
        </is>
      </c>
      <c r="F5" t="inlineStr">
        <is>
          <t>33,06</t>
        </is>
      </c>
      <c r="G5" t="inlineStr">
        <is>
          <t>-</t>
        </is>
      </c>
      <c r="H5" t="inlineStr">
        <is>
          <t>-</t>
        </is>
      </c>
      <c r="I5" t="inlineStr">
        <is>
          <t>259,04</t>
        </is>
      </c>
      <c r="J5" t="inlineStr">
        <is>
          <t>72,24</t>
        </is>
      </c>
      <c r="K5" t="inlineStr">
        <is>
          <t>8,15</t>
        </is>
      </c>
    </row>
    <row r="6">
      <c r="A6" t="inlineStr">
        <is>
          <t>Forward P/E</t>
        </is>
      </c>
      <c r="B6" t="inlineStr">
        <is>
          <t>29,99</t>
        </is>
      </c>
      <c r="C6" t="inlineStr">
        <is>
          <t>26,13</t>
        </is>
      </c>
      <c r="D6" t="inlineStr">
        <is>
          <t>42,08</t>
        </is>
      </c>
      <c r="E6" t="inlineStr">
        <is>
          <t>21,65</t>
        </is>
      </c>
      <c r="F6" t="inlineStr">
        <is>
          <t>21,18</t>
        </is>
      </c>
      <c r="G6" t="inlineStr">
        <is>
          <t>24,82</t>
        </is>
      </c>
      <c r="H6" t="inlineStr">
        <is>
          <t>-</t>
        </is>
      </c>
      <c r="I6" t="inlineStr">
        <is>
          <t>56,80</t>
        </is>
      </c>
      <c r="J6" t="inlineStr">
        <is>
          <t>26,37</t>
        </is>
      </c>
      <c r="K6" t="inlineStr">
        <is>
          <t>9,26</t>
        </is>
      </c>
    </row>
    <row r="7">
      <c r="A7" t="inlineStr">
        <is>
          <t>Debt/Eq</t>
        </is>
      </c>
      <c r="B7" t="inlineStr">
        <is>
          <t>0,48</t>
        </is>
      </c>
      <c r="C7" t="inlineStr">
        <is>
          <t>1,99</t>
        </is>
      </c>
      <c r="D7" t="inlineStr">
        <is>
          <t>0,84</t>
        </is>
      </c>
      <c r="E7" t="inlineStr">
        <is>
          <t>0,11</t>
        </is>
      </c>
      <c r="F7" t="inlineStr">
        <is>
          <t>0,26</t>
        </is>
      </c>
      <c r="G7" t="inlineStr">
        <is>
          <t>0,48</t>
        </is>
      </c>
      <c r="H7" t="inlineStr">
        <is>
          <t>0,00</t>
        </is>
      </c>
      <c r="I7" t="inlineStr">
        <is>
          <t>0,07</t>
        </is>
      </c>
      <c r="J7" t="inlineStr">
        <is>
          <t>0,33</t>
        </is>
      </c>
      <c r="K7" t="inlineStr">
        <is>
          <t>1,39</t>
        </is>
      </c>
    </row>
    <row r="8">
      <c r="A8" t="inlineStr">
        <is>
          <t>SMA20</t>
        </is>
      </c>
      <c r="B8" t="inlineStr">
        <is>
          <t>4,00%</t>
        </is>
      </c>
      <c r="C8" t="inlineStr">
        <is>
          <t>-2,59%</t>
        </is>
      </c>
      <c r="D8" t="inlineStr">
        <is>
          <t>2,29%</t>
        </is>
      </c>
      <c r="E8" t="inlineStr">
        <is>
          <t>3,29%</t>
        </is>
      </c>
      <c r="F8" t="inlineStr">
        <is>
          <t>6,61%</t>
        </is>
      </c>
      <c r="G8" t="inlineStr">
        <is>
          <t>-0,93%</t>
        </is>
      </c>
      <c r="H8" t="inlineStr">
        <is>
          <t>-10,28%</t>
        </is>
      </c>
      <c r="I8" t="inlineStr">
        <is>
          <t>-2,45%</t>
        </is>
      </c>
      <c r="J8" t="inlineStr">
        <is>
          <t>9,85%</t>
        </is>
      </c>
      <c r="K8" t="inlineStr">
        <is>
          <t>-4,07%</t>
        </is>
      </c>
    </row>
    <row r="9">
      <c r="A9" t="inlineStr">
        <is>
          <t>EPS (ttm)</t>
        </is>
      </c>
      <c r="B9" t="inlineStr">
        <is>
          <t>10,33</t>
        </is>
      </c>
      <c r="C9" t="inlineStr">
        <is>
          <t>6,13</t>
        </is>
      </c>
      <c r="D9" t="inlineStr">
        <is>
          <t>1,92</t>
        </is>
      </c>
      <c r="E9" t="inlineStr">
        <is>
          <t>5,22</t>
        </is>
      </c>
      <c r="F9" t="inlineStr">
        <is>
          <t>11,33</t>
        </is>
      </c>
      <c r="G9" t="inlineStr">
        <is>
          <t>-0,40</t>
        </is>
      </c>
      <c r="H9" t="inlineStr">
        <is>
          <t>-2,29</t>
        </is>
      </c>
      <c r="I9" t="inlineStr">
        <is>
          <t>0,06</t>
        </is>
      </c>
      <c r="J9" t="inlineStr">
        <is>
          <t>7,57</t>
        </is>
      </c>
      <c r="K9" t="inlineStr">
        <is>
          <t>5,05</t>
        </is>
      </c>
    </row>
    <row r="10">
      <c r="A10" t="inlineStr">
        <is>
          <t>EPS next 5Y</t>
        </is>
      </c>
      <c r="B10" t="inlineStr">
        <is>
          <t>15,42%</t>
        </is>
      </c>
      <c r="C10" t="inlineStr">
        <is>
          <t>6,14%</t>
        </is>
      </c>
      <c r="D10" t="inlineStr">
        <is>
          <t>-</t>
        </is>
      </c>
      <c r="E10" t="inlineStr">
        <is>
          <t>17,08%</t>
        </is>
      </c>
      <c r="F10" t="inlineStr">
        <is>
          <t>32,47%</t>
        </is>
      </c>
      <c r="G10" t="inlineStr">
        <is>
          <t>10,62%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6,95%</t>
        </is>
      </c>
    </row>
    <row r="11">
      <c r="A11" t="inlineStr">
        <is>
          <t>Earnings</t>
        </is>
      </c>
      <c r="B11" t="inlineStr">
        <is>
          <t>Oct 24 AMC</t>
        </is>
      </c>
      <c r="C11" t="inlineStr">
        <is>
          <t>Feb 01 AMC</t>
        </is>
      </c>
      <c r="D11" t="inlineStr">
        <is>
          <t>Oct 26 AMC</t>
        </is>
      </c>
      <c r="E11" t="inlineStr">
        <is>
          <t>Oct 24 AMC</t>
        </is>
      </c>
      <c r="F11" t="inlineStr">
        <is>
          <t>Feb 01 AMC</t>
        </is>
      </c>
      <c r="G11" t="inlineStr">
        <is>
          <t>Jan 25 AMC</t>
        </is>
      </c>
      <c r="H11" t="inlineStr">
        <is>
          <t>Dec 06 AMC</t>
        </is>
      </c>
      <c r="I11" t="inlineStr">
        <is>
          <t>Nov 02 BMO</t>
        </is>
      </c>
      <c r="J11" t="inlineStr">
        <is>
          <t>Nov 21 AMC</t>
        </is>
      </c>
      <c r="K11" t="inlineStr">
        <is>
          <t>Nov 07 AMC</t>
        </is>
      </c>
    </row>
    <row r="12">
      <c r="A12" t="inlineStr">
        <is>
          <t>SMA50</t>
        </is>
      </c>
      <c r="B12" t="inlineStr">
        <is>
          <t>4,88%</t>
        </is>
      </c>
      <c r="C12" t="inlineStr">
        <is>
          <t>-1,48%</t>
        </is>
      </c>
      <c r="D12" t="inlineStr">
        <is>
          <t>5,33%</t>
        </is>
      </c>
      <c r="E12" t="inlineStr">
        <is>
          <t>5,72%</t>
        </is>
      </c>
      <c r="F12" t="inlineStr">
        <is>
          <t>11,29%</t>
        </is>
      </c>
      <c r="G12" t="inlineStr">
        <is>
          <t>7,37%</t>
        </is>
      </c>
      <c r="H12" t="inlineStr">
        <is>
          <t>-8,44%</t>
        </is>
      </c>
      <c r="I12" t="inlineStr">
        <is>
          <t>-7,60%</t>
        </is>
      </c>
      <c r="J12" t="inlineStr">
        <is>
          <t>13,61%</t>
        </is>
      </c>
      <c r="K12" t="inlineStr">
        <is>
          <t>-0,77%</t>
        </is>
      </c>
    </row>
    <row r="13">
      <c r="A13" t="inlineStr">
        <is>
          <t>Payout</t>
        </is>
      </c>
      <c r="B13" t="inlineStr">
        <is>
          <t>28,09%</t>
        </is>
      </c>
      <c r="C13" t="inlineStr">
        <is>
          <t>15,32%</t>
        </is>
      </c>
      <c r="D13" t="inlineStr">
        <is>
          <t>-</t>
        </is>
      </c>
      <c r="E13" t="inlineStr">
        <is>
          <t>0,00%</t>
        </is>
      </c>
      <c r="F13" t="inlineStr">
        <is>
          <t>0,00%</t>
        </is>
      </c>
      <c r="G13" t="inlineStr">
        <is>
          <t>75,08%</t>
        </is>
      </c>
      <c r="H13" t="inlineStr">
        <is>
          <t>-</t>
        </is>
      </c>
      <c r="I13" t="inlineStr">
        <is>
          <t>-</t>
        </is>
      </c>
      <c r="J13" t="inlineStr">
        <is>
          <t>9,18%</t>
        </is>
      </c>
      <c r="K13" t="inlineStr">
        <is>
          <t>-</t>
        </is>
      </c>
    </row>
    <row r="14">
      <c r="A14" t="inlineStr">
        <is>
          <t>SMA200</t>
        </is>
      </c>
      <c r="B14" t="inlineStr">
        <is>
          <t>16,32%</t>
        </is>
      </c>
      <c r="C14" t="inlineStr">
        <is>
          <t>2,97%</t>
        </is>
      </c>
      <c r="D14" t="inlineStr">
        <is>
          <t>19,15%</t>
        </is>
      </c>
      <c r="E14" t="inlineStr">
        <is>
          <t>13,35%</t>
        </is>
      </c>
      <c r="F14" t="inlineStr">
        <is>
          <t>28,10%</t>
        </is>
      </c>
      <c r="G14" t="inlineStr">
        <is>
          <t>30,78%</t>
        </is>
      </c>
      <c r="H14" t="inlineStr">
        <is>
          <t>-11,43%</t>
        </is>
      </c>
      <c r="I14" t="inlineStr">
        <is>
          <t>11,94%</t>
        </is>
      </c>
      <c r="J14" t="inlineStr">
        <is>
          <t>31,57%</t>
        </is>
      </c>
      <c r="K14" t="inlineStr">
        <is>
          <t>-5,13%</t>
        </is>
      </c>
    </row>
    <row r="15">
      <c r="A15" t="inlineStr">
        <is>
          <t>Short Float/Ratio</t>
        </is>
      </c>
      <c r="B15" t="inlineStr">
        <is>
          <t>0,70% / 1,96</t>
        </is>
      </c>
      <c r="C15" t="inlineStr">
        <is>
          <t>0,70% / 2,00</t>
        </is>
      </c>
      <c r="D15" t="inlineStr">
        <is>
          <t>0,95% / 1,69</t>
        </is>
      </c>
      <c r="E15" t="inlineStr">
        <is>
          <t>0,71% / 1,71</t>
        </is>
      </c>
      <c r="F15" t="inlineStr">
        <is>
          <t>1,24% / 1,51</t>
        </is>
      </c>
      <c r="G15" t="inlineStr">
        <is>
          <t>1,69% / 1,79</t>
        </is>
      </c>
      <c r="H15" t="inlineStr">
        <is>
          <t>38,08% / 4,42</t>
        </is>
      </c>
      <c r="I15" t="inlineStr">
        <is>
          <t>5,55% / 1,73</t>
        </is>
      </c>
      <c r="J15" t="inlineStr">
        <is>
          <t>1,05% / 0,57</t>
        </is>
      </c>
      <c r="K15" t="inlineStr">
        <is>
          <t>3,91% / 3,07</t>
        </is>
      </c>
    </row>
    <row r="16">
      <c r="A16" t="inlineStr">
        <is>
          <t>Target Price</t>
        </is>
      </c>
      <c r="B16" t="inlineStr">
        <is>
          <t>421,14</t>
        </is>
      </c>
      <c r="C16" t="inlineStr">
        <is>
          <t>197,58</t>
        </is>
      </c>
      <c r="D16" t="inlineStr">
        <is>
          <t>182,89</t>
        </is>
      </c>
      <c r="E16" t="inlineStr">
        <is>
          <t>155,64</t>
        </is>
      </c>
      <c r="F16" t="inlineStr">
        <is>
          <t>387,33</t>
        </is>
      </c>
      <c r="G16" t="inlineStr">
        <is>
          <t>41,84</t>
        </is>
      </c>
      <c r="H16" t="inlineStr">
        <is>
          <t>26,50</t>
        </is>
      </c>
      <c r="I16" t="inlineStr">
        <is>
          <t>15,36</t>
        </is>
      </c>
      <c r="J16" t="inlineStr">
        <is>
          <t>664,04</t>
        </is>
      </c>
      <c r="K16" t="inlineStr">
        <is>
          <t>45,61</t>
        </is>
      </c>
    </row>
    <row r="17">
      <c r="A17" t="inlineStr">
        <is>
          <t>52W Range</t>
        </is>
      </c>
      <c r="B17" t="inlineStr">
        <is>
          <t>160,0</t>
        </is>
      </c>
      <c r="C17" t="inlineStr">
        <is>
          <t>68,18</t>
        </is>
      </c>
      <c r="D17" t="inlineStr">
        <is>
          <t>69,04999999999998</t>
        </is>
      </c>
      <c r="E17" t="inlineStr">
        <is>
          <t>57,8</t>
        </is>
      </c>
      <c r="F17" t="inlineStr">
        <is>
          <t>241,18</t>
        </is>
      </c>
      <c r="G17" t="inlineStr">
        <is>
          <t>26,55</t>
        </is>
      </c>
      <c r="H17" t="inlineStr">
        <is>
          <t>37,23</t>
        </is>
      </c>
      <c r="I17" t="inlineStr">
        <is>
          <t>16,01</t>
        </is>
      </c>
      <c r="J17" t="inlineStr">
        <is>
          <t>398,5400000000001</t>
        </is>
      </c>
      <c r="K17" t="inlineStr">
        <is>
          <t>15,059999999999995</t>
        </is>
      </c>
    </row>
    <row r="18">
      <c r="A18" t="inlineStr">
        <is>
          <t>52W High</t>
        </is>
      </c>
      <c r="B18" t="inlineStr">
        <is>
          <t>-0,57%</t>
        </is>
      </c>
      <c r="C18" t="inlineStr">
        <is>
          <t>-6,86%</t>
        </is>
      </c>
      <c r="D18" t="inlineStr">
        <is>
          <t>-1,62%</t>
        </is>
      </c>
      <c r="E18" t="inlineStr">
        <is>
          <t>-1,65%</t>
        </is>
      </c>
      <c r="F18" t="inlineStr">
        <is>
          <t>0,42%</t>
        </is>
      </c>
      <c r="G18" t="inlineStr">
        <is>
          <t>-8,11%</t>
        </is>
      </c>
      <c r="H18" t="inlineStr">
        <is>
          <t>-46,37%</t>
        </is>
      </c>
      <c r="I18" t="inlineStr">
        <is>
          <t>-23,30%</t>
        </is>
      </c>
      <c r="J18" t="inlineStr">
        <is>
          <t>-1,15%</t>
        </is>
      </c>
      <c r="K18" t="inlineStr">
        <is>
          <t>-21,10%</t>
        </is>
      </c>
    </row>
    <row r="19">
      <c r="A19" t="inlineStr">
        <is>
          <t>52W Low</t>
        </is>
      </c>
      <c r="B19" t="inlineStr">
        <is>
          <t>68,40%</t>
        </is>
      </c>
      <c r="C19" t="inlineStr">
        <is>
          <t>41,45%</t>
        </is>
      </c>
      <c r="D19" t="inlineStr">
        <is>
          <t>75,47%</t>
        </is>
      </c>
      <c r="E19" t="inlineStr">
        <is>
          <t>62,32%</t>
        </is>
      </c>
      <c r="F19" t="inlineStr">
        <is>
          <t>184,22%</t>
        </is>
      </c>
      <c r="G19" t="inlineStr">
        <is>
          <t>90,54%</t>
        </is>
      </c>
      <c r="H19" t="inlineStr">
        <is>
          <t>125,19%</t>
        </is>
      </c>
      <c r="I19" t="inlineStr">
        <is>
          <t>186,99%</t>
        </is>
      </c>
      <c r="J19" t="inlineStr">
        <is>
          <t>253,15%</t>
        </is>
      </c>
      <c r="K19" t="inlineStr">
        <is>
          <t>10,87%</t>
        </is>
      </c>
    </row>
    <row r="20">
      <c r="A20" t="inlineStr">
        <is>
          <t>RSI (14)</t>
        </is>
      </c>
      <c r="B20" t="inlineStr">
        <is>
          <t>69,20</t>
        </is>
      </c>
      <c r="C20" t="inlineStr">
        <is>
          <t>43,06</t>
        </is>
      </c>
      <c r="D20" t="inlineStr">
        <is>
          <t>61,27</t>
        </is>
      </c>
      <c r="E20" t="inlineStr">
        <is>
          <t>63,63</t>
        </is>
      </c>
      <c r="F20" t="inlineStr">
        <is>
          <t>72,32</t>
        </is>
      </c>
      <c r="G20" t="inlineStr">
        <is>
          <t>53,39</t>
        </is>
      </c>
      <c r="H20" t="inlineStr">
        <is>
          <t>39,64</t>
        </is>
      </c>
      <c r="I20" t="inlineStr">
        <is>
          <t>44,57</t>
        </is>
      </c>
      <c r="J20" t="inlineStr">
        <is>
          <t>72,65</t>
        </is>
      </c>
      <c r="K20" t="inlineStr">
        <is>
          <t>40,52</t>
        </is>
      </c>
    </row>
    <row r="21">
      <c r="A21" t="inlineStr">
        <is>
          <t>Rel Volume</t>
        </is>
      </c>
      <c r="B21" t="inlineStr">
        <is>
          <t>0,81</t>
        </is>
      </c>
      <c r="C21" t="inlineStr">
        <is>
          <t>0,74</t>
        </is>
      </c>
      <c r="D21" t="inlineStr">
        <is>
          <t>0,75</t>
        </is>
      </c>
      <c r="E21" t="inlineStr">
        <is>
          <t>0,62</t>
        </is>
      </c>
      <c r="F21" t="inlineStr">
        <is>
          <t>1,00</t>
        </is>
      </c>
      <c r="G21" t="inlineStr">
        <is>
          <t>0,69</t>
        </is>
      </c>
      <c r="H21" t="inlineStr">
        <is>
          <t>0,62</t>
        </is>
      </c>
      <c r="I21" t="inlineStr">
        <is>
          <t>0,58</t>
        </is>
      </c>
      <c r="J21" t="inlineStr">
        <is>
          <t>0,81</t>
        </is>
      </c>
      <c r="K21" t="inlineStr">
        <is>
          <t>0,85</t>
        </is>
      </c>
    </row>
    <row r="22">
      <c r="A22" t="inlineStr">
        <is>
          <t>Perf Week</t>
        </is>
      </c>
      <c r="B22" t="inlineStr">
        <is>
          <t>5,63%</t>
        </is>
      </c>
      <c r="C22" t="inlineStr">
        <is>
          <t>2,62%</t>
        </is>
      </c>
      <c r="D22" t="inlineStr">
        <is>
          <t>6,46%</t>
        </is>
      </c>
      <c r="E22" t="inlineStr">
        <is>
          <t>4,99%</t>
        </is>
      </c>
      <c r="F22" t="inlineStr">
        <is>
          <t>6,40%</t>
        </is>
      </c>
      <c r="G22" t="inlineStr">
        <is>
          <t>0,49%</t>
        </is>
      </c>
      <c r="H22" t="inlineStr">
        <is>
          <t>-3,85%</t>
        </is>
      </c>
      <c r="I22" t="inlineStr">
        <is>
          <t>4,88%</t>
        </is>
      </c>
      <c r="J22" t="inlineStr">
        <is>
          <t>11,43%</t>
        </is>
      </c>
      <c r="K22" t="inlineStr">
        <is>
          <t>-3,69%</t>
        </is>
      </c>
    </row>
    <row r="23">
      <c r="A23" t="inlineStr">
        <is>
          <t>Perf Month</t>
        </is>
      </c>
      <c r="B23" t="inlineStr">
        <is>
          <t>3,76%</t>
        </is>
      </c>
      <c r="C23" t="inlineStr">
        <is>
          <t>-4,51%</t>
        </is>
      </c>
      <c r="D23" t="inlineStr">
        <is>
          <t>4,84%</t>
        </is>
      </c>
      <c r="E23" t="inlineStr">
        <is>
          <t>7,93%</t>
        </is>
      </c>
      <c r="F23" t="inlineStr">
        <is>
          <t>12,05%</t>
        </is>
      </c>
      <c r="G23" t="inlineStr">
        <is>
          <t>6,99%</t>
        </is>
      </c>
      <c r="H23" t="inlineStr">
        <is>
          <t>-5,48%</t>
        </is>
      </c>
      <c r="I23" t="inlineStr">
        <is>
          <t>-4,23%</t>
        </is>
      </c>
      <c r="J23" t="inlineStr">
        <is>
          <t>14,80%</t>
        </is>
      </c>
      <c r="K23" t="inlineStr">
        <is>
          <t>0,24%</t>
        </is>
      </c>
    </row>
    <row r="24">
      <c r="A24" t="inlineStr">
        <is>
          <t>Perf Quarter</t>
        </is>
      </c>
      <c r="B24" t="inlineStr">
        <is>
          <t>17,31%</t>
        </is>
      </c>
      <c r="C24" t="inlineStr">
        <is>
          <t>2,88%</t>
        </is>
      </c>
      <c r="D24" t="inlineStr">
        <is>
          <t>16,84%</t>
        </is>
      </c>
      <c r="E24" t="inlineStr">
        <is>
          <t>2,82%</t>
        </is>
      </c>
      <c r="F24" t="inlineStr">
        <is>
          <t>15,53%</t>
        </is>
      </c>
      <c r="G24" t="inlineStr">
        <is>
          <t>27,90%</t>
        </is>
      </c>
      <c r="H24" t="inlineStr">
        <is>
          <t>3,68%</t>
        </is>
      </c>
      <c r="I24" t="inlineStr">
        <is>
          <t>-6,58%</t>
        </is>
      </c>
      <c r="J24" t="inlineStr">
        <is>
          <t>16,54%</t>
        </is>
      </c>
      <c r="K24" t="inlineStr">
        <is>
          <t>-3,33%</t>
        </is>
      </c>
    </row>
    <row r="25">
      <c r="A25" t="inlineStr">
        <is>
          <t>Perf Half Y</t>
        </is>
      </c>
      <c r="B25" t="inlineStr">
        <is>
          <t>12,52%</t>
        </is>
      </c>
      <c r="C25" t="inlineStr">
        <is>
          <t>-2,50%</t>
        </is>
      </c>
      <c r="D25" t="inlineStr">
        <is>
          <t>14,81%</t>
        </is>
      </c>
      <c r="E25" t="inlineStr">
        <is>
          <t>14,75%</t>
        </is>
      </c>
      <c r="F25" t="inlineStr">
        <is>
          <t>21,25%</t>
        </is>
      </c>
      <c r="G25" t="inlineStr">
        <is>
          <t>42,14%</t>
        </is>
      </c>
      <c r="H25" t="inlineStr">
        <is>
          <t>-29,60%</t>
        </is>
      </c>
      <c r="I25" t="inlineStr">
        <is>
          <t>2,20%</t>
        </is>
      </c>
      <c r="J25" t="inlineStr">
        <is>
          <t>20,32%</t>
        </is>
      </c>
      <c r="K25" t="inlineStr">
        <is>
          <t>-11,38%</t>
        </is>
      </c>
    </row>
    <row r="26">
      <c r="A26" t="inlineStr">
        <is>
          <t>Perf Year</t>
        </is>
      </c>
      <c r="B26" t="inlineStr">
        <is>
          <t>64,77%</t>
        </is>
      </c>
      <c r="C26" t="inlineStr">
        <is>
          <t>39,28%</t>
        </is>
      </c>
      <c r="D26" t="inlineStr">
        <is>
          <t>62,60%</t>
        </is>
      </c>
      <c r="E26" t="inlineStr">
        <is>
          <t>56,34%</t>
        </is>
      </c>
      <c r="F26" t="inlineStr">
        <is>
          <t>181,80%</t>
        </is>
      </c>
      <c r="G26" t="inlineStr">
        <is>
          <t>57,86%</t>
        </is>
      </c>
      <c r="H26" t="inlineStr">
        <is>
          <t>120,25%</t>
        </is>
      </c>
      <c r="I26" t="inlineStr">
        <is>
          <t>140,11%</t>
        </is>
      </c>
      <c r="J26" t="inlineStr">
        <is>
          <t>241,92%</t>
        </is>
      </c>
      <c r="K26" t="inlineStr">
        <is>
          <t>-11,59%</t>
        </is>
      </c>
    </row>
    <row r="27">
      <c r="A27" t="inlineStr">
        <is>
          <t>Perf YTD</t>
        </is>
      </c>
      <c r="B27" t="inlineStr">
        <is>
          <t>3,31%</t>
        </is>
      </c>
      <c r="C27" t="inlineStr">
        <is>
          <t>-3,43%</t>
        </is>
      </c>
      <c r="D27" t="inlineStr">
        <is>
          <t>1,76%</t>
        </is>
      </c>
      <c r="E27" t="inlineStr">
        <is>
          <t>2,35%</t>
        </is>
      </c>
      <c r="F27" t="inlineStr">
        <is>
          <t>5,80%</t>
        </is>
      </c>
      <c r="G27" t="inlineStr">
        <is>
          <t>-6,23%</t>
        </is>
      </c>
      <c r="H27" t="inlineStr">
        <is>
          <t>-8,71%</t>
        </is>
      </c>
      <c r="I27" t="inlineStr">
        <is>
          <t>-2,39%</t>
        </is>
      </c>
      <c r="J27" t="inlineStr">
        <is>
          <t>10,48%</t>
        </is>
      </c>
      <c r="K27" t="inlineStr">
        <is>
          <t>-5,52%</t>
        </is>
      </c>
    </row>
    <row r="28">
      <c r="A28" t="inlineStr">
        <is>
          <t>Beta</t>
        </is>
      </c>
      <c r="B28" t="inlineStr">
        <is>
          <t>0,90</t>
        </is>
      </c>
      <c r="C28" t="inlineStr">
        <is>
          <t>1,32</t>
        </is>
      </c>
      <c r="D28" t="inlineStr">
        <is>
          <t>1,14</t>
        </is>
      </c>
      <c r="E28" t="inlineStr">
        <is>
          <t>1,06</t>
        </is>
      </c>
      <c r="F28" t="inlineStr">
        <is>
          <t>1,15</t>
        </is>
      </c>
      <c r="G28" t="inlineStr">
        <is>
          <t>1,03</t>
        </is>
      </c>
      <c r="H28" t="inlineStr">
        <is>
          <t>1,58</t>
        </is>
      </c>
      <c r="I28" t="inlineStr">
        <is>
          <t>2,67</t>
        </is>
      </c>
      <c r="J28" t="inlineStr">
        <is>
          <t>1,68</t>
        </is>
      </c>
      <c r="K28" t="inlineStr">
        <is>
          <t>1,30</t>
        </is>
      </c>
    </row>
    <row r="29"/>
    <row r="31">
      <c r="A31" t="inlineStr">
        <is>
          <t>assumption1</t>
        </is>
      </c>
      <c r="B31" s="1">
        <f>+IF(B21&gt;=20%,1,"")</f>
        <v/>
      </c>
      <c r="C31" s="1">
        <f>+IF(C21&gt;=20%,1,"")</f>
        <v/>
      </c>
      <c r="D31" s="1">
        <f>+IF(D21&gt;=20%,1,"")</f>
        <v/>
      </c>
      <c r="E31" s="1">
        <f>+IF(E21&gt;=20%,1,"")</f>
        <v/>
      </c>
      <c r="F31" s="1">
        <f>+IF(F21&gt;=20%,1,"")</f>
        <v/>
      </c>
      <c r="G31" s="1">
        <f>+IF(G21&gt;=20%,1,"")</f>
        <v/>
      </c>
      <c r="H31" s="1">
        <f>+IF(H21&gt;=20%,1,"")</f>
        <v/>
      </c>
      <c r="I31" s="1">
        <f>+IF(I21&gt;=20%,1,"")</f>
        <v/>
      </c>
      <c r="J31" s="1">
        <f>+IF(J21&gt;=20%,1,"")</f>
        <v/>
      </c>
      <c r="K31" s="1">
        <f>+IF(K21&gt;=20%,1,"")</f>
        <v/>
      </c>
      <c r="L31" s="1">
        <f>+IF(L21&gt;=20%,1,"")</f>
        <v/>
      </c>
    </row>
    <row r="32">
      <c r="A32" t="inlineStr">
        <is>
          <t>assumption2</t>
        </is>
      </c>
      <c r="B32">
        <f>+IF(B26&lt;70,B26,"")</f>
        <v/>
      </c>
      <c r="C32">
        <f>+IF(C26&lt;70,C26,"")</f>
        <v/>
      </c>
      <c r="D32">
        <f>+IF(D26&lt;70,D26,"")</f>
        <v/>
      </c>
      <c r="E32">
        <f>+IF(E26&lt;70,E26,"")</f>
        <v/>
      </c>
      <c r="F32">
        <f>+IF(F26&lt;70,F26,"")</f>
        <v/>
      </c>
      <c r="G32">
        <f>+IF(G26&lt;70,G26,"")</f>
        <v/>
      </c>
      <c r="H32">
        <f>+IF(L26&lt;70,L26,"")</f>
        <v/>
      </c>
      <c r="I32">
        <f>+IF(I26&lt;70,I26,"")</f>
        <v/>
      </c>
      <c r="J32">
        <f>+IF(J26&lt;70,J26,"")</f>
        <v/>
      </c>
      <c r="K32">
        <f>+IF(K26&lt;70,K26,"")</f>
        <v/>
      </c>
    </row>
    <row r="38">
      <c r="A38" t="inlineStr">
        <is>
          <t>assumption1</t>
        </is>
      </c>
      <c r="B38" t="inlineStr">
        <is>
          <t>assumption1</t>
        </is>
      </c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</row>
    <row r="39">
      <c r="B39">
        <f>+B17</f>
        <v/>
      </c>
    </row>
    <row r="40">
      <c r="A40">
        <f>+E17</f>
        <v/>
      </c>
      <c r="B40">
        <f>+D17</f>
        <v/>
      </c>
    </row>
    <row r="41">
      <c r="A41" s="2">
        <f>+F17</f>
        <v/>
      </c>
      <c r="B41" s="2">
        <f>+F17</f>
        <v/>
      </c>
      <c r="C41" s="2" t="n"/>
    </row>
    <row r="42">
      <c r="B42" t="inlineStr">
        <is>
          <t>…</t>
        </is>
      </c>
    </row>
  </sheetData>
  <conditionalFormatting sqref="B32:K32">
    <cfRule type="cellIs" priority="1" operator="lessThan" dxfId="1">
      <formula>70</formula>
    </cfRule>
  </conditionalFormatting>
  <conditionalFormatting sqref="B31:L31">
    <cfRule type="cellIs" priority="2" operator="lessThan" dxfId="0">
      <formula>0.51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Nomad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2024-01-16T07:05:15Z</dcterms:modified>
  <cp:lastModifiedBy>Nomad</cp:lastModifiedBy>
</cp:coreProperties>
</file>