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LIENWARE\Dropbox\PC\Desktop\策略-代码\"/>
    </mc:Choice>
  </mc:AlternateContent>
  <xr:revisionPtr revIDLastSave="0" documentId="13_ncr:1_{434E6C1D-7946-4AE9-B704-8735CD39DC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原始数据" sheetId="1" r:id="rId1"/>
    <sheet name="1-最简单回测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39" i="1" s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M71" i="1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M87" i="1" s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M119" i="1" s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M151" i="1" s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M199" i="1" s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M215" i="1" s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M231" i="1" s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M263" i="1" s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M295" i="1" s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M327" i="1" s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M343" i="1" s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M375" i="1" s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M407" i="1" s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M455" i="1" s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M471" i="1" s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M487" i="1" s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M519" i="1" s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M551" i="1" s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M583" i="1" s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M599" i="1" s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M631" i="1" s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M663" i="1" s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M695" i="1" s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M711" i="1" s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M727" i="1" s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M743" i="1" s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M759" i="1" s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M775" i="1" s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M807" i="1" s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M823" i="1" s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M839" i="1" s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M855" i="1" s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M887" i="1" s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M919" i="1" s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M951" i="1" s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M967" i="1" s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M983" i="1" s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M999" i="1" s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M1015" i="1" s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M1031" i="1" s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M1063" i="1" s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M1079" i="1" s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M1095" i="1" s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M1111" i="1" s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M1143" i="1" s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M1175" i="1" s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M1207" i="1" s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M1223" i="1" s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M1239" i="1" s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M1255" i="1" s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M1271" i="1" s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M1287" i="1" s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M1319" i="1" s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M1335" i="1" s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M1351" i="1" s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M1367" i="1" s="1"/>
  <c r="L1368" i="1"/>
  <c r="L1369" i="1"/>
  <c r="M1369" i="1" s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M1385" i="1" s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M1399" i="1" s="1"/>
  <c r="L1400" i="1"/>
  <c r="L1401" i="1"/>
  <c r="M1401" i="1" s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M1417" i="1" s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M1431" i="1" s="1"/>
  <c r="L1432" i="1"/>
  <c r="L1433" i="1"/>
  <c r="M1433" i="1" s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M1449" i="1" s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M1463" i="1" s="1"/>
  <c r="L1464" i="1"/>
  <c r="L1465" i="1"/>
  <c r="M1465" i="1" s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M1479" i="1" s="1"/>
  <c r="L1480" i="1"/>
  <c r="L1481" i="1"/>
  <c r="M1481" i="1" s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M1495" i="1" s="1"/>
  <c r="L1496" i="1"/>
  <c r="L1497" i="1"/>
  <c r="M1497" i="1" s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M1511" i="1" s="1"/>
  <c r="L1512" i="1"/>
  <c r="L1513" i="1"/>
  <c r="M1513" i="1" s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M1527" i="1" s="1"/>
  <c r="L1528" i="1"/>
  <c r="L1529" i="1"/>
  <c r="M1529" i="1" s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M1543" i="1" s="1"/>
  <c r="L1544" i="1"/>
  <c r="L1545" i="1"/>
  <c r="M1545" i="1" s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M1561" i="1" s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M1575" i="1" s="1"/>
  <c r="L1576" i="1"/>
  <c r="L1577" i="1"/>
  <c r="M1577" i="1" s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M1591" i="1" s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M1607" i="1" s="1"/>
  <c r="L1608" i="1"/>
  <c r="L1609" i="1"/>
  <c r="M1609" i="1" s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M1623" i="1" s="1"/>
  <c r="L1624" i="1"/>
  <c r="L1625" i="1"/>
  <c r="M1625" i="1" s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M1641" i="1" s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M1655" i="1" s="1"/>
  <c r="L1656" i="1"/>
  <c r="L1657" i="1"/>
  <c r="M1657" i="1" s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M1673" i="1" s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M1687" i="1" s="1"/>
  <c r="L1688" i="1"/>
  <c r="L1689" i="1"/>
  <c r="M1689" i="1" s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M1705" i="1" s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M1719" i="1" s="1"/>
  <c r="L1720" i="1"/>
  <c r="L1721" i="1"/>
  <c r="M1721" i="1" s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M1735" i="1" s="1"/>
  <c r="L1736" i="1"/>
  <c r="L1737" i="1"/>
  <c r="M1737" i="1" s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M1751" i="1" s="1"/>
  <c r="L1752" i="1"/>
  <c r="L1753" i="1"/>
  <c r="M1753" i="1" s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M1767" i="1" s="1"/>
  <c r="L1768" i="1"/>
  <c r="L1769" i="1"/>
  <c r="M1769" i="1" s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M1783" i="1" s="1"/>
  <c r="L1784" i="1"/>
  <c r="L1785" i="1"/>
  <c r="M1785" i="1" s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M1799" i="1" s="1"/>
  <c r="L1800" i="1"/>
  <c r="L1801" i="1"/>
  <c r="M1801" i="1" s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M1817" i="1" s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M1831" i="1" s="1"/>
  <c r="L1832" i="1"/>
  <c r="L1833" i="1"/>
  <c r="M1833" i="1" s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M1847" i="1" s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M1863" i="1" s="1"/>
  <c r="L1864" i="1"/>
  <c r="L1865" i="1"/>
  <c r="M1865" i="1" s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M1879" i="1" s="1"/>
  <c r="L1880" i="1"/>
  <c r="L1881" i="1"/>
  <c r="M1881" i="1" s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M1897" i="1" s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M1911" i="1" s="1"/>
  <c r="L1912" i="1"/>
  <c r="L1913" i="1"/>
  <c r="M1913" i="1" s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M1929" i="1" s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M1943" i="1" s="1"/>
  <c r="L1944" i="1"/>
  <c r="L1945" i="1"/>
  <c r="M1945" i="1" s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M1961" i="1" s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M1975" i="1" s="1"/>
  <c r="L1976" i="1"/>
  <c r="L1977" i="1"/>
  <c r="M1977" i="1" s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M1991" i="1" s="1"/>
  <c r="L1992" i="1"/>
  <c r="L1993" i="1"/>
  <c r="M1993" i="1" s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M2007" i="1" s="1"/>
  <c r="L2008" i="1"/>
  <c r="L2009" i="1"/>
  <c r="M2009" i="1" s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M2023" i="1" s="1"/>
  <c r="L2024" i="1"/>
  <c r="L2025" i="1"/>
  <c r="M2025" i="1" s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M2039" i="1" s="1"/>
  <c r="L2040" i="1"/>
  <c r="L2041" i="1"/>
  <c r="M2041" i="1" s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M2055" i="1" s="1"/>
  <c r="L2056" i="1"/>
  <c r="L2057" i="1"/>
  <c r="M2057" i="1" s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M2073" i="1" s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M2087" i="1" s="1"/>
  <c r="L2088" i="1"/>
  <c r="L2089" i="1"/>
  <c r="M2089" i="1" s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M2103" i="1" s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M2119" i="1" s="1"/>
  <c r="L2120" i="1"/>
  <c r="L2121" i="1"/>
  <c r="M2121" i="1" s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M2135" i="1" s="1"/>
  <c r="L2136" i="1"/>
  <c r="L2137" i="1"/>
  <c r="M2137" i="1" s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M2153" i="1" s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M2167" i="1" s="1"/>
  <c r="L2168" i="1"/>
  <c r="L2169" i="1"/>
  <c r="M2169" i="1" s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M2185" i="1" s="1"/>
  <c r="L2186" i="1"/>
  <c r="L2187" i="1"/>
  <c r="L2188" i="1"/>
  <c r="L2189" i="1"/>
  <c r="L2190" i="1"/>
  <c r="L2191" i="1"/>
  <c r="L2192" i="1"/>
  <c r="L2193" i="1"/>
  <c r="M23" i="1"/>
  <c r="M55" i="1"/>
  <c r="M103" i="1"/>
  <c r="M135" i="1"/>
  <c r="M167" i="1"/>
  <c r="M183" i="1"/>
  <c r="M247" i="1"/>
  <c r="M279" i="1"/>
  <c r="M311" i="1"/>
  <c r="M359" i="1"/>
  <c r="M391" i="1"/>
  <c r="M423" i="1"/>
  <c r="M439" i="1"/>
  <c r="M503" i="1"/>
  <c r="M535" i="1"/>
  <c r="M567" i="1"/>
  <c r="M615" i="1"/>
  <c r="M647" i="1"/>
  <c r="M679" i="1"/>
  <c r="M791" i="1"/>
  <c r="M871" i="1"/>
  <c r="M903" i="1"/>
  <c r="M935" i="1"/>
  <c r="M1047" i="1"/>
  <c r="M1127" i="1"/>
  <c r="M1159" i="1"/>
  <c r="M1191" i="1"/>
  <c r="M1303" i="1"/>
  <c r="M1383" i="1"/>
  <c r="M1415" i="1"/>
  <c r="M1447" i="1"/>
  <c r="M1559" i="1"/>
  <c r="M1639" i="1"/>
  <c r="M1671" i="1"/>
  <c r="M1703" i="1"/>
  <c r="M1815" i="1"/>
  <c r="M1895" i="1"/>
  <c r="M1927" i="1"/>
  <c r="M1959" i="1"/>
  <c r="M2071" i="1"/>
  <c r="M2151" i="1"/>
  <c r="M218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8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4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400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6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2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8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4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80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6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8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4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60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6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8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4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40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6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2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8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4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20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6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2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8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4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800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6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2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4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80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6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2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8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4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60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6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2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8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4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40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6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2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8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20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6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2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8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4" i="1"/>
  <c r="M2186" i="1"/>
  <c r="M2187" i="1"/>
  <c r="M2188" i="1"/>
  <c r="M2189" i="1"/>
  <c r="M2190" i="1"/>
  <c r="M2191" i="1"/>
  <c r="M2192" i="1"/>
  <c r="M2193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K22" i="1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K38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K54" i="1" s="1"/>
  <c r="I55" i="1"/>
  <c r="I56" i="1"/>
  <c r="I57" i="1"/>
  <c r="I58" i="1"/>
  <c r="I59" i="1"/>
  <c r="I60" i="1"/>
  <c r="I61" i="1"/>
  <c r="I62" i="1"/>
  <c r="I63" i="1"/>
  <c r="K63" i="1" s="1"/>
  <c r="I64" i="1"/>
  <c r="I65" i="1"/>
  <c r="I66" i="1"/>
  <c r="I67" i="1"/>
  <c r="I68" i="1"/>
  <c r="I69" i="1"/>
  <c r="I70" i="1"/>
  <c r="K70" i="1" s="1"/>
  <c r="I71" i="1"/>
  <c r="I72" i="1"/>
  <c r="I73" i="1"/>
  <c r="I74" i="1"/>
  <c r="I75" i="1"/>
  <c r="I76" i="1"/>
  <c r="I77" i="1"/>
  <c r="I78" i="1"/>
  <c r="I79" i="1"/>
  <c r="K79" i="1" s="1"/>
  <c r="I80" i="1"/>
  <c r="I81" i="1"/>
  <c r="I82" i="1"/>
  <c r="K82" i="1" s="1"/>
  <c r="I83" i="1"/>
  <c r="I84" i="1"/>
  <c r="I85" i="1"/>
  <c r="I86" i="1"/>
  <c r="K86" i="1" s="1"/>
  <c r="I87" i="1"/>
  <c r="I88" i="1"/>
  <c r="I89" i="1"/>
  <c r="I90" i="1"/>
  <c r="I91" i="1"/>
  <c r="I92" i="1"/>
  <c r="I93" i="1"/>
  <c r="I94" i="1"/>
  <c r="I95" i="1"/>
  <c r="K95" i="1" s="1"/>
  <c r="I96" i="1"/>
  <c r="I97" i="1"/>
  <c r="I98" i="1"/>
  <c r="K98" i="1" s="1"/>
  <c r="I99" i="1"/>
  <c r="I100" i="1"/>
  <c r="I101" i="1"/>
  <c r="I102" i="1"/>
  <c r="K102" i="1" s="1"/>
  <c r="I103" i="1"/>
  <c r="I104" i="1"/>
  <c r="I105" i="1"/>
  <c r="I106" i="1"/>
  <c r="I107" i="1"/>
  <c r="I108" i="1"/>
  <c r="I109" i="1"/>
  <c r="I110" i="1"/>
  <c r="I111" i="1"/>
  <c r="K111" i="1" s="1"/>
  <c r="I112" i="1"/>
  <c r="I113" i="1"/>
  <c r="I114" i="1"/>
  <c r="K114" i="1" s="1"/>
  <c r="I115" i="1"/>
  <c r="I116" i="1"/>
  <c r="I117" i="1"/>
  <c r="I118" i="1"/>
  <c r="K118" i="1" s="1"/>
  <c r="I119" i="1"/>
  <c r="I120" i="1"/>
  <c r="I121" i="1"/>
  <c r="I122" i="1"/>
  <c r="I123" i="1"/>
  <c r="I124" i="1"/>
  <c r="I125" i="1"/>
  <c r="I126" i="1"/>
  <c r="I127" i="1"/>
  <c r="K127" i="1" s="1"/>
  <c r="I128" i="1"/>
  <c r="I129" i="1"/>
  <c r="I130" i="1"/>
  <c r="K130" i="1" s="1"/>
  <c r="I131" i="1"/>
  <c r="I132" i="1"/>
  <c r="I133" i="1"/>
  <c r="I134" i="1"/>
  <c r="K134" i="1" s="1"/>
  <c r="I135" i="1"/>
  <c r="I136" i="1"/>
  <c r="I137" i="1"/>
  <c r="I138" i="1"/>
  <c r="I139" i="1"/>
  <c r="I140" i="1"/>
  <c r="I141" i="1"/>
  <c r="I142" i="1"/>
  <c r="I143" i="1"/>
  <c r="K143" i="1" s="1"/>
  <c r="I144" i="1"/>
  <c r="I145" i="1"/>
  <c r="I146" i="1"/>
  <c r="K146" i="1" s="1"/>
  <c r="I147" i="1"/>
  <c r="I148" i="1"/>
  <c r="I149" i="1"/>
  <c r="I150" i="1"/>
  <c r="K150" i="1" s="1"/>
  <c r="I151" i="1"/>
  <c r="I152" i="1"/>
  <c r="I153" i="1"/>
  <c r="I154" i="1"/>
  <c r="I155" i="1"/>
  <c r="I156" i="1"/>
  <c r="I157" i="1"/>
  <c r="I158" i="1"/>
  <c r="I159" i="1"/>
  <c r="K159" i="1" s="1"/>
  <c r="I160" i="1"/>
  <c r="I161" i="1"/>
  <c r="I162" i="1"/>
  <c r="K162" i="1" s="1"/>
  <c r="I163" i="1"/>
  <c r="I164" i="1"/>
  <c r="I165" i="1"/>
  <c r="I166" i="1"/>
  <c r="K166" i="1" s="1"/>
  <c r="I167" i="1"/>
  <c r="I168" i="1"/>
  <c r="I169" i="1"/>
  <c r="I170" i="1"/>
  <c r="I171" i="1"/>
  <c r="I172" i="1"/>
  <c r="I173" i="1"/>
  <c r="I174" i="1"/>
  <c r="I175" i="1"/>
  <c r="K175" i="1" s="1"/>
  <c r="I176" i="1"/>
  <c r="I177" i="1"/>
  <c r="I178" i="1"/>
  <c r="K178" i="1" s="1"/>
  <c r="I179" i="1"/>
  <c r="I180" i="1"/>
  <c r="I181" i="1"/>
  <c r="I182" i="1"/>
  <c r="K182" i="1" s="1"/>
  <c r="I183" i="1"/>
  <c r="I184" i="1"/>
  <c r="I185" i="1"/>
  <c r="I186" i="1"/>
  <c r="I187" i="1"/>
  <c r="I188" i="1"/>
  <c r="I189" i="1"/>
  <c r="I190" i="1"/>
  <c r="I191" i="1"/>
  <c r="K191" i="1" s="1"/>
  <c r="I192" i="1"/>
  <c r="I193" i="1"/>
  <c r="I194" i="1"/>
  <c r="K194" i="1" s="1"/>
  <c r="I195" i="1"/>
  <c r="I196" i="1"/>
  <c r="I197" i="1"/>
  <c r="I198" i="1"/>
  <c r="K198" i="1" s="1"/>
  <c r="I199" i="1"/>
  <c r="I200" i="1"/>
  <c r="I201" i="1"/>
  <c r="I202" i="1"/>
  <c r="I203" i="1"/>
  <c r="I204" i="1"/>
  <c r="I205" i="1"/>
  <c r="I206" i="1"/>
  <c r="I207" i="1"/>
  <c r="K207" i="1" s="1"/>
  <c r="I208" i="1"/>
  <c r="I209" i="1"/>
  <c r="I210" i="1"/>
  <c r="K210" i="1" s="1"/>
  <c r="I211" i="1"/>
  <c r="I212" i="1"/>
  <c r="I213" i="1"/>
  <c r="I214" i="1"/>
  <c r="K214" i="1" s="1"/>
  <c r="I215" i="1"/>
  <c r="I216" i="1"/>
  <c r="I217" i="1"/>
  <c r="I218" i="1"/>
  <c r="I219" i="1"/>
  <c r="I220" i="1"/>
  <c r="I221" i="1"/>
  <c r="I222" i="1"/>
  <c r="I223" i="1"/>
  <c r="K223" i="1" s="1"/>
  <c r="I224" i="1"/>
  <c r="I225" i="1"/>
  <c r="I226" i="1"/>
  <c r="K226" i="1" s="1"/>
  <c r="I227" i="1"/>
  <c r="I228" i="1"/>
  <c r="I229" i="1"/>
  <c r="I230" i="1"/>
  <c r="K230" i="1" s="1"/>
  <c r="I231" i="1"/>
  <c r="I232" i="1"/>
  <c r="I233" i="1"/>
  <c r="I234" i="1"/>
  <c r="I235" i="1"/>
  <c r="I236" i="1"/>
  <c r="I237" i="1"/>
  <c r="I238" i="1"/>
  <c r="I239" i="1"/>
  <c r="K239" i="1" s="1"/>
  <c r="I240" i="1"/>
  <c r="I241" i="1"/>
  <c r="I242" i="1"/>
  <c r="K242" i="1" s="1"/>
  <c r="I243" i="1"/>
  <c r="I244" i="1"/>
  <c r="I245" i="1"/>
  <c r="I246" i="1"/>
  <c r="K246" i="1" s="1"/>
  <c r="I247" i="1"/>
  <c r="I248" i="1"/>
  <c r="I249" i="1"/>
  <c r="I250" i="1"/>
  <c r="I251" i="1"/>
  <c r="I252" i="1"/>
  <c r="I253" i="1"/>
  <c r="I254" i="1"/>
  <c r="I255" i="1"/>
  <c r="K255" i="1" s="1"/>
  <c r="I256" i="1"/>
  <c r="I257" i="1"/>
  <c r="I258" i="1"/>
  <c r="K258" i="1" s="1"/>
  <c r="I259" i="1"/>
  <c r="I260" i="1"/>
  <c r="I261" i="1"/>
  <c r="I262" i="1"/>
  <c r="K262" i="1" s="1"/>
  <c r="I263" i="1"/>
  <c r="I264" i="1"/>
  <c r="I265" i="1"/>
  <c r="I266" i="1"/>
  <c r="I267" i="1"/>
  <c r="I268" i="1"/>
  <c r="I269" i="1"/>
  <c r="I270" i="1"/>
  <c r="I271" i="1"/>
  <c r="K271" i="1" s="1"/>
  <c r="I272" i="1"/>
  <c r="I273" i="1"/>
  <c r="I274" i="1"/>
  <c r="K274" i="1" s="1"/>
  <c r="I275" i="1"/>
  <c r="I276" i="1"/>
  <c r="I277" i="1"/>
  <c r="I278" i="1"/>
  <c r="K278" i="1" s="1"/>
  <c r="I279" i="1"/>
  <c r="I280" i="1"/>
  <c r="I281" i="1"/>
  <c r="I282" i="1"/>
  <c r="I283" i="1"/>
  <c r="I284" i="1"/>
  <c r="I285" i="1"/>
  <c r="I286" i="1"/>
  <c r="I287" i="1"/>
  <c r="K287" i="1" s="1"/>
  <c r="I288" i="1"/>
  <c r="I289" i="1"/>
  <c r="I290" i="1"/>
  <c r="K290" i="1" s="1"/>
  <c r="I291" i="1"/>
  <c r="I292" i="1"/>
  <c r="I293" i="1"/>
  <c r="I294" i="1"/>
  <c r="K294" i="1" s="1"/>
  <c r="I295" i="1"/>
  <c r="I296" i="1"/>
  <c r="I297" i="1"/>
  <c r="I298" i="1"/>
  <c r="I299" i="1"/>
  <c r="I300" i="1"/>
  <c r="I301" i="1"/>
  <c r="I302" i="1"/>
  <c r="I303" i="1"/>
  <c r="K303" i="1" s="1"/>
  <c r="I304" i="1"/>
  <c r="I305" i="1"/>
  <c r="I306" i="1"/>
  <c r="K306" i="1" s="1"/>
  <c r="I307" i="1"/>
  <c r="I308" i="1"/>
  <c r="I309" i="1"/>
  <c r="I310" i="1"/>
  <c r="K310" i="1" s="1"/>
  <c r="I311" i="1"/>
  <c r="I312" i="1"/>
  <c r="I313" i="1"/>
  <c r="I314" i="1"/>
  <c r="I315" i="1"/>
  <c r="I316" i="1"/>
  <c r="I317" i="1"/>
  <c r="I318" i="1"/>
  <c r="I319" i="1"/>
  <c r="K319" i="1" s="1"/>
  <c r="I320" i="1"/>
  <c r="I321" i="1"/>
  <c r="I322" i="1"/>
  <c r="K322" i="1" s="1"/>
  <c r="I323" i="1"/>
  <c r="I324" i="1"/>
  <c r="I325" i="1"/>
  <c r="I326" i="1"/>
  <c r="K326" i="1" s="1"/>
  <c r="I327" i="1"/>
  <c r="I328" i="1"/>
  <c r="I329" i="1"/>
  <c r="I330" i="1"/>
  <c r="I331" i="1"/>
  <c r="I332" i="1"/>
  <c r="I333" i="1"/>
  <c r="I334" i="1"/>
  <c r="I335" i="1"/>
  <c r="K335" i="1" s="1"/>
  <c r="I336" i="1"/>
  <c r="I337" i="1"/>
  <c r="I338" i="1"/>
  <c r="K338" i="1" s="1"/>
  <c r="I339" i="1"/>
  <c r="I340" i="1"/>
  <c r="I341" i="1"/>
  <c r="I342" i="1"/>
  <c r="K342" i="1" s="1"/>
  <c r="I343" i="1"/>
  <c r="I344" i="1"/>
  <c r="I345" i="1"/>
  <c r="I346" i="1"/>
  <c r="I347" i="1"/>
  <c r="I348" i="1"/>
  <c r="I349" i="1"/>
  <c r="I350" i="1"/>
  <c r="I351" i="1"/>
  <c r="K351" i="1" s="1"/>
  <c r="I352" i="1"/>
  <c r="I353" i="1"/>
  <c r="I354" i="1"/>
  <c r="K354" i="1" s="1"/>
  <c r="I355" i="1"/>
  <c r="I356" i="1"/>
  <c r="I357" i="1"/>
  <c r="I358" i="1"/>
  <c r="K358" i="1" s="1"/>
  <c r="I359" i="1"/>
  <c r="I360" i="1"/>
  <c r="I361" i="1"/>
  <c r="I362" i="1"/>
  <c r="I363" i="1"/>
  <c r="I364" i="1"/>
  <c r="I365" i="1"/>
  <c r="I366" i="1"/>
  <c r="I367" i="1"/>
  <c r="K367" i="1" s="1"/>
  <c r="I368" i="1"/>
  <c r="I369" i="1"/>
  <c r="I370" i="1"/>
  <c r="K370" i="1" s="1"/>
  <c r="I371" i="1"/>
  <c r="I372" i="1"/>
  <c r="I373" i="1"/>
  <c r="I374" i="1"/>
  <c r="K374" i="1" s="1"/>
  <c r="I375" i="1"/>
  <c r="I376" i="1"/>
  <c r="I377" i="1"/>
  <c r="I378" i="1"/>
  <c r="I379" i="1"/>
  <c r="I380" i="1"/>
  <c r="I381" i="1"/>
  <c r="I382" i="1"/>
  <c r="I383" i="1"/>
  <c r="K383" i="1" s="1"/>
  <c r="I384" i="1"/>
  <c r="I385" i="1"/>
  <c r="I386" i="1"/>
  <c r="K386" i="1" s="1"/>
  <c r="I387" i="1"/>
  <c r="I388" i="1"/>
  <c r="I389" i="1"/>
  <c r="I390" i="1"/>
  <c r="K390" i="1" s="1"/>
  <c r="I391" i="1"/>
  <c r="I392" i="1"/>
  <c r="I393" i="1"/>
  <c r="I394" i="1"/>
  <c r="I395" i="1"/>
  <c r="I396" i="1"/>
  <c r="I397" i="1"/>
  <c r="K397" i="1" s="1"/>
  <c r="I398" i="1"/>
  <c r="I399" i="1"/>
  <c r="K399" i="1" s="1"/>
  <c r="I400" i="1"/>
  <c r="I401" i="1"/>
  <c r="I402" i="1"/>
  <c r="K402" i="1" s="1"/>
  <c r="I403" i="1"/>
  <c r="I404" i="1"/>
  <c r="I405" i="1"/>
  <c r="I406" i="1"/>
  <c r="K406" i="1" s="1"/>
  <c r="I407" i="1"/>
  <c r="I408" i="1"/>
  <c r="I409" i="1"/>
  <c r="I410" i="1"/>
  <c r="I411" i="1"/>
  <c r="I412" i="1"/>
  <c r="I413" i="1"/>
  <c r="K413" i="1" s="1"/>
  <c r="I414" i="1"/>
  <c r="I415" i="1"/>
  <c r="K415" i="1" s="1"/>
  <c r="I416" i="1"/>
  <c r="I417" i="1"/>
  <c r="I418" i="1"/>
  <c r="K418" i="1" s="1"/>
  <c r="I419" i="1"/>
  <c r="I420" i="1"/>
  <c r="I421" i="1"/>
  <c r="I422" i="1"/>
  <c r="K422" i="1" s="1"/>
  <c r="I423" i="1"/>
  <c r="I424" i="1"/>
  <c r="I425" i="1"/>
  <c r="I426" i="1"/>
  <c r="I427" i="1"/>
  <c r="I428" i="1"/>
  <c r="I429" i="1"/>
  <c r="K429" i="1" s="1"/>
  <c r="I430" i="1"/>
  <c r="I431" i="1"/>
  <c r="K431" i="1" s="1"/>
  <c r="I432" i="1"/>
  <c r="I433" i="1"/>
  <c r="I434" i="1"/>
  <c r="K434" i="1" s="1"/>
  <c r="I435" i="1"/>
  <c r="I436" i="1"/>
  <c r="I437" i="1"/>
  <c r="I438" i="1"/>
  <c r="K438" i="1" s="1"/>
  <c r="I439" i="1"/>
  <c r="I440" i="1"/>
  <c r="I441" i="1"/>
  <c r="I442" i="1"/>
  <c r="I443" i="1"/>
  <c r="I444" i="1"/>
  <c r="I445" i="1"/>
  <c r="K445" i="1" s="1"/>
  <c r="I446" i="1"/>
  <c r="I447" i="1"/>
  <c r="K447" i="1" s="1"/>
  <c r="I448" i="1"/>
  <c r="I449" i="1"/>
  <c r="I450" i="1"/>
  <c r="K450" i="1" s="1"/>
  <c r="I451" i="1"/>
  <c r="I452" i="1"/>
  <c r="I453" i="1"/>
  <c r="I454" i="1"/>
  <c r="K454" i="1" s="1"/>
  <c r="I455" i="1"/>
  <c r="I456" i="1"/>
  <c r="I457" i="1"/>
  <c r="I458" i="1"/>
  <c r="I459" i="1"/>
  <c r="I460" i="1"/>
  <c r="I461" i="1"/>
  <c r="K461" i="1" s="1"/>
  <c r="I462" i="1"/>
  <c r="I463" i="1"/>
  <c r="K463" i="1" s="1"/>
  <c r="I464" i="1"/>
  <c r="I465" i="1"/>
  <c r="I466" i="1"/>
  <c r="K466" i="1" s="1"/>
  <c r="I467" i="1"/>
  <c r="I468" i="1"/>
  <c r="I469" i="1"/>
  <c r="I470" i="1"/>
  <c r="K470" i="1" s="1"/>
  <c r="I471" i="1"/>
  <c r="I472" i="1"/>
  <c r="I473" i="1"/>
  <c r="I474" i="1"/>
  <c r="I475" i="1"/>
  <c r="I476" i="1"/>
  <c r="I477" i="1"/>
  <c r="K477" i="1" s="1"/>
  <c r="I478" i="1"/>
  <c r="I479" i="1"/>
  <c r="K479" i="1" s="1"/>
  <c r="I480" i="1"/>
  <c r="I481" i="1"/>
  <c r="I482" i="1"/>
  <c r="K482" i="1" s="1"/>
  <c r="I483" i="1"/>
  <c r="I484" i="1"/>
  <c r="I485" i="1"/>
  <c r="I486" i="1"/>
  <c r="K486" i="1" s="1"/>
  <c r="I487" i="1"/>
  <c r="I488" i="1"/>
  <c r="I489" i="1"/>
  <c r="I490" i="1"/>
  <c r="I491" i="1"/>
  <c r="I492" i="1"/>
  <c r="I493" i="1"/>
  <c r="K493" i="1" s="1"/>
  <c r="I494" i="1"/>
  <c r="I495" i="1"/>
  <c r="K495" i="1" s="1"/>
  <c r="I496" i="1"/>
  <c r="I497" i="1"/>
  <c r="I498" i="1"/>
  <c r="K498" i="1" s="1"/>
  <c r="I499" i="1"/>
  <c r="I500" i="1"/>
  <c r="I501" i="1"/>
  <c r="I502" i="1"/>
  <c r="K502" i="1" s="1"/>
  <c r="I503" i="1"/>
  <c r="I504" i="1"/>
  <c r="I505" i="1"/>
  <c r="I506" i="1"/>
  <c r="I507" i="1"/>
  <c r="I508" i="1"/>
  <c r="I509" i="1"/>
  <c r="K509" i="1" s="1"/>
  <c r="I510" i="1"/>
  <c r="I511" i="1"/>
  <c r="K511" i="1" s="1"/>
  <c r="I512" i="1"/>
  <c r="I513" i="1"/>
  <c r="I514" i="1"/>
  <c r="K514" i="1" s="1"/>
  <c r="I515" i="1"/>
  <c r="I516" i="1"/>
  <c r="I517" i="1"/>
  <c r="I518" i="1"/>
  <c r="K518" i="1" s="1"/>
  <c r="I519" i="1"/>
  <c r="I520" i="1"/>
  <c r="I521" i="1"/>
  <c r="I522" i="1"/>
  <c r="I523" i="1"/>
  <c r="I524" i="1"/>
  <c r="I525" i="1"/>
  <c r="K525" i="1" s="1"/>
  <c r="I526" i="1"/>
  <c r="I527" i="1"/>
  <c r="K527" i="1" s="1"/>
  <c r="I528" i="1"/>
  <c r="I529" i="1"/>
  <c r="I530" i="1"/>
  <c r="K530" i="1" s="1"/>
  <c r="I531" i="1"/>
  <c r="I532" i="1"/>
  <c r="I533" i="1"/>
  <c r="I534" i="1"/>
  <c r="K534" i="1" s="1"/>
  <c r="I535" i="1"/>
  <c r="I536" i="1"/>
  <c r="I537" i="1"/>
  <c r="I538" i="1"/>
  <c r="I539" i="1"/>
  <c r="I540" i="1"/>
  <c r="I541" i="1"/>
  <c r="K541" i="1" s="1"/>
  <c r="I542" i="1"/>
  <c r="I543" i="1"/>
  <c r="K543" i="1" s="1"/>
  <c r="I544" i="1"/>
  <c r="I545" i="1"/>
  <c r="I546" i="1"/>
  <c r="K546" i="1" s="1"/>
  <c r="I547" i="1"/>
  <c r="I548" i="1"/>
  <c r="I549" i="1"/>
  <c r="I550" i="1"/>
  <c r="K550" i="1" s="1"/>
  <c r="I551" i="1"/>
  <c r="I552" i="1"/>
  <c r="I553" i="1"/>
  <c r="I554" i="1"/>
  <c r="I555" i="1"/>
  <c r="I556" i="1"/>
  <c r="I557" i="1"/>
  <c r="K557" i="1" s="1"/>
  <c r="I558" i="1"/>
  <c r="I559" i="1"/>
  <c r="K559" i="1" s="1"/>
  <c r="I560" i="1"/>
  <c r="I561" i="1"/>
  <c r="I562" i="1"/>
  <c r="K562" i="1" s="1"/>
  <c r="I563" i="1"/>
  <c r="I564" i="1"/>
  <c r="I565" i="1"/>
  <c r="I566" i="1"/>
  <c r="K566" i="1" s="1"/>
  <c r="I567" i="1"/>
  <c r="I568" i="1"/>
  <c r="I569" i="1"/>
  <c r="I570" i="1"/>
  <c r="I571" i="1"/>
  <c r="I572" i="1"/>
  <c r="I573" i="1"/>
  <c r="K573" i="1" s="1"/>
  <c r="I574" i="1"/>
  <c r="I575" i="1"/>
  <c r="K575" i="1" s="1"/>
  <c r="I576" i="1"/>
  <c r="I577" i="1"/>
  <c r="I578" i="1"/>
  <c r="K578" i="1" s="1"/>
  <c r="I579" i="1"/>
  <c r="I580" i="1"/>
  <c r="I581" i="1"/>
  <c r="I582" i="1"/>
  <c r="K582" i="1" s="1"/>
  <c r="I583" i="1"/>
  <c r="I584" i="1"/>
  <c r="I585" i="1"/>
  <c r="I586" i="1"/>
  <c r="I587" i="1"/>
  <c r="I588" i="1"/>
  <c r="I589" i="1"/>
  <c r="K589" i="1" s="1"/>
  <c r="I590" i="1"/>
  <c r="I591" i="1"/>
  <c r="K591" i="1" s="1"/>
  <c r="I592" i="1"/>
  <c r="I593" i="1"/>
  <c r="I594" i="1"/>
  <c r="K594" i="1" s="1"/>
  <c r="I595" i="1"/>
  <c r="I596" i="1"/>
  <c r="I597" i="1"/>
  <c r="I598" i="1"/>
  <c r="K598" i="1" s="1"/>
  <c r="I599" i="1"/>
  <c r="I600" i="1"/>
  <c r="I601" i="1"/>
  <c r="I602" i="1"/>
  <c r="I603" i="1"/>
  <c r="I604" i="1"/>
  <c r="I605" i="1"/>
  <c r="K605" i="1" s="1"/>
  <c r="I606" i="1"/>
  <c r="I607" i="1"/>
  <c r="K607" i="1" s="1"/>
  <c r="I608" i="1"/>
  <c r="I609" i="1"/>
  <c r="I610" i="1"/>
  <c r="K610" i="1" s="1"/>
  <c r="I611" i="1"/>
  <c r="I612" i="1"/>
  <c r="I613" i="1"/>
  <c r="I614" i="1"/>
  <c r="K614" i="1" s="1"/>
  <c r="I615" i="1"/>
  <c r="I616" i="1"/>
  <c r="I617" i="1"/>
  <c r="I618" i="1"/>
  <c r="I619" i="1"/>
  <c r="I620" i="1"/>
  <c r="I621" i="1"/>
  <c r="K621" i="1" s="1"/>
  <c r="I622" i="1"/>
  <c r="I623" i="1"/>
  <c r="K623" i="1" s="1"/>
  <c r="I624" i="1"/>
  <c r="I625" i="1"/>
  <c r="I626" i="1"/>
  <c r="K626" i="1" s="1"/>
  <c r="I627" i="1"/>
  <c r="I628" i="1"/>
  <c r="I629" i="1"/>
  <c r="I630" i="1"/>
  <c r="K630" i="1" s="1"/>
  <c r="I631" i="1"/>
  <c r="I632" i="1"/>
  <c r="I633" i="1"/>
  <c r="I634" i="1"/>
  <c r="I635" i="1"/>
  <c r="I636" i="1"/>
  <c r="I637" i="1"/>
  <c r="K637" i="1" s="1"/>
  <c r="I638" i="1"/>
  <c r="I639" i="1"/>
  <c r="K639" i="1" s="1"/>
  <c r="I640" i="1"/>
  <c r="I641" i="1"/>
  <c r="I642" i="1"/>
  <c r="K642" i="1" s="1"/>
  <c r="I643" i="1"/>
  <c r="I644" i="1"/>
  <c r="I645" i="1"/>
  <c r="I646" i="1"/>
  <c r="K646" i="1" s="1"/>
  <c r="I647" i="1"/>
  <c r="I648" i="1"/>
  <c r="I649" i="1"/>
  <c r="I650" i="1"/>
  <c r="I651" i="1"/>
  <c r="I652" i="1"/>
  <c r="I653" i="1"/>
  <c r="K653" i="1" s="1"/>
  <c r="I654" i="1"/>
  <c r="I655" i="1"/>
  <c r="K655" i="1" s="1"/>
  <c r="I656" i="1"/>
  <c r="I657" i="1"/>
  <c r="I658" i="1"/>
  <c r="K658" i="1" s="1"/>
  <c r="I659" i="1"/>
  <c r="I660" i="1"/>
  <c r="I661" i="1"/>
  <c r="I662" i="1"/>
  <c r="K662" i="1" s="1"/>
  <c r="I663" i="1"/>
  <c r="I664" i="1"/>
  <c r="I665" i="1"/>
  <c r="I666" i="1"/>
  <c r="I667" i="1"/>
  <c r="I668" i="1"/>
  <c r="I669" i="1"/>
  <c r="K669" i="1" s="1"/>
  <c r="I670" i="1"/>
  <c r="I671" i="1"/>
  <c r="K671" i="1" s="1"/>
  <c r="I672" i="1"/>
  <c r="I673" i="1"/>
  <c r="I674" i="1"/>
  <c r="K674" i="1" s="1"/>
  <c r="I675" i="1"/>
  <c r="I676" i="1"/>
  <c r="I677" i="1"/>
  <c r="I678" i="1"/>
  <c r="K678" i="1" s="1"/>
  <c r="I679" i="1"/>
  <c r="I680" i="1"/>
  <c r="I681" i="1"/>
  <c r="I682" i="1"/>
  <c r="I683" i="1"/>
  <c r="I684" i="1"/>
  <c r="I685" i="1"/>
  <c r="K685" i="1" s="1"/>
  <c r="I686" i="1"/>
  <c r="I687" i="1"/>
  <c r="K687" i="1" s="1"/>
  <c r="I688" i="1"/>
  <c r="I689" i="1"/>
  <c r="I690" i="1"/>
  <c r="K690" i="1" s="1"/>
  <c r="I691" i="1"/>
  <c r="I692" i="1"/>
  <c r="I693" i="1"/>
  <c r="I694" i="1"/>
  <c r="K694" i="1" s="1"/>
  <c r="I695" i="1"/>
  <c r="I696" i="1"/>
  <c r="K696" i="1" s="1"/>
  <c r="I697" i="1"/>
  <c r="I698" i="1"/>
  <c r="I699" i="1"/>
  <c r="I700" i="1"/>
  <c r="I701" i="1"/>
  <c r="K701" i="1" s="1"/>
  <c r="I702" i="1"/>
  <c r="I703" i="1"/>
  <c r="K703" i="1" s="1"/>
  <c r="I704" i="1"/>
  <c r="I705" i="1"/>
  <c r="I706" i="1"/>
  <c r="K706" i="1" s="1"/>
  <c r="I707" i="1"/>
  <c r="I708" i="1"/>
  <c r="I709" i="1"/>
  <c r="I710" i="1"/>
  <c r="K710" i="1" s="1"/>
  <c r="I711" i="1"/>
  <c r="I712" i="1"/>
  <c r="K712" i="1" s="1"/>
  <c r="I713" i="1"/>
  <c r="K713" i="1" s="1"/>
  <c r="I714" i="1"/>
  <c r="I715" i="1"/>
  <c r="I716" i="1"/>
  <c r="K716" i="1" s="1"/>
  <c r="I717" i="1"/>
  <c r="K717" i="1" s="1"/>
  <c r="I718" i="1"/>
  <c r="I719" i="1"/>
  <c r="K719" i="1" s="1"/>
  <c r="I720" i="1"/>
  <c r="I721" i="1"/>
  <c r="I722" i="1"/>
  <c r="K722" i="1" s="1"/>
  <c r="I723" i="1"/>
  <c r="I724" i="1"/>
  <c r="I725" i="1"/>
  <c r="I726" i="1"/>
  <c r="K726" i="1" s="1"/>
  <c r="I727" i="1"/>
  <c r="I728" i="1"/>
  <c r="K728" i="1" s="1"/>
  <c r="I729" i="1"/>
  <c r="K729" i="1" s="1"/>
  <c r="I730" i="1"/>
  <c r="I731" i="1"/>
  <c r="I732" i="1"/>
  <c r="K732" i="1" s="1"/>
  <c r="I733" i="1"/>
  <c r="K733" i="1" s="1"/>
  <c r="I734" i="1"/>
  <c r="I735" i="1"/>
  <c r="K735" i="1" s="1"/>
  <c r="I736" i="1"/>
  <c r="I737" i="1"/>
  <c r="I738" i="1"/>
  <c r="K738" i="1" s="1"/>
  <c r="I739" i="1"/>
  <c r="I740" i="1"/>
  <c r="I741" i="1"/>
  <c r="I742" i="1"/>
  <c r="K742" i="1" s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K960" i="1" s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K976" i="1" s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K992" i="1" s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K1008" i="1" s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K1024" i="1" s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K1040" i="1" s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K1056" i="1" s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K1072" i="1" s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K1088" i="1" s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K1104" i="1" s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K1120" i="1" s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K1136" i="1" s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K1152" i="1" s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K1168" i="1" s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K1184" i="1" s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K1200" i="1" s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K1216" i="1" s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K1232" i="1" s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K1248" i="1" s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K1264" i="1" s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K1280" i="1" s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K1296" i="1" s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K1312" i="1" s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K1328" i="1" s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K1344" i="1" s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K1360" i="1" s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K1376" i="1" s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K1392" i="1" s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K1408" i="1" s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K1424" i="1" s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K1440" i="1" s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K1456" i="1" s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K1472" i="1" s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K1488" i="1" s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K1504" i="1" s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K1520" i="1" s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K1536" i="1" s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K1552" i="1" s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K1568" i="1" s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K1584" i="1" s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K1600" i="1" s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K1616" i="1" s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K1632" i="1" s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K1648" i="1" s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K1664" i="1" s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K1680" i="1" s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K1696" i="1" s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K1712" i="1" s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K1728" i="1" s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K1744" i="1" s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K1760" i="1" s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K1776" i="1" s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K1792" i="1" s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K1808" i="1" s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K1824" i="1" s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K1840" i="1" s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K1856" i="1" s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K1872" i="1" s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K1888" i="1" s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K1904" i="1" s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K1920" i="1" s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K1936" i="1" s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K1952" i="1" s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K1968" i="1" s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K1984" i="1" s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K2000" i="1" s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K2016" i="1" s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K2032" i="1" s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K2048" i="1" s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K2064" i="1" s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K2080" i="1" s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K2096" i="1" s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K2112" i="1" s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K2128" i="1" s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K2144" i="1" s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K2160" i="1" s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K2176" i="1" s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K2192" i="1" s="1"/>
  <c r="I2193" i="1"/>
  <c r="I2" i="1"/>
  <c r="N2" i="1" l="1"/>
  <c r="O2" i="1" s="1"/>
  <c r="K747" i="1"/>
  <c r="K730" i="1"/>
  <c r="K727" i="1"/>
  <c r="K711" i="1"/>
  <c r="K708" i="1"/>
  <c r="K692" i="1"/>
  <c r="K676" i="1"/>
  <c r="K628" i="1"/>
  <c r="K612" i="1"/>
  <c r="K596" i="1"/>
  <c r="K580" i="1"/>
  <c r="K564" i="1"/>
  <c r="K548" i="1"/>
  <c r="K532" i="1"/>
  <c r="K516" i="1"/>
  <c r="K500" i="1"/>
  <c r="K484" i="1"/>
  <c r="K468" i="1"/>
  <c r="K452" i="1"/>
  <c r="K436" i="1"/>
  <c r="K420" i="1"/>
  <c r="K404" i="1"/>
  <c r="K388" i="1"/>
  <c r="K372" i="1"/>
  <c r="K356" i="1"/>
  <c r="K340" i="1"/>
  <c r="K324" i="1"/>
  <c r="K308" i="1"/>
  <c r="K292" i="1"/>
  <c r="K944" i="1"/>
  <c r="K928" i="1"/>
  <c r="K912" i="1"/>
  <c r="K896" i="1"/>
  <c r="K880" i="1"/>
  <c r="K864" i="1"/>
  <c r="K848" i="1"/>
  <c r="K832" i="1"/>
  <c r="K816" i="1"/>
  <c r="K800" i="1"/>
  <c r="K784" i="1"/>
  <c r="K768" i="1"/>
  <c r="K752" i="1"/>
  <c r="K736" i="1"/>
  <c r="K720" i="1"/>
  <c r="K448" i="1"/>
  <c r="K47" i="1"/>
  <c r="K31" i="1"/>
  <c r="K15" i="1"/>
  <c r="K734" i="1"/>
  <c r="K718" i="1"/>
  <c r="K702" i="1"/>
  <c r="K686" i="1"/>
  <c r="K670" i="1"/>
  <c r="K654" i="1"/>
  <c r="K638" i="1"/>
  <c r="K622" i="1"/>
  <c r="K606" i="1"/>
  <c r="K590" i="1"/>
  <c r="K574" i="1"/>
  <c r="K558" i="1"/>
  <c r="K542" i="1"/>
  <c r="K526" i="1"/>
  <c r="K510" i="1"/>
  <c r="K494" i="1"/>
  <c r="K478" i="1"/>
  <c r="K462" i="1"/>
  <c r="K446" i="1"/>
  <c r="K430" i="1"/>
  <c r="K414" i="1"/>
  <c r="K398" i="1"/>
  <c r="K382" i="1"/>
  <c r="K366" i="1"/>
  <c r="K350" i="1"/>
  <c r="K334" i="1"/>
  <c r="K318" i="1"/>
  <c r="K302" i="1"/>
  <c r="K286" i="1"/>
  <c r="K381" i="1"/>
  <c r="K365" i="1"/>
  <c r="K349" i="1"/>
  <c r="K333" i="1"/>
  <c r="K317" i="1"/>
  <c r="K301" i="1"/>
  <c r="K2142" i="1"/>
  <c r="K1966" i="1"/>
  <c r="K1822" i="1"/>
  <c r="K1710" i="1"/>
  <c r="K1582" i="1"/>
  <c r="K1518" i="1"/>
  <c r="K1390" i="1"/>
  <c r="K1342" i="1"/>
  <c r="K1310" i="1"/>
  <c r="K1278" i="1"/>
  <c r="K1246" i="1"/>
  <c r="K1182" i="1"/>
  <c r="K1150" i="1"/>
  <c r="K1102" i="1"/>
  <c r="K990" i="1"/>
  <c r="K958" i="1"/>
  <c r="K878" i="1"/>
  <c r="K846" i="1"/>
  <c r="K830" i="1"/>
  <c r="K814" i="1"/>
  <c r="K798" i="1"/>
  <c r="K782" i="1"/>
  <c r="K766" i="1"/>
  <c r="K750" i="1"/>
  <c r="K2189" i="1"/>
  <c r="K2173" i="1"/>
  <c r="K2157" i="1"/>
  <c r="K2141" i="1"/>
  <c r="K2125" i="1"/>
  <c r="K2109" i="1"/>
  <c r="K2093" i="1"/>
  <c r="K2077" i="1"/>
  <c r="K2061" i="1"/>
  <c r="K2045" i="1"/>
  <c r="K2029" i="1"/>
  <c r="K2013" i="1"/>
  <c r="K1997" i="1"/>
  <c r="K1981" i="1"/>
  <c r="K1965" i="1"/>
  <c r="K1949" i="1"/>
  <c r="K1933" i="1"/>
  <c r="K1917" i="1"/>
  <c r="K1901" i="1"/>
  <c r="K1885" i="1"/>
  <c r="K1869" i="1"/>
  <c r="K1853" i="1"/>
  <c r="K1837" i="1"/>
  <c r="K1821" i="1"/>
  <c r="K1805" i="1"/>
  <c r="K1789" i="1"/>
  <c r="K1773" i="1"/>
  <c r="K1757" i="1"/>
  <c r="K1741" i="1"/>
  <c r="K1725" i="1"/>
  <c r="K1709" i="1"/>
  <c r="K1693" i="1"/>
  <c r="K1677" i="1"/>
  <c r="K1661" i="1"/>
  <c r="K1645" i="1"/>
  <c r="K1629" i="1"/>
  <c r="K1613" i="1"/>
  <c r="K1597" i="1"/>
  <c r="K1581" i="1"/>
  <c r="K1565" i="1"/>
  <c r="K1549" i="1"/>
  <c r="K1533" i="1"/>
  <c r="K1517" i="1"/>
  <c r="K1501" i="1"/>
  <c r="K1485" i="1"/>
  <c r="K1469" i="1"/>
  <c r="K1453" i="1"/>
  <c r="K1437" i="1"/>
  <c r="K1421" i="1"/>
  <c r="K1405" i="1"/>
  <c r="K1389" i="1"/>
  <c r="K1373" i="1"/>
  <c r="K1357" i="1"/>
  <c r="K1341" i="1"/>
  <c r="K1325" i="1"/>
  <c r="K1309" i="1"/>
  <c r="K1293" i="1"/>
  <c r="K1277" i="1"/>
  <c r="K1261" i="1"/>
  <c r="K1245" i="1"/>
  <c r="K1229" i="1"/>
  <c r="K1213" i="1"/>
  <c r="K1197" i="1"/>
  <c r="K1181" i="1"/>
  <c r="K1165" i="1"/>
  <c r="K1149" i="1"/>
  <c r="K1133" i="1"/>
  <c r="K1117" i="1"/>
  <c r="K1101" i="1"/>
  <c r="K1085" i="1"/>
  <c r="K1069" i="1"/>
  <c r="K1053" i="1"/>
  <c r="K1037" i="1"/>
  <c r="K1021" i="1"/>
  <c r="K1005" i="1"/>
  <c r="K989" i="1"/>
  <c r="K973" i="1"/>
  <c r="K957" i="1"/>
  <c r="K941" i="1"/>
  <c r="K925" i="1"/>
  <c r="K909" i="1"/>
  <c r="K893" i="1"/>
  <c r="K877" i="1"/>
  <c r="K861" i="1"/>
  <c r="K845" i="1"/>
  <c r="K829" i="1"/>
  <c r="K813" i="1"/>
  <c r="K797" i="1"/>
  <c r="K781" i="1"/>
  <c r="K765" i="1"/>
  <c r="K749" i="1"/>
  <c r="K1934" i="1"/>
  <c r="K1630" i="1"/>
  <c r="K1294" i="1"/>
  <c r="K926" i="1"/>
  <c r="K2156" i="1"/>
  <c r="K2076" i="1"/>
  <c r="K2060" i="1"/>
  <c r="K2044" i="1"/>
  <c r="K2028" i="1"/>
  <c r="K2012" i="1"/>
  <c r="K1996" i="1"/>
  <c r="K1980" i="1"/>
  <c r="K1964" i="1"/>
  <c r="K1948" i="1"/>
  <c r="K1932" i="1"/>
  <c r="K1916" i="1"/>
  <c r="K1900" i="1"/>
  <c r="K1884" i="1"/>
  <c r="K1868" i="1"/>
  <c r="K1852" i="1"/>
  <c r="K1836" i="1"/>
  <c r="K1820" i="1"/>
  <c r="K1804" i="1"/>
  <c r="K1788" i="1"/>
  <c r="K1772" i="1"/>
  <c r="K1756" i="1"/>
  <c r="K1740" i="1"/>
  <c r="K1724" i="1"/>
  <c r="K1708" i="1"/>
  <c r="K1692" i="1"/>
  <c r="K1676" i="1"/>
  <c r="K1660" i="1"/>
  <c r="K1644" i="1"/>
  <c r="K1628" i="1"/>
  <c r="K1612" i="1"/>
  <c r="K1596" i="1"/>
  <c r="K1580" i="1"/>
  <c r="K1564" i="1"/>
  <c r="K1548" i="1"/>
  <c r="K1532" i="1"/>
  <c r="K1516" i="1"/>
  <c r="K1500" i="1"/>
  <c r="K1484" i="1"/>
  <c r="K1468" i="1"/>
  <c r="K1452" i="1"/>
  <c r="K1436" i="1"/>
  <c r="K1420" i="1"/>
  <c r="K1404" i="1"/>
  <c r="K1388" i="1"/>
  <c r="K1372" i="1"/>
  <c r="K1356" i="1"/>
  <c r="K1340" i="1"/>
  <c r="K1324" i="1"/>
  <c r="K1308" i="1"/>
  <c r="K1292" i="1"/>
  <c r="K1276" i="1"/>
  <c r="K1260" i="1"/>
  <c r="K1244" i="1"/>
  <c r="K1228" i="1"/>
  <c r="K1212" i="1"/>
  <c r="K1196" i="1"/>
  <c r="K1180" i="1"/>
  <c r="K1164" i="1"/>
  <c r="K1148" i="1"/>
  <c r="K1132" i="1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2046" i="1"/>
  <c r="K1758" i="1"/>
  <c r="K1406" i="1"/>
  <c r="K1006" i="1"/>
  <c r="K2155" i="1"/>
  <c r="K2059" i="1"/>
  <c r="K2043" i="1"/>
  <c r="K2027" i="1"/>
  <c r="K2011" i="1"/>
  <c r="K1995" i="1"/>
  <c r="K1979" i="1"/>
  <c r="K1963" i="1"/>
  <c r="K1947" i="1"/>
  <c r="K1931" i="1"/>
  <c r="K1915" i="1"/>
  <c r="K1899" i="1"/>
  <c r="K1883" i="1"/>
  <c r="K1867" i="1"/>
  <c r="K1851" i="1"/>
  <c r="K1835" i="1"/>
  <c r="K1819" i="1"/>
  <c r="K1803" i="1"/>
  <c r="K1787" i="1"/>
  <c r="K1771" i="1"/>
  <c r="K1755" i="1"/>
  <c r="K1739" i="1"/>
  <c r="K1723" i="1"/>
  <c r="K1707" i="1"/>
  <c r="K1691" i="1"/>
  <c r="K1675" i="1"/>
  <c r="K1659" i="1"/>
  <c r="K1643" i="1"/>
  <c r="K1627" i="1"/>
  <c r="K1611" i="1"/>
  <c r="K1595" i="1"/>
  <c r="K1579" i="1"/>
  <c r="K1563" i="1"/>
  <c r="K1547" i="1"/>
  <c r="K1531" i="1"/>
  <c r="K1515" i="1"/>
  <c r="K1499" i="1"/>
  <c r="K1483" i="1"/>
  <c r="K1467" i="1"/>
  <c r="K1451" i="1"/>
  <c r="K1435" i="1"/>
  <c r="K1419" i="1"/>
  <c r="K1403" i="1"/>
  <c r="K1387" i="1"/>
  <c r="K1371" i="1"/>
  <c r="K1355" i="1"/>
  <c r="K1339" i="1"/>
  <c r="K1323" i="1"/>
  <c r="K1307" i="1"/>
  <c r="K1291" i="1"/>
  <c r="K1275" i="1"/>
  <c r="K1259" i="1"/>
  <c r="K1243" i="1"/>
  <c r="K1227" i="1"/>
  <c r="K1211" i="1"/>
  <c r="K1195" i="1"/>
  <c r="K1179" i="1"/>
  <c r="K1163" i="1"/>
  <c r="K1147" i="1"/>
  <c r="K1131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1886" i="1"/>
  <c r="K1486" i="1"/>
  <c r="K1022" i="1"/>
  <c r="K2172" i="1"/>
  <c r="K2139" i="1"/>
  <c r="K2138" i="1"/>
  <c r="K2042" i="1"/>
  <c r="K1994" i="1"/>
  <c r="K1978" i="1"/>
  <c r="K1962" i="1"/>
  <c r="K1946" i="1"/>
  <c r="K1930" i="1"/>
  <c r="K1914" i="1"/>
  <c r="K1898" i="1"/>
  <c r="K1882" i="1"/>
  <c r="K1866" i="1"/>
  <c r="K1850" i="1"/>
  <c r="K1834" i="1"/>
  <c r="K1818" i="1"/>
  <c r="K1802" i="1"/>
  <c r="K1786" i="1"/>
  <c r="K1770" i="1"/>
  <c r="K1754" i="1"/>
  <c r="K1738" i="1"/>
  <c r="K1722" i="1"/>
  <c r="K1706" i="1"/>
  <c r="K1690" i="1"/>
  <c r="K1674" i="1"/>
  <c r="K1658" i="1"/>
  <c r="K1642" i="1"/>
  <c r="K1626" i="1"/>
  <c r="K1610" i="1"/>
  <c r="K1594" i="1"/>
  <c r="K1578" i="1"/>
  <c r="K1562" i="1"/>
  <c r="K1546" i="1"/>
  <c r="K1530" i="1"/>
  <c r="K1514" i="1"/>
  <c r="K1498" i="1"/>
  <c r="K1482" i="1"/>
  <c r="K1466" i="1"/>
  <c r="K1450" i="1"/>
  <c r="K1434" i="1"/>
  <c r="K1418" i="1"/>
  <c r="K1402" i="1"/>
  <c r="K1386" i="1"/>
  <c r="K1370" i="1"/>
  <c r="K1354" i="1"/>
  <c r="K1338" i="1"/>
  <c r="K1322" i="1"/>
  <c r="K1306" i="1"/>
  <c r="K1290" i="1"/>
  <c r="K1274" i="1"/>
  <c r="K1258" i="1"/>
  <c r="K1242" i="1"/>
  <c r="K1226" i="1"/>
  <c r="K1210" i="1"/>
  <c r="K1194" i="1"/>
  <c r="K1178" i="1"/>
  <c r="K1162" i="1"/>
  <c r="K1146" i="1"/>
  <c r="K1130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2110" i="1"/>
  <c r="K1950" i="1"/>
  <c r="K1742" i="1"/>
  <c r="K1502" i="1"/>
  <c r="K1262" i="1"/>
  <c r="K974" i="1"/>
  <c r="K2092" i="1"/>
  <c r="K2106" i="1"/>
  <c r="K2169" i="1"/>
  <c r="K2137" i="1"/>
  <c r="K2089" i="1"/>
  <c r="K2057" i="1"/>
  <c r="K2025" i="1"/>
  <c r="K2009" i="1"/>
  <c r="K1977" i="1"/>
  <c r="K1945" i="1"/>
  <c r="K1929" i="1"/>
  <c r="K1913" i="1"/>
  <c r="K1881" i="1"/>
  <c r="K1865" i="1"/>
  <c r="K1849" i="1"/>
  <c r="K1833" i="1"/>
  <c r="K1817" i="1"/>
  <c r="K1801" i="1"/>
  <c r="K1785" i="1"/>
  <c r="K1753" i="1"/>
  <c r="K1721" i="1"/>
  <c r="K1705" i="1"/>
  <c r="K1689" i="1"/>
  <c r="K1673" i="1"/>
  <c r="K1657" i="1"/>
  <c r="K1641" i="1"/>
  <c r="K1625" i="1"/>
  <c r="K1609" i="1"/>
  <c r="K1593" i="1"/>
  <c r="K1577" i="1"/>
  <c r="K1561" i="1"/>
  <c r="K1545" i="1"/>
  <c r="K1529" i="1"/>
  <c r="K1513" i="1"/>
  <c r="K1497" i="1"/>
  <c r="K1481" i="1"/>
  <c r="K1465" i="1"/>
  <c r="K1449" i="1"/>
  <c r="K1433" i="1"/>
  <c r="K1417" i="1"/>
  <c r="K1401" i="1"/>
  <c r="K1385" i="1"/>
  <c r="K1369" i="1"/>
  <c r="K1353" i="1"/>
  <c r="K1337" i="1"/>
  <c r="K1321" i="1"/>
  <c r="K1305" i="1"/>
  <c r="K1289" i="1"/>
  <c r="K1273" i="1"/>
  <c r="K1257" i="1"/>
  <c r="K1241" i="1"/>
  <c r="K1225" i="1"/>
  <c r="K1209" i="1"/>
  <c r="K1193" i="1"/>
  <c r="K1177" i="1"/>
  <c r="K1161" i="1"/>
  <c r="K1145" i="1"/>
  <c r="K112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2030" i="1"/>
  <c r="K1870" i="1"/>
  <c r="K1646" i="1"/>
  <c r="K1438" i="1"/>
  <c r="K1230" i="1"/>
  <c r="K862" i="1"/>
  <c r="K2108" i="1"/>
  <c r="K2187" i="1"/>
  <c r="K2058" i="1"/>
  <c r="K2153" i="1"/>
  <c r="K2121" i="1"/>
  <c r="K2073" i="1"/>
  <c r="K2041" i="1"/>
  <c r="K1993" i="1"/>
  <c r="K1897" i="1"/>
  <c r="K1737" i="1"/>
  <c r="K2184" i="1"/>
  <c r="K2168" i="1"/>
  <c r="K2136" i="1"/>
  <c r="K2120" i="1"/>
  <c r="K2104" i="1"/>
  <c r="K2088" i="1"/>
  <c r="K2072" i="1"/>
  <c r="K2056" i="1"/>
  <c r="K2040" i="1"/>
  <c r="K2024" i="1"/>
  <c r="K2008" i="1"/>
  <c r="K1992" i="1"/>
  <c r="K1976" i="1"/>
  <c r="K1960" i="1"/>
  <c r="K1944" i="1"/>
  <c r="K1928" i="1"/>
  <c r="K1912" i="1"/>
  <c r="K1896" i="1"/>
  <c r="K1880" i="1"/>
  <c r="K1864" i="1"/>
  <c r="K1848" i="1"/>
  <c r="K1832" i="1"/>
  <c r="K1816" i="1"/>
  <c r="K1800" i="1"/>
  <c r="K1784" i="1"/>
  <c r="K1768" i="1"/>
  <c r="K1752" i="1"/>
  <c r="K1736" i="1"/>
  <c r="K1720" i="1"/>
  <c r="K1704" i="1"/>
  <c r="K1688" i="1"/>
  <c r="K1672" i="1"/>
  <c r="K1656" i="1"/>
  <c r="K1640" i="1"/>
  <c r="K1624" i="1"/>
  <c r="K1608" i="1"/>
  <c r="K1592" i="1"/>
  <c r="K1576" i="1"/>
  <c r="K1560" i="1"/>
  <c r="K1544" i="1"/>
  <c r="K1528" i="1"/>
  <c r="K1512" i="1"/>
  <c r="K1496" i="1"/>
  <c r="K1480" i="1"/>
  <c r="K1464" i="1"/>
  <c r="K1448" i="1"/>
  <c r="K1432" i="1"/>
  <c r="K1416" i="1"/>
  <c r="K1400" i="1"/>
  <c r="K1384" i="1"/>
  <c r="K1368" i="1"/>
  <c r="K1352" i="1"/>
  <c r="K1336" i="1"/>
  <c r="K1320" i="1"/>
  <c r="K1304" i="1"/>
  <c r="K1288" i="1"/>
  <c r="K1272" i="1"/>
  <c r="K1256" i="1"/>
  <c r="K1240" i="1"/>
  <c r="K1224" i="1"/>
  <c r="K1208" i="1"/>
  <c r="K1192" i="1"/>
  <c r="K1176" i="1"/>
  <c r="K1160" i="1"/>
  <c r="K1144" i="1"/>
  <c r="K1128" i="1"/>
  <c r="K1112" i="1"/>
  <c r="K1096" i="1"/>
  <c r="K1080" i="1"/>
  <c r="K1064" i="1"/>
  <c r="K1048" i="1"/>
  <c r="K1032" i="1"/>
  <c r="K1016" i="1"/>
  <c r="K1000" i="1"/>
  <c r="K984" i="1"/>
  <c r="K968" i="1"/>
  <c r="K952" i="1"/>
  <c r="K936" i="1"/>
  <c r="K920" i="1"/>
  <c r="K904" i="1"/>
  <c r="K888" i="1"/>
  <c r="K872" i="1"/>
  <c r="K856" i="1"/>
  <c r="K840" i="1"/>
  <c r="K824" i="1"/>
  <c r="K808" i="1"/>
  <c r="K792" i="1"/>
  <c r="K776" i="1"/>
  <c r="K760" i="1"/>
  <c r="K744" i="1"/>
  <c r="K2126" i="1"/>
  <c r="K1918" i="1"/>
  <c r="K1662" i="1"/>
  <c r="K1422" i="1"/>
  <c r="K1214" i="1"/>
  <c r="K894" i="1"/>
  <c r="K2140" i="1"/>
  <c r="K2123" i="1"/>
  <c r="K2090" i="1"/>
  <c r="K2185" i="1"/>
  <c r="K2105" i="1"/>
  <c r="K1961" i="1"/>
  <c r="K1769" i="1"/>
  <c r="K2152" i="1"/>
  <c r="K2183" i="1"/>
  <c r="K2167" i="1"/>
  <c r="K2151" i="1"/>
  <c r="K2135" i="1"/>
  <c r="K2119" i="1"/>
  <c r="K2103" i="1"/>
  <c r="K2087" i="1"/>
  <c r="K2071" i="1"/>
  <c r="K2055" i="1"/>
  <c r="K2039" i="1"/>
  <c r="K2023" i="1"/>
  <c r="K2007" i="1"/>
  <c r="K1991" i="1"/>
  <c r="K1975" i="1"/>
  <c r="K1959" i="1"/>
  <c r="K1943" i="1"/>
  <c r="K1927" i="1"/>
  <c r="K1911" i="1"/>
  <c r="K1895" i="1"/>
  <c r="K1879" i="1"/>
  <c r="K1863" i="1"/>
  <c r="K1847" i="1"/>
  <c r="K1831" i="1"/>
  <c r="K1815" i="1"/>
  <c r="K1799" i="1"/>
  <c r="K1783" i="1"/>
  <c r="K1767" i="1"/>
  <c r="K1751" i="1"/>
  <c r="K1735" i="1"/>
  <c r="K1719" i="1"/>
  <c r="K1703" i="1"/>
  <c r="K1687" i="1"/>
  <c r="K1671" i="1"/>
  <c r="K1655" i="1"/>
  <c r="K1639" i="1"/>
  <c r="K1623" i="1"/>
  <c r="K1607" i="1"/>
  <c r="K1591" i="1"/>
  <c r="K1575" i="1"/>
  <c r="K1559" i="1"/>
  <c r="K1543" i="1"/>
  <c r="K1527" i="1"/>
  <c r="K1511" i="1"/>
  <c r="K1495" i="1"/>
  <c r="K1479" i="1"/>
  <c r="K1463" i="1"/>
  <c r="K1447" i="1"/>
  <c r="K1431" i="1"/>
  <c r="K1415" i="1"/>
  <c r="K1399" i="1"/>
  <c r="K1383" i="1"/>
  <c r="K1367" i="1"/>
  <c r="K1351" i="1"/>
  <c r="K1335" i="1"/>
  <c r="K1319" i="1"/>
  <c r="K1303" i="1"/>
  <c r="K1287" i="1"/>
  <c r="K1271" i="1"/>
  <c r="K1255" i="1"/>
  <c r="K1239" i="1"/>
  <c r="K1223" i="1"/>
  <c r="K1207" i="1"/>
  <c r="K1191" i="1"/>
  <c r="K1175" i="1"/>
  <c r="K1159" i="1"/>
  <c r="K1143" i="1"/>
  <c r="K1127" i="1"/>
  <c r="K1111" i="1"/>
  <c r="K1095" i="1"/>
  <c r="K1079" i="1"/>
  <c r="K1063" i="1"/>
  <c r="K1047" i="1"/>
  <c r="K1031" i="1"/>
  <c r="K1015" i="1"/>
  <c r="K999" i="1"/>
  <c r="K983" i="1"/>
  <c r="K967" i="1"/>
  <c r="K951" i="1"/>
  <c r="K935" i="1"/>
  <c r="K919" i="1"/>
  <c r="K903" i="1"/>
  <c r="K887" i="1"/>
  <c r="K871" i="1"/>
  <c r="K855" i="1"/>
  <c r="K839" i="1"/>
  <c r="K823" i="1"/>
  <c r="K807" i="1"/>
  <c r="K791" i="1"/>
  <c r="K775" i="1"/>
  <c r="K759" i="1"/>
  <c r="K743" i="1"/>
  <c r="K1678" i="1"/>
  <c r="K1118" i="1"/>
  <c r="K2026" i="1"/>
  <c r="K2150" i="1"/>
  <c r="K2086" i="1"/>
  <c r="K2022" i="1"/>
  <c r="K1974" i="1"/>
  <c r="K1910" i="1"/>
  <c r="K1894" i="1"/>
  <c r="K1878" i="1"/>
  <c r="K1862" i="1"/>
  <c r="K1846" i="1"/>
  <c r="K1830" i="1"/>
  <c r="K1814" i="1"/>
  <c r="K1766" i="1"/>
  <c r="K1702" i="1"/>
  <c r="K1686" i="1"/>
  <c r="K1670" i="1"/>
  <c r="K1654" i="1"/>
  <c r="K1638" i="1"/>
  <c r="K1622" i="1"/>
  <c r="K1606" i="1"/>
  <c r="K1590" i="1"/>
  <c r="K1574" i="1"/>
  <c r="K1558" i="1"/>
  <c r="K1542" i="1"/>
  <c r="K1526" i="1"/>
  <c r="K1510" i="1"/>
  <c r="K1494" i="1"/>
  <c r="K1478" i="1"/>
  <c r="K1462" i="1"/>
  <c r="K1446" i="1"/>
  <c r="K1430" i="1"/>
  <c r="K1414" i="1"/>
  <c r="K1398" i="1"/>
  <c r="K1382" i="1"/>
  <c r="K1366" i="1"/>
  <c r="K1350" i="1"/>
  <c r="K1334" i="1"/>
  <c r="K1318" i="1"/>
  <c r="K1302" i="1"/>
  <c r="K1286" i="1"/>
  <c r="K1270" i="1"/>
  <c r="K1254" i="1"/>
  <c r="K1238" i="1"/>
  <c r="K1222" i="1"/>
  <c r="K1206" i="1"/>
  <c r="K1190" i="1"/>
  <c r="K1174" i="1"/>
  <c r="K1158" i="1"/>
  <c r="K1142" i="1"/>
  <c r="K1126" i="1"/>
  <c r="K1110" i="1"/>
  <c r="K1094" i="1"/>
  <c r="K1078" i="1"/>
  <c r="K1062" i="1"/>
  <c r="K1046" i="1"/>
  <c r="K1030" i="1"/>
  <c r="K1014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2014" i="1"/>
  <c r="K1854" i="1"/>
  <c r="K1694" i="1"/>
  <c r="K1534" i="1"/>
  <c r="K1326" i="1"/>
  <c r="K1166" i="1"/>
  <c r="K910" i="1"/>
  <c r="K2075" i="1"/>
  <c r="K2186" i="1"/>
  <c r="K2170" i="1"/>
  <c r="K2038" i="1"/>
  <c r="K1718" i="1"/>
  <c r="K2181" i="1"/>
  <c r="K2165" i="1"/>
  <c r="K2149" i="1"/>
  <c r="K2133" i="1"/>
  <c r="K2117" i="1"/>
  <c r="K2101" i="1"/>
  <c r="K2085" i="1"/>
  <c r="K2053" i="1"/>
  <c r="K2037" i="1"/>
  <c r="K2021" i="1"/>
  <c r="K2005" i="1"/>
  <c r="K1989" i="1"/>
  <c r="K1957" i="1"/>
  <c r="K1941" i="1"/>
  <c r="K1925" i="1"/>
  <c r="K1909" i="1"/>
  <c r="K1893" i="1"/>
  <c r="K1877" i="1"/>
  <c r="K1861" i="1"/>
  <c r="K1845" i="1"/>
  <c r="K1829" i="1"/>
  <c r="K1813" i="1"/>
  <c r="K1797" i="1"/>
  <c r="K1781" i="1"/>
  <c r="K1765" i="1"/>
  <c r="K1749" i="1"/>
  <c r="K1733" i="1"/>
  <c r="K1717" i="1"/>
  <c r="K1701" i="1"/>
  <c r="K1685" i="1"/>
  <c r="K1669" i="1"/>
  <c r="K1653" i="1"/>
  <c r="K1637" i="1"/>
  <c r="K1621" i="1"/>
  <c r="K1605" i="1"/>
  <c r="K1589" i="1"/>
  <c r="K1573" i="1"/>
  <c r="K1557" i="1"/>
  <c r="K1541" i="1"/>
  <c r="K1525" i="1"/>
  <c r="K1509" i="1"/>
  <c r="K1493" i="1"/>
  <c r="K1477" i="1"/>
  <c r="K1461" i="1"/>
  <c r="K1445" i="1"/>
  <c r="K1429" i="1"/>
  <c r="K1413" i="1"/>
  <c r="K1397" i="1"/>
  <c r="K1381" i="1"/>
  <c r="K1365" i="1"/>
  <c r="K1349" i="1"/>
  <c r="K1333" i="1"/>
  <c r="K1317" i="1"/>
  <c r="K1301" i="1"/>
  <c r="K1285" i="1"/>
  <c r="K1269" i="1"/>
  <c r="K1253" i="1"/>
  <c r="K1237" i="1"/>
  <c r="K1221" i="1"/>
  <c r="K1205" i="1"/>
  <c r="K1189" i="1"/>
  <c r="K1173" i="1"/>
  <c r="K1157" i="1"/>
  <c r="K1141" i="1"/>
  <c r="K1125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2094" i="1"/>
  <c r="K1902" i="1"/>
  <c r="K1726" i="1"/>
  <c r="K1550" i="1"/>
  <c r="K1358" i="1"/>
  <c r="K1198" i="1"/>
  <c r="K942" i="1"/>
  <c r="K2091" i="1"/>
  <c r="K2154" i="1"/>
  <c r="K2182" i="1"/>
  <c r="K1990" i="1"/>
  <c r="K1734" i="1"/>
  <c r="K2180" i="1"/>
  <c r="K2164" i="1"/>
  <c r="K2148" i="1"/>
  <c r="K2132" i="1"/>
  <c r="K2116" i="1"/>
  <c r="K2100" i="1"/>
  <c r="K2084" i="1"/>
  <c r="K2068" i="1"/>
  <c r="K2052" i="1"/>
  <c r="K2036" i="1"/>
  <c r="K2020" i="1"/>
  <c r="K2004" i="1"/>
  <c r="K1988" i="1"/>
  <c r="K1972" i="1"/>
  <c r="K1956" i="1"/>
  <c r="K1940" i="1"/>
  <c r="K1924" i="1"/>
  <c r="K1908" i="1"/>
  <c r="K1892" i="1"/>
  <c r="K1876" i="1"/>
  <c r="K1860" i="1"/>
  <c r="K1844" i="1"/>
  <c r="K1828" i="1"/>
  <c r="K1812" i="1"/>
  <c r="K1796" i="1"/>
  <c r="K1780" i="1"/>
  <c r="K1764" i="1"/>
  <c r="K1748" i="1"/>
  <c r="K1732" i="1"/>
  <c r="K1716" i="1"/>
  <c r="K1700" i="1"/>
  <c r="K1684" i="1"/>
  <c r="K1668" i="1"/>
  <c r="K1652" i="1"/>
  <c r="K1636" i="1"/>
  <c r="K1620" i="1"/>
  <c r="K1604" i="1"/>
  <c r="K1588" i="1"/>
  <c r="K1572" i="1"/>
  <c r="K1556" i="1"/>
  <c r="K1540" i="1"/>
  <c r="K1524" i="1"/>
  <c r="K1508" i="1"/>
  <c r="K1492" i="1"/>
  <c r="K1476" i="1"/>
  <c r="K1460" i="1"/>
  <c r="K1444" i="1"/>
  <c r="K1428" i="1"/>
  <c r="K1412" i="1"/>
  <c r="K1396" i="1"/>
  <c r="K1380" i="1"/>
  <c r="K1364" i="1"/>
  <c r="K1348" i="1"/>
  <c r="K1332" i="1"/>
  <c r="K1316" i="1"/>
  <c r="K1300" i="1"/>
  <c r="K1284" i="1"/>
  <c r="K1268" i="1"/>
  <c r="K1252" i="1"/>
  <c r="K1236" i="1"/>
  <c r="K1220" i="1"/>
  <c r="K1204" i="1"/>
  <c r="K1188" i="1"/>
  <c r="K1172" i="1"/>
  <c r="K1156" i="1"/>
  <c r="K1140" i="1"/>
  <c r="K1124" i="1"/>
  <c r="K1108" i="1"/>
  <c r="K1092" i="1"/>
  <c r="K1076" i="1"/>
  <c r="K1060" i="1"/>
  <c r="K1044" i="1"/>
  <c r="K1028" i="1"/>
  <c r="K1012" i="1"/>
  <c r="K996" i="1"/>
  <c r="K980" i="1"/>
  <c r="K964" i="1"/>
  <c r="K948" i="1"/>
  <c r="K932" i="1"/>
  <c r="K916" i="1"/>
  <c r="K900" i="1"/>
  <c r="K884" i="1"/>
  <c r="K868" i="1"/>
  <c r="K852" i="1"/>
  <c r="K836" i="1"/>
  <c r="K820" i="1"/>
  <c r="K804" i="1"/>
  <c r="K788" i="1"/>
  <c r="K772" i="1"/>
  <c r="K756" i="1"/>
  <c r="K1998" i="1"/>
  <c r="K1598" i="1"/>
  <c r="K1054" i="1"/>
  <c r="K2107" i="1"/>
  <c r="K2122" i="1"/>
  <c r="K2134" i="1"/>
  <c r="K1958" i="1"/>
  <c r="K1750" i="1"/>
  <c r="K2179" i="1"/>
  <c r="K2163" i="1"/>
  <c r="K2147" i="1"/>
  <c r="K2131" i="1"/>
  <c r="K2115" i="1"/>
  <c r="K2099" i="1"/>
  <c r="K2083" i="1"/>
  <c r="K2067" i="1"/>
  <c r="K2051" i="1"/>
  <c r="K2035" i="1"/>
  <c r="K2019" i="1"/>
  <c r="K2003" i="1"/>
  <c r="K1987" i="1"/>
  <c r="K1971" i="1"/>
  <c r="K1955" i="1"/>
  <c r="K1939" i="1"/>
  <c r="K1923" i="1"/>
  <c r="K1907" i="1"/>
  <c r="K1891" i="1"/>
  <c r="K1875" i="1"/>
  <c r="K1859" i="1"/>
  <c r="K1843" i="1"/>
  <c r="K1827" i="1"/>
  <c r="K1811" i="1"/>
  <c r="K1795" i="1"/>
  <c r="K1779" i="1"/>
  <c r="K1763" i="1"/>
  <c r="K1747" i="1"/>
  <c r="K1731" i="1"/>
  <c r="K1715" i="1"/>
  <c r="K1699" i="1"/>
  <c r="K1683" i="1"/>
  <c r="K1667" i="1"/>
  <c r="K1651" i="1"/>
  <c r="K1635" i="1"/>
  <c r="K1619" i="1"/>
  <c r="K1603" i="1"/>
  <c r="K1587" i="1"/>
  <c r="K1571" i="1"/>
  <c r="K1555" i="1"/>
  <c r="K1539" i="1"/>
  <c r="K1523" i="1"/>
  <c r="K1507" i="1"/>
  <c r="K1491" i="1"/>
  <c r="K1475" i="1"/>
  <c r="K1459" i="1"/>
  <c r="K1443" i="1"/>
  <c r="K1427" i="1"/>
  <c r="K1411" i="1"/>
  <c r="K1395" i="1"/>
  <c r="K1379" i="1"/>
  <c r="K1363" i="1"/>
  <c r="K1347" i="1"/>
  <c r="K1331" i="1"/>
  <c r="K1315" i="1"/>
  <c r="K1299" i="1"/>
  <c r="K1283" i="1"/>
  <c r="K1267" i="1"/>
  <c r="K1251" i="1"/>
  <c r="K1235" i="1"/>
  <c r="K1219" i="1"/>
  <c r="K1203" i="1"/>
  <c r="K1187" i="1"/>
  <c r="K1171" i="1"/>
  <c r="K1155" i="1"/>
  <c r="K1139" i="1"/>
  <c r="K1123" i="1"/>
  <c r="K1107" i="1"/>
  <c r="K1091" i="1"/>
  <c r="K1075" i="1"/>
  <c r="K1059" i="1"/>
  <c r="K2158" i="1"/>
  <c r="K2078" i="1"/>
  <c r="K1774" i="1"/>
  <c r="K1454" i="1"/>
  <c r="K1070" i="1"/>
  <c r="K2124" i="1"/>
  <c r="K2171" i="1"/>
  <c r="K2074" i="1"/>
  <c r="K2166" i="1"/>
  <c r="K2102" i="1"/>
  <c r="K2054" i="1"/>
  <c r="K1942" i="1"/>
  <c r="K1782" i="1"/>
  <c r="K2178" i="1"/>
  <c r="K2162" i="1"/>
  <c r="K2146" i="1"/>
  <c r="K2130" i="1"/>
  <c r="K2114" i="1"/>
  <c r="K2098" i="1"/>
  <c r="K2082" i="1"/>
  <c r="K2066" i="1"/>
  <c r="K2050" i="1"/>
  <c r="K2034" i="1"/>
  <c r="K2018" i="1"/>
  <c r="K2002" i="1"/>
  <c r="K1986" i="1"/>
  <c r="K1970" i="1"/>
  <c r="K1954" i="1"/>
  <c r="K1938" i="1"/>
  <c r="K1922" i="1"/>
  <c r="K1906" i="1"/>
  <c r="K1890" i="1"/>
  <c r="K1874" i="1"/>
  <c r="K1858" i="1"/>
  <c r="K1842" i="1"/>
  <c r="K1826" i="1"/>
  <c r="K1810" i="1"/>
  <c r="K1794" i="1"/>
  <c r="K1778" i="1"/>
  <c r="K1762" i="1"/>
  <c r="K1746" i="1"/>
  <c r="K1730" i="1"/>
  <c r="K1714" i="1"/>
  <c r="K1698" i="1"/>
  <c r="K1682" i="1"/>
  <c r="K1666" i="1"/>
  <c r="K1650" i="1"/>
  <c r="K1634" i="1"/>
  <c r="K1618" i="1"/>
  <c r="K1602" i="1"/>
  <c r="K1586" i="1"/>
  <c r="K1570" i="1"/>
  <c r="K1554" i="1"/>
  <c r="K1538" i="1"/>
  <c r="K1522" i="1"/>
  <c r="K1506" i="1"/>
  <c r="K1490" i="1"/>
  <c r="K1474" i="1"/>
  <c r="K1458" i="1"/>
  <c r="K1442" i="1"/>
  <c r="K1426" i="1"/>
  <c r="K1410" i="1"/>
  <c r="K1394" i="1"/>
  <c r="K1378" i="1"/>
  <c r="K1362" i="1"/>
  <c r="K1346" i="1"/>
  <c r="K1330" i="1"/>
  <c r="K1314" i="1"/>
  <c r="K1298" i="1"/>
  <c r="K1282" i="1"/>
  <c r="K1266" i="1"/>
  <c r="K1250" i="1"/>
  <c r="K1234" i="1"/>
  <c r="K1218" i="1"/>
  <c r="K1202" i="1"/>
  <c r="K1186" i="1"/>
  <c r="K1170" i="1"/>
  <c r="K1154" i="1"/>
  <c r="K1138" i="1"/>
  <c r="K1122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2069" i="1"/>
  <c r="K2190" i="1"/>
  <c r="K1838" i="1"/>
  <c r="K1470" i="1"/>
  <c r="K1038" i="1"/>
  <c r="K2188" i="1"/>
  <c r="K2010" i="1"/>
  <c r="K2118" i="1"/>
  <c r="K2070" i="1"/>
  <c r="K2006" i="1"/>
  <c r="K1926" i="1"/>
  <c r="K1798" i="1"/>
  <c r="K2193" i="1"/>
  <c r="K2177" i="1"/>
  <c r="K2161" i="1"/>
  <c r="K2145" i="1"/>
  <c r="K2129" i="1"/>
  <c r="K2113" i="1"/>
  <c r="K2097" i="1"/>
  <c r="K2081" i="1"/>
  <c r="K2065" i="1"/>
  <c r="K2049" i="1"/>
  <c r="K2033" i="1"/>
  <c r="K2017" i="1"/>
  <c r="K2001" i="1"/>
  <c r="K1985" i="1"/>
  <c r="K1969" i="1"/>
  <c r="K1953" i="1"/>
  <c r="K1937" i="1"/>
  <c r="K1921" i="1"/>
  <c r="K1905" i="1"/>
  <c r="K1889" i="1"/>
  <c r="K1873" i="1"/>
  <c r="K1857" i="1"/>
  <c r="K1841" i="1"/>
  <c r="K1825" i="1"/>
  <c r="K1809" i="1"/>
  <c r="K1793" i="1"/>
  <c r="K1777" i="1"/>
  <c r="K1761" i="1"/>
  <c r="K1745" i="1"/>
  <c r="K1713" i="1"/>
  <c r="K1697" i="1"/>
  <c r="K1681" i="1"/>
  <c r="K1665" i="1"/>
  <c r="K1649" i="1"/>
  <c r="K1633" i="1"/>
  <c r="K1617" i="1"/>
  <c r="K1601" i="1"/>
  <c r="K1585" i="1"/>
  <c r="K1569" i="1"/>
  <c r="K1553" i="1"/>
  <c r="K1537" i="1"/>
  <c r="K1521" i="1"/>
  <c r="K1505" i="1"/>
  <c r="K1489" i="1"/>
  <c r="K1457" i="1"/>
  <c r="K1441" i="1"/>
  <c r="K1425" i="1"/>
  <c r="K1409" i="1"/>
  <c r="K1393" i="1"/>
  <c r="K1377" i="1"/>
  <c r="K1361" i="1"/>
  <c r="K1345" i="1"/>
  <c r="K1329" i="1"/>
  <c r="K1313" i="1"/>
  <c r="K1297" i="1"/>
  <c r="K1281" i="1"/>
  <c r="K1265" i="1"/>
  <c r="K1249" i="1"/>
  <c r="K1233" i="1"/>
  <c r="K1217" i="1"/>
  <c r="K1201" i="1"/>
  <c r="K1185" i="1"/>
  <c r="K1169" i="1"/>
  <c r="K1153" i="1"/>
  <c r="K1137" i="1"/>
  <c r="K1121" i="1"/>
  <c r="K1973" i="1"/>
  <c r="K2174" i="1"/>
  <c r="K1982" i="1"/>
  <c r="K1790" i="1"/>
  <c r="K1614" i="1"/>
  <c r="K1374" i="1"/>
  <c r="K1086" i="1"/>
  <c r="K704" i="1"/>
  <c r="K688" i="1"/>
  <c r="K672" i="1"/>
  <c r="K656" i="1"/>
  <c r="K640" i="1"/>
  <c r="K624" i="1"/>
  <c r="K608" i="1"/>
  <c r="K592" i="1"/>
  <c r="K576" i="1"/>
  <c r="K560" i="1"/>
  <c r="K544" i="1"/>
  <c r="K528" i="1"/>
  <c r="K512" i="1"/>
  <c r="K496" i="1"/>
  <c r="K480" i="1"/>
  <c r="K464" i="1"/>
  <c r="K432" i="1"/>
  <c r="K416" i="1"/>
  <c r="K400" i="1"/>
  <c r="K384" i="1"/>
  <c r="K368" i="1"/>
  <c r="K352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K48" i="1"/>
  <c r="K32" i="1"/>
  <c r="K16" i="1"/>
  <c r="K1729" i="1"/>
  <c r="K2062" i="1"/>
  <c r="K1806" i="1"/>
  <c r="K1566" i="1"/>
  <c r="K1134" i="1"/>
  <c r="K2191" i="1"/>
  <c r="K2175" i="1"/>
  <c r="K2159" i="1"/>
  <c r="K2143" i="1"/>
  <c r="K2127" i="1"/>
  <c r="K2111" i="1"/>
  <c r="K2095" i="1"/>
  <c r="K2079" i="1"/>
  <c r="K2063" i="1"/>
  <c r="K2047" i="1"/>
  <c r="K2031" i="1"/>
  <c r="K2015" i="1"/>
  <c r="K1999" i="1"/>
  <c r="K1983" i="1"/>
  <c r="K1967" i="1"/>
  <c r="K1951" i="1"/>
  <c r="K1935" i="1"/>
  <c r="K1919" i="1"/>
  <c r="K1903" i="1"/>
  <c r="K1887" i="1"/>
  <c r="K1871" i="1"/>
  <c r="K1855" i="1"/>
  <c r="K1839" i="1"/>
  <c r="K1823" i="1"/>
  <c r="K1807" i="1"/>
  <c r="K1791" i="1"/>
  <c r="K1775" i="1"/>
  <c r="K1759" i="1"/>
  <c r="K1743" i="1"/>
  <c r="K1727" i="1"/>
  <c r="K1711" i="1"/>
  <c r="K1695" i="1"/>
  <c r="K1679" i="1"/>
  <c r="K1663" i="1"/>
  <c r="K1647" i="1"/>
  <c r="K1631" i="1"/>
  <c r="K1615" i="1"/>
  <c r="K1599" i="1"/>
  <c r="K1583" i="1"/>
  <c r="K1567" i="1"/>
  <c r="K1551" i="1"/>
  <c r="K1535" i="1"/>
  <c r="K1519" i="1"/>
  <c r="K1503" i="1"/>
  <c r="K1487" i="1"/>
  <c r="K1471" i="1"/>
  <c r="K1455" i="1"/>
  <c r="K1439" i="1"/>
  <c r="K1423" i="1"/>
  <c r="K1407" i="1"/>
  <c r="K1391" i="1"/>
  <c r="K1375" i="1"/>
  <c r="K1359" i="1"/>
  <c r="K1343" i="1"/>
  <c r="K1327" i="1"/>
  <c r="K1311" i="1"/>
  <c r="K1295" i="1"/>
  <c r="K1279" i="1"/>
  <c r="K1263" i="1"/>
  <c r="K1247" i="1"/>
  <c r="K1231" i="1"/>
  <c r="K1215" i="1"/>
  <c r="K1199" i="1"/>
  <c r="K1183" i="1"/>
  <c r="K1167" i="1"/>
  <c r="K1151" i="1"/>
  <c r="K1135" i="1"/>
  <c r="K1119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1473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32" i="1"/>
  <c r="K31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K680" i="1"/>
  <c r="K664" i="1"/>
  <c r="K648" i="1"/>
  <c r="K632" i="1"/>
  <c r="K616" i="1"/>
  <c r="K600" i="1"/>
  <c r="K584" i="1"/>
  <c r="K568" i="1"/>
  <c r="K552" i="1"/>
  <c r="K536" i="1"/>
  <c r="K520" i="1"/>
  <c r="K504" i="1"/>
  <c r="K488" i="1"/>
  <c r="K472" i="1"/>
  <c r="K456" i="1"/>
  <c r="K440" i="1"/>
  <c r="K424" i="1"/>
  <c r="K408" i="1"/>
  <c r="K392" i="1"/>
  <c r="K376" i="1"/>
  <c r="K360" i="1"/>
  <c r="K344" i="1"/>
  <c r="K328" i="1"/>
  <c r="K312" i="1"/>
  <c r="K296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4" i="1"/>
  <c r="K8" i="1"/>
  <c r="K695" i="1"/>
  <c r="K663" i="1"/>
  <c r="K647" i="1"/>
  <c r="K631" i="1"/>
  <c r="K615" i="1"/>
  <c r="K599" i="1"/>
  <c r="K583" i="1"/>
  <c r="K567" i="1"/>
  <c r="K535" i="1"/>
  <c r="K519" i="1"/>
  <c r="K503" i="1"/>
  <c r="K487" i="1"/>
  <c r="K471" i="1"/>
  <c r="K455" i="1"/>
  <c r="K439" i="1"/>
  <c r="K407" i="1"/>
  <c r="K391" i="1"/>
  <c r="K375" i="1"/>
  <c r="K359" i="1"/>
  <c r="K343" i="1"/>
  <c r="K327" i="1"/>
  <c r="K311" i="1"/>
  <c r="K295" i="1"/>
  <c r="K279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K23" i="1"/>
  <c r="K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740" i="1"/>
  <c r="K724" i="1"/>
  <c r="K660" i="1"/>
  <c r="K644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K67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551" i="1"/>
  <c r="K66" i="1"/>
  <c r="K50" i="1"/>
  <c r="K34" i="1"/>
  <c r="K18" i="1"/>
  <c r="K423" i="1"/>
  <c r="K1105" i="1"/>
  <c r="K1089" i="1"/>
  <c r="K1073" i="1"/>
  <c r="K1057" i="1"/>
  <c r="K1041" i="1"/>
  <c r="K1025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263" i="1"/>
  <c r="C2047" i="2"/>
  <c r="C2046" i="2"/>
  <c r="D2047" i="2" s="1"/>
  <c r="E2047" i="2" s="1"/>
  <c r="C2045" i="2"/>
  <c r="D2046" i="2" s="1"/>
  <c r="E2046" i="2" s="1"/>
  <c r="C2044" i="2"/>
  <c r="D2045" i="2" s="1"/>
  <c r="E2045" i="2" s="1"/>
  <c r="C2043" i="2"/>
  <c r="D2044" i="2" s="1"/>
  <c r="E2044" i="2" s="1"/>
  <c r="C2042" i="2"/>
  <c r="D2043" i="2" s="1"/>
  <c r="E2043" i="2" s="1"/>
  <c r="C2041" i="2"/>
  <c r="D2042" i="2" s="1"/>
  <c r="E2042" i="2" s="1"/>
  <c r="C2040" i="2"/>
  <c r="D2041" i="2" s="1"/>
  <c r="E2041" i="2" s="1"/>
  <c r="C2039" i="2"/>
  <c r="D2040" i="2" s="1"/>
  <c r="E2040" i="2" s="1"/>
  <c r="C2038" i="2"/>
  <c r="D2039" i="2" s="1"/>
  <c r="E2039" i="2" s="1"/>
  <c r="C2037" i="2"/>
  <c r="D2038" i="2" s="1"/>
  <c r="E2038" i="2" s="1"/>
  <c r="C2036" i="2"/>
  <c r="D2037" i="2" s="1"/>
  <c r="E2037" i="2" s="1"/>
  <c r="C2035" i="2"/>
  <c r="D2036" i="2" s="1"/>
  <c r="E2036" i="2" s="1"/>
  <c r="C2034" i="2"/>
  <c r="D2035" i="2" s="1"/>
  <c r="E2035" i="2" s="1"/>
  <c r="C2033" i="2"/>
  <c r="D2034" i="2" s="1"/>
  <c r="E2034" i="2" s="1"/>
  <c r="C2032" i="2"/>
  <c r="D2033" i="2" s="1"/>
  <c r="E2033" i="2" s="1"/>
  <c r="C2031" i="2"/>
  <c r="D2032" i="2" s="1"/>
  <c r="E2032" i="2" s="1"/>
  <c r="C2030" i="2"/>
  <c r="D2031" i="2" s="1"/>
  <c r="E2031" i="2" s="1"/>
  <c r="C2029" i="2"/>
  <c r="D2030" i="2" s="1"/>
  <c r="E2030" i="2" s="1"/>
  <c r="C2028" i="2"/>
  <c r="D2029" i="2" s="1"/>
  <c r="E2029" i="2" s="1"/>
  <c r="C2027" i="2"/>
  <c r="D2028" i="2" s="1"/>
  <c r="E2028" i="2" s="1"/>
  <c r="C2026" i="2"/>
  <c r="D2027" i="2" s="1"/>
  <c r="E2027" i="2" s="1"/>
  <c r="C2025" i="2"/>
  <c r="D2026" i="2" s="1"/>
  <c r="E2026" i="2" s="1"/>
  <c r="C2024" i="2"/>
  <c r="D2025" i="2" s="1"/>
  <c r="E2025" i="2" s="1"/>
  <c r="C2023" i="2"/>
  <c r="D2024" i="2" s="1"/>
  <c r="E2024" i="2" s="1"/>
  <c r="C2022" i="2"/>
  <c r="D2023" i="2" s="1"/>
  <c r="E2023" i="2" s="1"/>
  <c r="C2021" i="2"/>
  <c r="D2022" i="2" s="1"/>
  <c r="E2022" i="2" s="1"/>
  <c r="C2020" i="2"/>
  <c r="D2021" i="2" s="1"/>
  <c r="E2021" i="2" s="1"/>
  <c r="C2019" i="2"/>
  <c r="D2020" i="2" s="1"/>
  <c r="E2020" i="2" s="1"/>
  <c r="C2018" i="2"/>
  <c r="D2019" i="2" s="1"/>
  <c r="E2019" i="2" s="1"/>
  <c r="C2017" i="2"/>
  <c r="D2018" i="2" s="1"/>
  <c r="E2018" i="2" s="1"/>
  <c r="C2016" i="2"/>
  <c r="D2017" i="2" s="1"/>
  <c r="E2017" i="2" s="1"/>
  <c r="C2015" i="2"/>
  <c r="D2016" i="2" s="1"/>
  <c r="E2016" i="2" s="1"/>
  <c r="C2014" i="2"/>
  <c r="D2015" i="2" s="1"/>
  <c r="E2015" i="2" s="1"/>
  <c r="C2013" i="2"/>
  <c r="D2014" i="2" s="1"/>
  <c r="E2014" i="2" s="1"/>
  <c r="C2012" i="2"/>
  <c r="D2013" i="2" s="1"/>
  <c r="E2013" i="2" s="1"/>
  <c r="C2011" i="2"/>
  <c r="D2012" i="2" s="1"/>
  <c r="E2012" i="2" s="1"/>
  <c r="C2010" i="2"/>
  <c r="D2011" i="2" s="1"/>
  <c r="E2011" i="2" s="1"/>
  <c r="C2009" i="2"/>
  <c r="D2010" i="2" s="1"/>
  <c r="E2010" i="2" s="1"/>
  <c r="C2008" i="2"/>
  <c r="D2009" i="2" s="1"/>
  <c r="E2009" i="2" s="1"/>
  <c r="C2007" i="2"/>
  <c r="D2008" i="2" s="1"/>
  <c r="E2008" i="2" s="1"/>
  <c r="C2006" i="2"/>
  <c r="D2007" i="2" s="1"/>
  <c r="E2007" i="2" s="1"/>
  <c r="C2005" i="2"/>
  <c r="D2006" i="2" s="1"/>
  <c r="E2006" i="2" s="1"/>
  <c r="C2004" i="2"/>
  <c r="D2005" i="2" s="1"/>
  <c r="E2005" i="2" s="1"/>
  <c r="C2003" i="2"/>
  <c r="D2004" i="2" s="1"/>
  <c r="E2004" i="2" s="1"/>
  <c r="C2002" i="2"/>
  <c r="D2003" i="2" s="1"/>
  <c r="E2003" i="2" s="1"/>
  <c r="C2001" i="2"/>
  <c r="D2002" i="2" s="1"/>
  <c r="E2002" i="2" s="1"/>
  <c r="C2000" i="2"/>
  <c r="D2001" i="2" s="1"/>
  <c r="E2001" i="2" s="1"/>
  <c r="C1999" i="2"/>
  <c r="D2000" i="2" s="1"/>
  <c r="E2000" i="2" s="1"/>
  <c r="C1998" i="2"/>
  <c r="D1999" i="2" s="1"/>
  <c r="E1999" i="2" s="1"/>
  <c r="C1997" i="2"/>
  <c r="D1998" i="2" s="1"/>
  <c r="E1998" i="2" s="1"/>
  <c r="C1996" i="2"/>
  <c r="D1997" i="2" s="1"/>
  <c r="E1997" i="2" s="1"/>
  <c r="C1995" i="2"/>
  <c r="D1996" i="2" s="1"/>
  <c r="E1996" i="2" s="1"/>
  <c r="C1994" i="2"/>
  <c r="D1995" i="2" s="1"/>
  <c r="E1995" i="2" s="1"/>
  <c r="C1993" i="2"/>
  <c r="D1994" i="2" s="1"/>
  <c r="E1994" i="2" s="1"/>
  <c r="C1992" i="2"/>
  <c r="D1993" i="2" s="1"/>
  <c r="E1993" i="2" s="1"/>
  <c r="C1991" i="2"/>
  <c r="D1992" i="2" s="1"/>
  <c r="E1992" i="2" s="1"/>
  <c r="C1990" i="2"/>
  <c r="D1991" i="2" s="1"/>
  <c r="E1991" i="2" s="1"/>
  <c r="C1989" i="2"/>
  <c r="D1990" i="2" s="1"/>
  <c r="E1990" i="2" s="1"/>
  <c r="C1988" i="2"/>
  <c r="D1989" i="2" s="1"/>
  <c r="E1989" i="2" s="1"/>
  <c r="C1987" i="2"/>
  <c r="D1988" i="2" s="1"/>
  <c r="E1988" i="2" s="1"/>
  <c r="C1986" i="2"/>
  <c r="D1987" i="2" s="1"/>
  <c r="E1987" i="2" s="1"/>
  <c r="C1985" i="2"/>
  <c r="D1986" i="2" s="1"/>
  <c r="E1986" i="2" s="1"/>
  <c r="C1984" i="2"/>
  <c r="D1985" i="2" s="1"/>
  <c r="E1985" i="2" s="1"/>
  <c r="C1983" i="2"/>
  <c r="D1984" i="2" s="1"/>
  <c r="E1984" i="2" s="1"/>
  <c r="C1982" i="2"/>
  <c r="D1983" i="2" s="1"/>
  <c r="E1983" i="2" s="1"/>
  <c r="C1981" i="2"/>
  <c r="D1982" i="2" s="1"/>
  <c r="E1982" i="2" s="1"/>
  <c r="C1980" i="2"/>
  <c r="D1981" i="2" s="1"/>
  <c r="E1981" i="2" s="1"/>
  <c r="C1979" i="2"/>
  <c r="D1980" i="2" s="1"/>
  <c r="E1980" i="2" s="1"/>
  <c r="C1978" i="2"/>
  <c r="D1979" i="2" s="1"/>
  <c r="E1979" i="2" s="1"/>
  <c r="C1977" i="2"/>
  <c r="D1978" i="2" s="1"/>
  <c r="E1978" i="2" s="1"/>
  <c r="C1976" i="2"/>
  <c r="D1977" i="2" s="1"/>
  <c r="E1977" i="2" s="1"/>
  <c r="C1975" i="2"/>
  <c r="D1976" i="2" s="1"/>
  <c r="E1976" i="2" s="1"/>
  <c r="C1974" i="2"/>
  <c r="D1975" i="2" s="1"/>
  <c r="E1975" i="2" s="1"/>
  <c r="C1973" i="2"/>
  <c r="D1974" i="2" s="1"/>
  <c r="E1974" i="2" s="1"/>
  <c r="C1972" i="2"/>
  <c r="D1973" i="2" s="1"/>
  <c r="E1973" i="2" s="1"/>
  <c r="C1971" i="2"/>
  <c r="D1972" i="2" s="1"/>
  <c r="E1972" i="2" s="1"/>
  <c r="C1970" i="2"/>
  <c r="D1971" i="2" s="1"/>
  <c r="E1971" i="2" s="1"/>
  <c r="C1969" i="2"/>
  <c r="D1970" i="2" s="1"/>
  <c r="E1970" i="2" s="1"/>
  <c r="C1968" i="2"/>
  <c r="D1969" i="2" s="1"/>
  <c r="E1969" i="2" s="1"/>
  <c r="C1967" i="2"/>
  <c r="D1968" i="2" s="1"/>
  <c r="E1968" i="2" s="1"/>
  <c r="C1966" i="2"/>
  <c r="D1967" i="2" s="1"/>
  <c r="E1967" i="2" s="1"/>
  <c r="C1965" i="2"/>
  <c r="D1966" i="2" s="1"/>
  <c r="E1966" i="2" s="1"/>
  <c r="C1964" i="2"/>
  <c r="D1965" i="2" s="1"/>
  <c r="E1965" i="2" s="1"/>
  <c r="C1963" i="2"/>
  <c r="D1964" i="2" s="1"/>
  <c r="E1964" i="2" s="1"/>
  <c r="D1962" i="2"/>
  <c r="E1962" i="2" s="1"/>
  <c r="C1962" i="2"/>
  <c r="D1963" i="2" s="1"/>
  <c r="E1963" i="2" s="1"/>
  <c r="C1961" i="2"/>
  <c r="C1960" i="2"/>
  <c r="D1961" i="2" s="1"/>
  <c r="E1961" i="2" s="1"/>
  <c r="C1959" i="2"/>
  <c r="D1960" i="2" s="1"/>
  <c r="E1960" i="2" s="1"/>
  <c r="C1958" i="2"/>
  <c r="D1959" i="2" s="1"/>
  <c r="E1959" i="2" s="1"/>
  <c r="C1957" i="2"/>
  <c r="D1958" i="2" s="1"/>
  <c r="E1958" i="2" s="1"/>
  <c r="C1956" i="2"/>
  <c r="D1957" i="2" s="1"/>
  <c r="E1957" i="2" s="1"/>
  <c r="C1955" i="2"/>
  <c r="D1956" i="2" s="1"/>
  <c r="E1956" i="2" s="1"/>
  <c r="C1954" i="2"/>
  <c r="D1955" i="2" s="1"/>
  <c r="E1955" i="2" s="1"/>
  <c r="C1953" i="2"/>
  <c r="D1954" i="2" s="1"/>
  <c r="E1954" i="2" s="1"/>
  <c r="C1952" i="2"/>
  <c r="D1953" i="2" s="1"/>
  <c r="E1953" i="2" s="1"/>
  <c r="C1951" i="2"/>
  <c r="D1952" i="2" s="1"/>
  <c r="E1952" i="2" s="1"/>
  <c r="C1950" i="2"/>
  <c r="D1951" i="2" s="1"/>
  <c r="E1951" i="2" s="1"/>
  <c r="C1949" i="2"/>
  <c r="D1950" i="2" s="1"/>
  <c r="E1950" i="2" s="1"/>
  <c r="C1948" i="2"/>
  <c r="D1949" i="2" s="1"/>
  <c r="E1949" i="2" s="1"/>
  <c r="C1947" i="2"/>
  <c r="D1948" i="2" s="1"/>
  <c r="E1948" i="2" s="1"/>
  <c r="C1946" i="2"/>
  <c r="D1947" i="2" s="1"/>
  <c r="E1947" i="2" s="1"/>
  <c r="C1945" i="2"/>
  <c r="D1946" i="2" s="1"/>
  <c r="E1946" i="2" s="1"/>
  <c r="C1944" i="2"/>
  <c r="D1945" i="2" s="1"/>
  <c r="E1945" i="2" s="1"/>
  <c r="C1943" i="2"/>
  <c r="D1944" i="2" s="1"/>
  <c r="E1944" i="2" s="1"/>
  <c r="C1942" i="2"/>
  <c r="D1943" i="2" s="1"/>
  <c r="E1943" i="2" s="1"/>
  <c r="C1941" i="2"/>
  <c r="D1942" i="2" s="1"/>
  <c r="E1942" i="2" s="1"/>
  <c r="C1940" i="2"/>
  <c r="D1941" i="2" s="1"/>
  <c r="E1941" i="2" s="1"/>
  <c r="C1939" i="2"/>
  <c r="D1940" i="2" s="1"/>
  <c r="E1940" i="2" s="1"/>
  <c r="C1938" i="2"/>
  <c r="D1939" i="2" s="1"/>
  <c r="E1939" i="2" s="1"/>
  <c r="C1937" i="2"/>
  <c r="D1938" i="2" s="1"/>
  <c r="E1938" i="2" s="1"/>
  <c r="C1936" i="2"/>
  <c r="D1937" i="2" s="1"/>
  <c r="E1937" i="2" s="1"/>
  <c r="C1935" i="2"/>
  <c r="D1936" i="2" s="1"/>
  <c r="E1936" i="2" s="1"/>
  <c r="C1934" i="2"/>
  <c r="D1935" i="2" s="1"/>
  <c r="E1935" i="2" s="1"/>
  <c r="C1933" i="2"/>
  <c r="D1934" i="2" s="1"/>
  <c r="E1934" i="2" s="1"/>
  <c r="C1932" i="2"/>
  <c r="D1933" i="2" s="1"/>
  <c r="E1933" i="2" s="1"/>
  <c r="C1931" i="2"/>
  <c r="D1932" i="2" s="1"/>
  <c r="E1932" i="2" s="1"/>
  <c r="C1930" i="2"/>
  <c r="D1931" i="2" s="1"/>
  <c r="E1931" i="2" s="1"/>
  <c r="C1929" i="2"/>
  <c r="D1930" i="2" s="1"/>
  <c r="E1930" i="2" s="1"/>
  <c r="C1928" i="2"/>
  <c r="D1929" i="2" s="1"/>
  <c r="E1929" i="2" s="1"/>
  <c r="C1927" i="2"/>
  <c r="D1928" i="2" s="1"/>
  <c r="E1928" i="2" s="1"/>
  <c r="C1926" i="2"/>
  <c r="D1927" i="2" s="1"/>
  <c r="E1927" i="2" s="1"/>
  <c r="C1925" i="2"/>
  <c r="D1926" i="2" s="1"/>
  <c r="E1926" i="2" s="1"/>
  <c r="C1924" i="2"/>
  <c r="D1925" i="2" s="1"/>
  <c r="E1925" i="2" s="1"/>
  <c r="C1923" i="2"/>
  <c r="D1924" i="2" s="1"/>
  <c r="E1924" i="2" s="1"/>
  <c r="C1922" i="2"/>
  <c r="D1923" i="2" s="1"/>
  <c r="E1923" i="2" s="1"/>
  <c r="C1921" i="2"/>
  <c r="D1922" i="2" s="1"/>
  <c r="E1922" i="2" s="1"/>
  <c r="C1920" i="2"/>
  <c r="D1921" i="2" s="1"/>
  <c r="E1921" i="2" s="1"/>
  <c r="C1919" i="2"/>
  <c r="D1920" i="2" s="1"/>
  <c r="E1920" i="2" s="1"/>
  <c r="C1918" i="2"/>
  <c r="D1919" i="2" s="1"/>
  <c r="E1919" i="2" s="1"/>
  <c r="C1917" i="2"/>
  <c r="D1918" i="2" s="1"/>
  <c r="E1918" i="2" s="1"/>
  <c r="C1916" i="2"/>
  <c r="D1917" i="2" s="1"/>
  <c r="E1917" i="2" s="1"/>
  <c r="C1915" i="2"/>
  <c r="D1916" i="2" s="1"/>
  <c r="E1916" i="2" s="1"/>
  <c r="C1914" i="2"/>
  <c r="D1915" i="2" s="1"/>
  <c r="E1915" i="2" s="1"/>
  <c r="C1913" i="2"/>
  <c r="D1914" i="2" s="1"/>
  <c r="E1914" i="2" s="1"/>
  <c r="C1912" i="2"/>
  <c r="D1913" i="2" s="1"/>
  <c r="E1913" i="2" s="1"/>
  <c r="C1911" i="2"/>
  <c r="D1912" i="2" s="1"/>
  <c r="E1912" i="2" s="1"/>
  <c r="C1910" i="2"/>
  <c r="D1911" i="2" s="1"/>
  <c r="E1911" i="2" s="1"/>
  <c r="C1909" i="2"/>
  <c r="D1910" i="2" s="1"/>
  <c r="E1910" i="2" s="1"/>
  <c r="C1908" i="2"/>
  <c r="D1909" i="2" s="1"/>
  <c r="E1909" i="2" s="1"/>
  <c r="C1907" i="2"/>
  <c r="D1908" i="2" s="1"/>
  <c r="E1908" i="2" s="1"/>
  <c r="C1906" i="2"/>
  <c r="D1907" i="2" s="1"/>
  <c r="E1907" i="2" s="1"/>
  <c r="C1905" i="2"/>
  <c r="D1906" i="2" s="1"/>
  <c r="E1906" i="2" s="1"/>
  <c r="C1904" i="2"/>
  <c r="D1905" i="2" s="1"/>
  <c r="E1905" i="2" s="1"/>
  <c r="C1903" i="2"/>
  <c r="D1904" i="2" s="1"/>
  <c r="E1904" i="2" s="1"/>
  <c r="C1902" i="2"/>
  <c r="D1903" i="2" s="1"/>
  <c r="E1903" i="2" s="1"/>
  <c r="C1901" i="2"/>
  <c r="D1902" i="2" s="1"/>
  <c r="E1902" i="2" s="1"/>
  <c r="C1900" i="2"/>
  <c r="D1901" i="2" s="1"/>
  <c r="E1901" i="2" s="1"/>
  <c r="C1899" i="2"/>
  <c r="D1900" i="2" s="1"/>
  <c r="E1900" i="2" s="1"/>
  <c r="C1898" i="2"/>
  <c r="D1899" i="2" s="1"/>
  <c r="E1899" i="2" s="1"/>
  <c r="C1897" i="2"/>
  <c r="D1898" i="2" s="1"/>
  <c r="E1898" i="2" s="1"/>
  <c r="C1896" i="2"/>
  <c r="D1897" i="2" s="1"/>
  <c r="E1897" i="2" s="1"/>
  <c r="C1895" i="2"/>
  <c r="D1896" i="2" s="1"/>
  <c r="E1896" i="2" s="1"/>
  <c r="C1894" i="2"/>
  <c r="D1895" i="2" s="1"/>
  <c r="E1895" i="2" s="1"/>
  <c r="E1893" i="2"/>
  <c r="C1893" i="2"/>
  <c r="D1894" i="2" s="1"/>
  <c r="E1894" i="2" s="1"/>
  <c r="C1892" i="2"/>
  <c r="D1893" i="2" s="1"/>
  <c r="C1891" i="2"/>
  <c r="D1892" i="2" s="1"/>
  <c r="E1892" i="2" s="1"/>
  <c r="C1890" i="2"/>
  <c r="D1891" i="2" s="1"/>
  <c r="E1891" i="2" s="1"/>
  <c r="C1889" i="2"/>
  <c r="D1890" i="2" s="1"/>
  <c r="E1890" i="2" s="1"/>
  <c r="C1888" i="2"/>
  <c r="D1889" i="2" s="1"/>
  <c r="E1889" i="2" s="1"/>
  <c r="C1887" i="2"/>
  <c r="D1888" i="2" s="1"/>
  <c r="E1888" i="2" s="1"/>
  <c r="C1886" i="2"/>
  <c r="D1887" i="2" s="1"/>
  <c r="E1887" i="2" s="1"/>
  <c r="C1885" i="2"/>
  <c r="D1886" i="2" s="1"/>
  <c r="E1886" i="2" s="1"/>
  <c r="C1884" i="2"/>
  <c r="D1885" i="2" s="1"/>
  <c r="E1885" i="2" s="1"/>
  <c r="C1883" i="2"/>
  <c r="D1884" i="2" s="1"/>
  <c r="E1884" i="2" s="1"/>
  <c r="C1882" i="2"/>
  <c r="D1883" i="2" s="1"/>
  <c r="E1883" i="2" s="1"/>
  <c r="C1881" i="2"/>
  <c r="D1882" i="2" s="1"/>
  <c r="E1882" i="2" s="1"/>
  <c r="C1880" i="2"/>
  <c r="D1881" i="2" s="1"/>
  <c r="E1881" i="2" s="1"/>
  <c r="C1879" i="2"/>
  <c r="D1880" i="2" s="1"/>
  <c r="E1880" i="2" s="1"/>
  <c r="C1878" i="2"/>
  <c r="D1879" i="2" s="1"/>
  <c r="E1879" i="2" s="1"/>
  <c r="C1877" i="2"/>
  <c r="D1878" i="2" s="1"/>
  <c r="E1878" i="2" s="1"/>
  <c r="C1876" i="2"/>
  <c r="D1877" i="2" s="1"/>
  <c r="E1877" i="2" s="1"/>
  <c r="C1875" i="2"/>
  <c r="D1876" i="2" s="1"/>
  <c r="E1876" i="2" s="1"/>
  <c r="C1874" i="2"/>
  <c r="D1875" i="2" s="1"/>
  <c r="E1875" i="2" s="1"/>
  <c r="C1873" i="2"/>
  <c r="D1874" i="2" s="1"/>
  <c r="E1874" i="2" s="1"/>
  <c r="C1872" i="2"/>
  <c r="D1873" i="2" s="1"/>
  <c r="E1873" i="2" s="1"/>
  <c r="C1871" i="2"/>
  <c r="D1872" i="2" s="1"/>
  <c r="E1872" i="2" s="1"/>
  <c r="C1870" i="2"/>
  <c r="D1871" i="2" s="1"/>
  <c r="E1871" i="2" s="1"/>
  <c r="C1869" i="2"/>
  <c r="D1870" i="2" s="1"/>
  <c r="E1870" i="2" s="1"/>
  <c r="C1868" i="2"/>
  <c r="D1869" i="2" s="1"/>
  <c r="E1869" i="2" s="1"/>
  <c r="C1867" i="2"/>
  <c r="D1868" i="2" s="1"/>
  <c r="E1868" i="2" s="1"/>
  <c r="C1866" i="2"/>
  <c r="D1867" i="2" s="1"/>
  <c r="E1867" i="2" s="1"/>
  <c r="C1865" i="2"/>
  <c r="D1866" i="2" s="1"/>
  <c r="E1866" i="2" s="1"/>
  <c r="C1864" i="2"/>
  <c r="D1865" i="2" s="1"/>
  <c r="E1865" i="2" s="1"/>
  <c r="C1863" i="2"/>
  <c r="D1864" i="2" s="1"/>
  <c r="E1864" i="2" s="1"/>
  <c r="C1862" i="2"/>
  <c r="D1863" i="2" s="1"/>
  <c r="E1863" i="2" s="1"/>
  <c r="C1861" i="2"/>
  <c r="D1862" i="2" s="1"/>
  <c r="E1862" i="2" s="1"/>
  <c r="C1860" i="2"/>
  <c r="D1861" i="2" s="1"/>
  <c r="E1861" i="2" s="1"/>
  <c r="C1859" i="2"/>
  <c r="D1860" i="2" s="1"/>
  <c r="E1860" i="2" s="1"/>
  <c r="C1858" i="2"/>
  <c r="D1859" i="2" s="1"/>
  <c r="E1859" i="2" s="1"/>
  <c r="C1857" i="2"/>
  <c r="D1858" i="2" s="1"/>
  <c r="E1858" i="2" s="1"/>
  <c r="C1856" i="2"/>
  <c r="D1857" i="2" s="1"/>
  <c r="E1857" i="2" s="1"/>
  <c r="C1855" i="2"/>
  <c r="D1856" i="2" s="1"/>
  <c r="E1856" i="2" s="1"/>
  <c r="C1854" i="2"/>
  <c r="D1855" i="2" s="1"/>
  <c r="E1855" i="2" s="1"/>
  <c r="C1853" i="2"/>
  <c r="D1854" i="2" s="1"/>
  <c r="E1854" i="2" s="1"/>
  <c r="C1852" i="2"/>
  <c r="D1853" i="2" s="1"/>
  <c r="E1853" i="2" s="1"/>
  <c r="C1851" i="2"/>
  <c r="D1852" i="2" s="1"/>
  <c r="E1852" i="2" s="1"/>
  <c r="C1850" i="2"/>
  <c r="D1851" i="2" s="1"/>
  <c r="E1851" i="2" s="1"/>
  <c r="C1849" i="2"/>
  <c r="D1850" i="2" s="1"/>
  <c r="E1850" i="2" s="1"/>
  <c r="C1848" i="2"/>
  <c r="D1849" i="2" s="1"/>
  <c r="E1849" i="2" s="1"/>
  <c r="C1847" i="2"/>
  <c r="D1848" i="2" s="1"/>
  <c r="E1848" i="2" s="1"/>
  <c r="C1846" i="2"/>
  <c r="D1847" i="2" s="1"/>
  <c r="E1847" i="2" s="1"/>
  <c r="C1845" i="2"/>
  <c r="D1846" i="2" s="1"/>
  <c r="E1846" i="2" s="1"/>
  <c r="C1844" i="2"/>
  <c r="D1845" i="2" s="1"/>
  <c r="E1845" i="2" s="1"/>
  <c r="C1843" i="2"/>
  <c r="D1844" i="2" s="1"/>
  <c r="E1844" i="2" s="1"/>
  <c r="C1842" i="2"/>
  <c r="D1843" i="2" s="1"/>
  <c r="E1843" i="2" s="1"/>
  <c r="C1841" i="2"/>
  <c r="D1842" i="2" s="1"/>
  <c r="E1842" i="2" s="1"/>
  <c r="C1840" i="2"/>
  <c r="D1841" i="2" s="1"/>
  <c r="E1841" i="2" s="1"/>
  <c r="C1839" i="2"/>
  <c r="D1840" i="2" s="1"/>
  <c r="E1840" i="2" s="1"/>
  <c r="C1838" i="2"/>
  <c r="D1839" i="2" s="1"/>
  <c r="E1839" i="2" s="1"/>
  <c r="C1837" i="2"/>
  <c r="D1838" i="2" s="1"/>
  <c r="E1838" i="2" s="1"/>
  <c r="C1836" i="2"/>
  <c r="D1837" i="2" s="1"/>
  <c r="E1837" i="2" s="1"/>
  <c r="C1835" i="2"/>
  <c r="D1836" i="2" s="1"/>
  <c r="E1836" i="2" s="1"/>
  <c r="C1834" i="2"/>
  <c r="D1835" i="2" s="1"/>
  <c r="E1835" i="2" s="1"/>
  <c r="C1833" i="2"/>
  <c r="D1834" i="2" s="1"/>
  <c r="E1834" i="2" s="1"/>
  <c r="C1832" i="2"/>
  <c r="D1833" i="2" s="1"/>
  <c r="E1833" i="2" s="1"/>
  <c r="C1831" i="2"/>
  <c r="D1832" i="2" s="1"/>
  <c r="E1832" i="2" s="1"/>
  <c r="C1830" i="2"/>
  <c r="D1831" i="2" s="1"/>
  <c r="E1831" i="2" s="1"/>
  <c r="C1829" i="2"/>
  <c r="D1830" i="2" s="1"/>
  <c r="E1830" i="2" s="1"/>
  <c r="C1828" i="2"/>
  <c r="D1829" i="2" s="1"/>
  <c r="E1829" i="2" s="1"/>
  <c r="C1827" i="2"/>
  <c r="D1828" i="2" s="1"/>
  <c r="E1828" i="2" s="1"/>
  <c r="C1826" i="2"/>
  <c r="D1827" i="2" s="1"/>
  <c r="E1827" i="2" s="1"/>
  <c r="C1825" i="2"/>
  <c r="D1826" i="2" s="1"/>
  <c r="E1826" i="2" s="1"/>
  <c r="C1824" i="2"/>
  <c r="D1825" i="2" s="1"/>
  <c r="E1825" i="2" s="1"/>
  <c r="C1823" i="2"/>
  <c r="D1824" i="2" s="1"/>
  <c r="E1824" i="2" s="1"/>
  <c r="C1822" i="2"/>
  <c r="D1823" i="2" s="1"/>
  <c r="E1823" i="2" s="1"/>
  <c r="C1821" i="2"/>
  <c r="D1822" i="2" s="1"/>
  <c r="E1822" i="2" s="1"/>
  <c r="C1820" i="2"/>
  <c r="D1821" i="2" s="1"/>
  <c r="E1821" i="2" s="1"/>
  <c r="C1819" i="2"/>
  <c r="D1820" i="2" s="1"/>
  <c r="E1820" i="2" s="1"/>
  <c r="C1818" i="2"/>
  <c r="D1819" i="2" s="1"/>
  <c r="E1819" i="2" s="1"/>
  <c r="C1817" i="2"/>
  <c r="D1818" i="2" s="1"/>
  <c r="E1818" i="2" s="1"/>
  <c r="C1816" i="2"/>
  <c r="D1817" i="2" s="1"/>
  <c r="E1817" i="2" s="1"/>
  <c r="C1815" i="2"/>
  <c r="D1816" i="2" s="1"/>
  <c r="E1816" i="2" s="1"/>
  <c r="C1814" i="2"/>
  <c r="D1815" i="2" s="1"/>
  <c r="E1815" i="2" s="1"/>
  <c r="C1813" i="2"/>
  <c r="D1814" i="2" s="1"/>
  <c r="E1814" i="2" s="1"/>
  <c r="C1812" i="2"/>
  <c r="D1813" i="2" s="1"/>
  <c r="E1813" i="2" s="1"/>
  <c r="C1811" i="2"/>
  <c r="D1812" i="2" s="1"/>
  <c r="E1812" i="2" s="1"/>
  <c r="C1810" i="2"/>
  <c r="D1811" i="2" s="1"/>
  <c r="E1811" i="2" s="1"/>
  <c r="C1809" i="2"/>
  <c r="D1810" i="2" s="1"/>
  <c r="E1810" i="2" s="1"/>
  <c r="C1808" i="2"/>
  <c r="D1809" i="2" s="1"/>
  <c r="E1809" i="2" s="1"/>
  <c r="C1807" i="2"/>
  <c r="D1808" i="2" s="1"/>
  <c r="E1808" i="2" s="1"/>
  <c r="C1806" i="2"/>
  <c r="D1807" i="2" s="1"/>
  <c r="E1807" i="2" s="1"/>
  <c r="C1805" i="2"/>
  <c r="D1806" i="2" s="1"/>
  <c r="E1806" i="2" s="1"/>
  <c r="C1804" i="2"/>
  <c r="D1805" i="2" s="1"/>
  <c r="E1805" i="2" s="1"/>
  <c r="C1803" i="2"/>
  <c r="D1804" i="2" s="1"/>
  <c r="E1804" i="2" s="1"/>
  <c r="C1802" i="2"/>
  <c r="D1803" i="2" s="1"/>
  <c r="E1803" i="2" s="1"/>
  <c r="C1801" i="2"/>
  <c r="D1802" i="2" s="1"/>
  <c r="E1802" i="2" s="1"/>
  <c r="C1800" i="2"/>
  <c r="D1801" i="2" s="1"/>
  <c r="E1801" i="2" s="1"/>
  <c r="C1799" i="2"/>
  <c r="D1800" i="2" s="1"/>
  <c r="E1800" i="2" s="1"/>
  <c r="C1798" i="2"/>
  <c r="D1799" i="2" s="1"/>
  <c r="E1799" i="2" s="1"/>
  <c r="C1797" i="2"/>
  <c r="D1798" i="2" s="1"/>
  <c r="E1798" i="2" s="1"/>
  <c r="C1796" i="2"/>
  <c r="D1797" i="2" s="1"/>
  <c r="E1797" i="2" s="1"/>
  <c r="C1795" i="2"/>
  <c r="D1796" i="2" s="1"/>
  <c r="E1796" i="2" s="1"/>
  <c r="C1794" i="2"/>
  <c r="D1795" i="2" s="1"/>
  <c r="E1795" i="2" s="1"/>
  <c r="C1793" i="2"/>
  <c r="D1794" i="2" s="1"/>
  <c r="E1794" i="2" s="1"/>
  <c r="C1792" i="2"/>
  <c r="D1793" i="2" s="1"/>
  <c r="E1793" i="2" s="1"/>
  <c r="C1791" i="2"/>
  <c r="D1792" i="2" s="1"/>
  <c r="E1792" i="2" s="1"/>
  <c r="C1790" i="2"/>
  <c r="D1791" i="2" s="1"/>
  <c r="E1791" i="2" s="1"/>
  <c r="C1789" i="2"/>
  <c r="D1790" i="2" s="1"/>
  <c r="E1790" i="2" s="1"/>
  <c r="C1788" i="2"/>
  <c r="D1789" i="2" s="1"/>
  <c r="E1789" i="2" s="1"/>
  <c r="C1787" i="2"/>
  <c r="D1788" i="2" s="1"/>
  <c r="E1788" i="2" s="1"/>
  <c r="C1786" i="2"/>
  <c r="D1787" i="2" s="1"/>
  <c r="E1787" i="2" s="1"/>
  <c r="C1785" i="2"/>
  <c r="D1786" i="2" s="1"/>
  <c r="E1786" i="2" s="1"/>
  <c r="C1784" i="2"/>
  <c r="D1785" i="2" s="1"/>
  <c r="E1785" i="2" s="1"/>
  <c r="C1783" i="2"/>
  <c r="D1784" i="2" s="1"/>
  <c r="E1784" i="2" s="1"/>
  <c r="C1782" i="2"/>
  <c r="D1783" i="2" s="1"/>
  <c r="E1783" i="2" s="1"/>
  <c r="C1781" i="2"/>
  <c r="D1782" i="2" s="1"/>
  <c r="E1782" i="2" s="1"/>
  <c r="C1780" i="2"/>
  <c r="D1781" i="2" s="1"/>
  <c r="E1781" i="2" s="1"/>
  <c r="C1779" i="2"/>
  <c r="D1780" i="2" s="1"/>
  <c r="E1780" i="2" s="1"/>
  <c r="C1778" i="2"/>
  <c r="D1779" i="2" s="1"/>
  <c r="E1779" i="2" s="1"/>
  <c r="C1777" i="2"/>
  <c r="D1778" i="2" s="1"/>
  <c r="E1778" i="2" s="1"/>
  <c r="C1776" i="2"/>
  <c r="D1777" i="2" s="1"/>
  <c r="E1777" i="2" s="1"/>
  <c r="C1775" i="2"/>
  <c r="D1776" i="2" s="1"/>
  <c r="E1776" i="2" s="1"/>
  <c r="C1774" i="2"/>
  <c r="D1775" i="2" s="1"/>
  <c r="E1775" i="2" s="1"/>
  <c r="C1773" i="2"/>
  <c r="D1774" i="2" s="1"/>
  <c r="E1774" i="2" s="1"/>
  <c r="C1772" i="2"/>
  <c r="D1773" i="2" s="1"/>
  <c r="E1773" i="2" s="1"/>
  <c r="C1771" i="2"/>
  <c r="D1772" i="2" s="1"/>
  <c r="E1772" i="2" s="1"/>
  <c r="C1770" i="2"/>
  <c r="D1771" i="2" s="1"/>
  <c r="E1771" i="2" s="1"/>
  <c r="C1769" i="2"/>
  <c r="D1770" i="2" s="1"/>
  <c r="E1770" i="2" s="1"/>
  <c r="C1768" i="2"/>
  <c r="D1769" i="2" s="1"/>
  <c r="E1769" i="2" s="1"/>
  <c r="C1767" i="2"/>
  <c r="D1768" i="2" s="1"/>
  <c r="E1768" i="2" s="1"/>
  <c r="C1766" i="2"/>
  <c r="D1767" i="2" s="1"/>
  <c r="E1767" i="2" s="1"/>
  <c r="C1765" i="2"/>
  <c r="D1766" i="2" s="1"/>
  <c r="E1766" i="2" s="1"/>
  <c r="C1764" i="2"/>
  <c r="D1765" i="2" s="1"/>
  <c r="E1765" i="2" s="1"/>
  <c r="C1763" i="2"/>
  <c r="D1764" i="2" s="1"/>
  <c r="E1764" i="2" s="1"/>
  <c r="C1762" i="2"/>
  <c r="D1763" i="2" s="1"/>
  <c r="E1763" i="2" s="1"/>
  <c r="C1761" i="2"/>
  <c r="D1762" i="2" s="1"/>
  <c r="E1762" i="2" s="1"/>
  <c r="C1760" i="2"/>
  <c r="D1761" i="2" s="1"/>
  <c r="E1761" i="2" s="1"/>
  <c r="C1759" i="2"/>
  <c r="D1760" i="2" s="1"/>
  <c r="E1760" i="2" s="1"/>
  <c r="C1758" i="2"/>
  <c r="D1759" i="2" s="1"/>
  <c r="E1759" i="2" s="1"/>
  <c r="C1757" i="2"/>
  <c r="D1758" i="2" s="1"/>
  <c r="E1758" i="2" s="1"/>
  <c r="C1756" i="2"/>
  <c r="D1757" i="2" s="1"/>
  <c r="E1757" i="2" s="1"/>
  <c r="C1755" i="2"/>
  <c r="D1756" i="2" s="1"/>
  <c r="E1756" i="2" s="1"/>
  <c r="C1754" i="2"/>
  <c r="D1755" i="2" s="1"/>
  <c r="E1755" i="2" s="1"/>
  <c r="C1753" i="2"/>
  <c r="D1754" i="2" s="1"/>
  <c r="E1754" i="2" s="1"/>
  <c r="C1752" i="2"/>
  <c r="D1753" i="2" s="1"/>
  <c r="E1753" i="2" s="1"/>
  <c r="C1751" i="2"/>
  <c r="D1752" i="2" s="1"/>
  <c r="E1752" i="2" s="1"/>
  <c r="C1750" i="2"/>
  <c r="D1751" i="2" s="1"/>
  <c r="E1751" i="2" s="1"/>
  <c r="C1749" i="2"/>
  <c r="D1750" i="2" s="1"/>
  <c r="E1750" i="2" s="1"/>
  <c r="C1748" i="2"/>
  <c r="D1749" i="2" s="1"/>
  <c r="E1749" i="2" s="1"/>
  <c r="C1747" i="2"/>
  <c r="D1748" i="2" s="1"/>
  <c r="E1748" i="2" s="1"/>
  <c r="C1746" i="2"/>
  <c r="D1747" i="2" s="1"/>
  <c r="E1747" i="2" s="1"/>
  <c r="C1745" i="2"/>
  <c r="D1746" i="2" s="1"/>
  <c r="E1746" i="2" s="1"/>
  <c r="C1744" i="2"/>
  <c r="D1745" i="2" s="1"/>
  <c r="E1745" i="2" s="1"/>
  <c r="C1743" i="2"/>
  <c r="D1744" i="2" s="1"/>
  <c r="E1744" i="2" s="1"/>
  <c r="C1742" i="2"/>
  <c r="D1743" i="2" s="1"/>
  <c r="E1743" i="2" s="1"/>
  <c r="C1741" i="2"/>
  <c r="D1742" i="2" s="1"/>
  <c r="E1742" i="2" s="1"/>
  <c r="C1740" i="2"/>
  <c r="D1741" i="2" s="1"/>
  <c r="E1741" i="2" s="1"/>
  <c r="C1739" i="2"/>
  <c r="D1740" i="2" s="1"/>
  <c r="E1740" i="2" s="1"/>
  <c r="C1738" i="2"/>
  <c r="D1739" i="2" s="1"/>
  <c r="E1739" i="2" s="1"/>
  <c r="C1737" i="2"/>
  <c r="D1738" i="2" s="1"/>
  <c r="E1738" i="2" s="1"/>
  <c r="C1736" i="2"/>
  <c r="D1737" i="2" s="1"/>
  <c r="E1737" i="2" s="1"/>
  <c r="C1735" i="2"/>
  <c r="D1736" i="2" s="1"/>
  <c r="E1736" i="2" s="1"/>
  <c r="C1734" i="2"/>
  <c r="D1735" i="2" s="1"/>
  <c r="E1735" i="2" s="1"/>
  <c r="C1733" i="2"/>
  <c r="D1734" i="2" s="1"/>
  <c r="E1734" i="2" s="1"/>
  <c r="C1732" i="2"/>
  <c r="D1733" i="2" s="1"/>
  <c r="E1733" i="2" s="1"/>
  <c r="C1731" i="2"/>
  <c r="D1732" i="2" s="1"/>
  <c r="E1732" i="2" s="1"/>
  <c r="C1730" i="2"/>
  <c r="D1731" i="2" s="1"/>
  <c r="E1731" i="2" s="1"/>
  <c r="C1729" i="2"/>
  <c r="D1730" i="2" s="1"/>
  <c r="E1730" i="2" s="1"/>
  <c r="C1728" i="2"/>
  <c r="D1729" i="2" s="1"/>
  <c r="E1729" i="2" s="1"/>
  <c r="C1727" i="2"/>
  <c r="D1728" i="2" s="1"/>
  <c r="E1728" i="2" s="1"/>
  <c r="C1726" i="2"/>
  <c r="D1727" i="2" s="1"/>
  <c r="E1727" i="2" s="1"/>
  <c r="C1725" i="2"/>
  <c r="D1726" i="2" s="1"/>
  <c r="E1726" i="2" s="1"/>
  <c r="C1724" i="2"/>
  <c r="D1725" i="2" s="1"/>
  <c r="E1725" i="2" s="1"/>
  <c r="C1723" i="2"/>
  <c r="D1724" i="2" s="1"/>
  <c r="E1724" i="2" s="1"/>
  <c r="C1722" i="2"/>
  <c r="D1723" i="2" s="1"/>
  <c r="E1723" i="2" s="1"/>
  <c r="C1721" i="2"/>
  <c r="D1722" i="2" s="1"/>
  <c r="E1722" i="2" s="1"/>
  <c r="C1720" i="2"/>
  <c r="D1721" i="2" s="1"/>
  <c r="E1721" i="2" s="1"/>
  <c r="C1719" i="2"/>
  <c r="D1720" i="2" s="1"/>
  <c r="E1720" i="2" s="1"/>
  <c r="C1718" i="2"/>
  <c r="D1719" i="2" s="1"/>
  <c r="E1719" i="2" s="1"/>
  <c r="C1717" i="2"/>
  <c r="D1718" i="2" s="1"/>
  <c r="E1718" i="2" s="1"/>
  <c r="C1716" i="2"/>
  <c r="D1717" i="2" s="1"/>
  <c r="E1717" i="2" s="1"/>
  <c r="C1715" i="2"/>
  <c r="D1716" i="2" s="1"/>
  <c r="E1716" i="2" s="1"/>
  <c r="C1714" i="2"/>
  <c r="D1715" i="2" s="1"/>
  <c r="E1715" i="2" s="1"/>
  <c r="C1713" i="2"/>
  <c r="D1714" i="2" s="1"/>
  <c r="E1714" i="2" s="1"/>
  <c r="C1712" i="2"/>
  <c r="D1713" i="2" s="1"/>
  <c r="E1713" i="2" s="1"/>
  <c r="C1711" i="2"/>
  <c r="D1712" i="2" s="1"/>
  <c r="E1712" i="2" s="1"/>
  <c r="C1710" i="2"/>
  <c r="D1711" i="2" s="1"/>
  <c r="E1711" i="2" s="1"/>
  <c r="C1709" i="2"/>
  <c r="D1710" i="2" s="1"/>
  <c r="E1710" i="2" s="1"/>
  <c r="C1708" i="2"/>
  <c r="D1709" i="2" s="1"/>
  <c r="E1709" i="2" s="1"/>
  <c r="C1707" i="2"/>
  <c r="D1708" i="2" s="1"/>
  <c r="E1708" i="2" s="1"/>
  <c r="C1706" i="2"/>
  <c r="D1707" i="2" s="1"/>
  <c r="E1707" i="2" s="1"/>
  <c r="C1705" i="2"/>
  <c r="D1706" i="2" s="1"/>
  <c r="E1706" i="2" s="1"/>
  <c r="C1704" i="2"/>
  <c r="D1705" i="2" s="1"/>
  <c r="E1705" i="2" s="1"/>
  <c r="C1703" i="2"/>
  <c r="D1704" i="2" s="1"/>
  <c r="E1704" i="2" s="1"/>
  <c r="C1702" i="2"/>
  <c r="D1703" i="2" s="1"/>
  <c r="E1703" i="2" s="1"/>
  <c r="C1701" i="2"/>
  <c r="D1702" i="2" s="1"/>
  <c r="E1702" i="2" s="1"/>
  <c r="C1700" i="2"/>
  <c r="D1701" i="2" s="1"/>
  <c r="E1701" i="2" s="1"/>
  <c r="C1699" i="2"/>
  <c r="D1700" i="2" s="1"/>
  <c r="E1700" i="2" s="1"/>
  <c r="C1698" i="2"/>
  <c r="D1699" i="2" s="1"/>
  <c r="E1699" i="2" s="1"/>
  <c r="C1697" i="2"/>
  <c r="D1698" i="2" s="1"/>
  <c r="E1698" i="2" s="1"/>
  <c r="C1696" i="2"/>
  <c r="D1697" i="2" s="1"/>
  <c r="E1697" i="2" s="1"/>
  <c r="C1695" i="2"/>
  <c r="D1696" i="2" s="1"/>
  <c r="E1696" i="2" s="1"/>
  <c r="C1694" i="2"/>
  <c r="D1695" i="2" s="1"/>
  <c r="E1695" i="2" s="1"/>
  <c r="C1693" i="2"/>
  <c r="D1694" i="2" s="1"/>
  <c r="E1694" i="2" s="1"/>
  <c r="C1692" i="2"/>
  <c r="D1693" i="2" s="1"/>
  <c r="E1693" i="2" s="1"/>
  <c r="C1691" i="2"/>
  <c r="D1692" i="2" s="1"/>
  <c r="E1692" i="2" s="1"/>
  <c r="C1690" i="2"/>
  <c r="D1691" i="2" s="1"/>
  <c r="E1691" i="2" s="1"/>
  <c r="C1689" i="2"/>
  <c r="D1690" i="2" s="1"/>
  <c r="E1690" i="2" s="1"/>
  <c r="C1688" i="2"/>
  <c r="D1689" i="2" s="1"/>
  <c r="E1689" i="2" s="1"/>
  <c r="C1687" i="2"/>
  <c r="D1688" i="2" s="1"/>
  <c r="E1688" i="2" s="1"/>
  <c r="C1686" i="2"/>
  <c r="D1687" i="2" s="1"/>
  <c r="E1687" i="2" s="1"/>
  <c r="C1685" i="2"/>
  <c r="D1686" i="2" s="1"/>
  <c r="E1686" i="2" s="1"/>
  <c r="C1684" i="2"/>
  <c r="D1685" i="2" s="1"/>
  <c r="E1685" i="2" s="1"/>
  <c r="C1683" i="2"/>
  <c r="D1684" i="2" s="1"/>
  <c r="E1684" i="2" s="1"/>
  <c r="C1682" i="2"/>
  <c r="D1683" i="2" s="1"/>
  <c r="E1683" i="2" s="1"/>
  <c r="C1681" i="2"/>
  <c r="D1682" i="2" s="1"/>
  <c r="E1682" i="2" s="1"/>
  <c r="C1680" i="2"/>
  <c r="D1681" i="2" s="1"/>
  <c r="E1681" i="2" s="1"/>
  <c r="C1679" i="2"/>
  <c r="D1680" i="2" s="1"/>
  <c r="E1680" i="2" s="1"/>
  <c r="C1678" i="2"/>
  <c r="D1679" i="2" s="1"/>
  <c r="E1679" i="2" s="1"/>
  <c r="C1677" i="2"/>
  <c r="D1678" i="2" s="1"/>
  <c r="E1678" i="2" s="1"/>
  <c r="C1676" i="2"/>
  <c r="D1677" i="2" s="1"/>
  <c r="E1677" i="2" s="1"/>
  <c r="C1675" i="2"/>
  <c r="D1676" i="2" s="1"/>
  <c r="E1676" i="2" s="1"/>
  <c r="C1674" i="2"/>
  <c r="D1675" i="2" s="1"/>
  <c r="E1675" i="2" s="1"/>
  <c r="C1673" i="2"/>
  <c r="D1674" i="2" s="1"/>
  <c r="E1674" i="2" s="1"/>
  <c r="C1672" i="2"/>
  <c r="D1673" i="2" s="1"/>
  <c r="E1673" i="2" s="1"/>
  <c r="C1671" i="2"/>
  <c r="D1672" i="2" s="1"/>
  <c r="E1672" i="2" s="1"/>
  <c r="C1670" i="2"/>
  <c r="D1671" i="2" s="1"/>
  <c r="E1671" i="2" s="1"/>
  <c r="C1669" i="2"/>
  <c r="D1670" i="2" s="1"/>
  <c r="E1670" i="2" s="1"/>
  <c r="C1668" i="2"/>
  <c r="D1669" i="2" s="1"/>
  <c r="E1669" i="2" s="1"/>
  <c r="C1667" i="2"/>
  <c r="D1668" i="2" s="1"/>
  <c r="E1668" i="2" s="1"/>
  <c r="C1666" i="2"/>
  <c r="D1667" i="2" s="1"/>
  <c r="E1667" i="2" s="1"/>
  <c r="C1665" i="2"/>
  <c r="D1666" i="2" s="1"/>
  <c r="E1666" i="2" s="1"/>
  <c r="C1664" i="2"/>
  <c r="D1665" i="2" s="1"/>
  <c r="E1665" i="2" s="1"/>
  <c r="C1663" i="2"/>
  <c r="D1664" i="2" s="1"/>
  <c r="E1664" i="2" s="1"/>
  <c r="C1662" i="2"/>
  <c r="D1663" i="2" s="1"/>
  <c r="E1663" i="2" s="1"/>
  <c r="C1661" i="2"/>
  <c r="D1662" i="2" s="1"/>
  <c r="E1662" i="2" s="1"/>
  <c r="C1660" i="2"/>
  <c r="D1661" i="2" s="1"/>
  <c r="E1661" i="2" s="1"/>
  <c r="C1659" i="2"/>
  <c r="D1660" i="2" s="1"/>
  <c r="E1660" i="2" s="1"/>
  <c r="C1658" i="2"/>
  <c r="D1659" i="2" s="1"/>
  <c r="E1659" i="2" s="1"/>
  <c r="C1657" i="2"/>
  <c r="D1658" i="2" s="1"/>
  <c r="E1658" i="2" s="1"/>
  <c r="C1656" i="2"/>
  <c r="D1657" i="2" s="1"/>
  <c r="E1657" i="2" s="1"/>
  <c r="C1655" i="2"/>
  <c r="D1656" i="2" s="1"/>
  <c r="E1656" i="2" s="1"/>
  <c r="C1654" i="2"/>
  <c r="D1655" i="2" s="1"/>
  <c r="E1655" i="2" s="1"/>
  <c r="C1653" i="2"/>
  <c r="D1654" i="2" s="1"/>
  <c r="E1654" i="2" s="1"/>
  <c r="C1652" i="2"/>
  <c r="D1653" i="2" s="1"/>
  <c r="E1653" i="2" s="1"/>
  <c r="C1651" i="2"/>
  <c r="D1652" i="2" s="1"/>
  <c r="E1652" i="2" s="1"/>
  <c r="C1650" i="2"/>
  <c r="D1651" i="2" s="1"/>
  <c r="E1651" i="2" s="1"/>
  <c r="C1649" i="2"/>
  <c r="D1650" i="2" s="1"/>
  <c r="E1650" i="2" s="1"/>
  <c r="C1648" i="2"/>
  <c r="D1649" i="2" s="1"/>
  <c r="E1649" i="2" s="1"/>
  <c r="C1647" i="2"/>
  <c r="D1648" i="2" s="1"/>
  <c r="E1648" i="2" s="1"/>
  <c r="C1646" i="2"/>
  <c r="D1647" i="2" s="1"/>
  <c r="E1647" i="2" s="1"/>
  <c r="C1645" i="2"/>
  <c r="D1646" i="2" s="1"/>
  <c r="E1646" i="2" s="1"/>
  <c r="C1644" i="2"/>
  <c r="D1645" i="2" s="1"/>
  <c r="E1645" i="2" s="1"/>
  <c r="C1643" i="2"/>
  <c r="D1644" i="2" s="1"/>
  <c r="E1644" i="2" s="1"/>
  <c r="C1642" i="2"/>
  <c r="D1643" i="2" s="1"/>
  <c r="E1643" i="2" s="1"/>
  <c r="C1641" i="2"/>
  <c r="D1642" i="2" s="1"/>
  <c r="E1642" i="2" s="1"/>
  <c r="C1640" i="2"/>
  <c r="D1641" i="2" s="1"/>
  <c r="E1641" i="2" s="1"/>
  <c r="C1639" i="2"/>
  <c r="D1640" i="2" s="1"/>
  <c r="E1640" i="2" s="1"/>
  <c r="C1638" i="2"/>
  <c r="D1639" i="2" s="1"/>
  <c r="E1639" i="2" s="1"/>
  <c r="C1637" i="2"/>
  <c r="D1638" i="2" s="1"/>
  <c r="E1638" i="2" s="1"/>
  <c r="C1636" i="2"/>
  <c r="D1637" i="2" s="1"/>
  <c r="E1637" i="2" s="1"/>
  <c r="C1635" i="2"/>
  <c r="D1636" i="2" s="1"/>
  <c r="E1636" i="2" s="1"/>
  <c r="C1634" i="2"/>
  <c r="D1635" i="2" s="1"/>
  <c r="E1635" i="2" s="1"/>
  <c r="C1633" i="2"/>
  <c r="D1634" i="2" s="1"/>
  <c r="E1634" i="2" s="1"/>
  <c r="C1632" i="2"/>
  <c r="D1633" i="2" s="1"/>
  <c r="E1633" i="2" s="1"/>
  <c r="C1631" i="2"/>
  <c r="D1632" i="2" s="1"/>
  <c r="E1632" i="2" s="1"/>
  <c r="C1630" i="2"/>
  <c r="D1631" i="2" s="1"/>
  <c r="E1631" i="2" s="1"/>
  <c r="C1629" i="2"/>
  <c r="D1630" i="2" s="1"/>
  <c r="E1630" i="2" s="1"/>
  <c r="C1628" i="2"/>
  <c r="D1629" i="2" s="1"/>
  <c r="E1629" i="2" s="1"/>
  <c r="C1627" i="2"/>
  <c r="D1628" i="2" s="1"/>
  <c r="E1628" i="2" s="1"/>
  <c r="C1626" i="2"/>
  <c r="D1627" i="2" s="1"/>
  <c r="E1627" i="2" s="1"/>
  <c r="C1625" i="2"/>
  <c r="D1626" i="2" s="1"/>
  <c r="E1626" i="2" s="1"/>
  <c r="C1624" i="2"/>
  <c r="D1625" i="2" s="1"/>
  <c r="E1625" i="2" s="1"/>
  <c r="C1623" i="2"/>
  <c r="D1624" i="2" s="1"/>
  <c r="E1624" i="2" s="1"/>
  <c r="C1622" i="2"/>
  <c r="D1623" i="2" s="1"/>
  <c r="E1623" i="2" s="1"/>
  <c r="C1621" i="2"/>
  <c r="D1622" i="2" s="1"/>
  <c r="E1622" i="2" s="1"/>
  <c r="C1620" i="2"/>
  <c r="D1621" i="2" s="1"/>
  <c r="E1621" i="2" s="1"/>
  <c r="C1619" i="2"/>
  <c r="D1620" i="2" s="1"/>
  <c r="E1620" i="2" s="1"/>
  <c r="C1618" i="2"/>
  <c r="D1619" i="2" s="1"/>
  <c r="E1619" i="2" s="1"/>
  <c r="C1617" i="2"/>
  <c r="D1618" i="2" s="1"/>
  <c r="E1618" i="2" s="1"/>
  <c r="C1616" i="2"/>
  <c r="D1617" i="2" s="1"/>
  <c r="E1617" i="2" s="1"/>
  <c r="C1615" i="2"/>
  <c r="D1616" i="2" s="1"/>
  <c r="E1616" i="2" s="1"/>
  <c r="C1614" i="2"/>
  <c r="D1615" i="2" s="1"/>
  <c r="E1615" i="2" s="1"/>
  <c r="C1613" i="2"/>
  <c r="D1614" i="2" s="1"/>
  <c r="E1614" i="2" s="1"/>
  <c r="C1612" i="2"/>
  <c r="D1613" i="2" s="1"/>
  <c r="E1613" i="2" s="1"/>
  <c r="C1611" i="2"/>
  <c r="D1612" i="2" s="1"/>
  <c r="E1612" i="2" s="1"/>
  <c r="C1610" i="2"/>
  <c r="D1611" i="2" s="1"/>
  <c r="E1611" i="2" s="1"/>
  <c r="C1609" i="2"/>
  <c r="D1610" i="2" s="1"/>
  <c r="E1610" i="2" s="1"/>
  <c r="C1608" i="2"/>
  <c r="D1609" i="2" s="1"/>
  <c r="E1609" i="2" s="1"/>
  <c r="C1607" i="2"/>
  <c r="D1608" i="2" s="1"/>
  <c r="E1608" i="2" s="1"/>
  <c r="C1606" i="2"/>
  <c r="D1607" i="2" s="1"/>
  <c r="E1607" i="2" s="1"/>
  <c r="C1605" i="2"/>
  <c r="D1606" i="2" s="1"/>
  <c r="E1606" i="2" s="1"/>
  <c r="C1604" i="2"/>
  <c r="D1605" i="2" s="1"/>
  <c r="E1605" i="2" s="1"/>
  <c r="C1603" i="2"/>
  <c r="D1604" i="2" s="1"/>
  <c r="E1604" i="2" s="1"/>
  <c r="C1602" i="2"/>
  <c r="D1603" i="2" s="1"/>
  <c r="E1603" i="2" s="1"/>
  <c r="C1601" i="2"/>
  <c r="D1602" i="2" s="1"/>
  <c r="E1602" i="2" s="1"/>
  <c r="C1600" i="2"/>
  <c r="D1601" i="2" s="1"/>
  <c r="E1601" i="2" s="1"/>
  <c r="C1599" i="2"/>
  <c r="D1600" i="2" s="1"/>
  <c r="E1600" i="2" s="1"/>
  <c r="C1598" i="2"/>
  <c r="D1599" i="2" s="1"/>
  <c r="E1599" i="2" s="1"/>
  <c r="C1597" i="2"/>
  <c r="D1598" i="2" s="1"/>
  <c r="E1598" i="2" s="1"/>
  <c r="C1596" i="2"/>
  <c r="D1597" i="2" s="1"/>
  <c r="E1597" i="2" s="1"/>
  <c r="C1595" i="2"/>
  <c r="D1596" i="2" s="1"/>
  <c r="E1596" i="2" s="1"/>
  <c r="C1594" i="2"/>
  <c r="D1595" i="2" s="1"/>
  <c r="E1595" i="2" s="1"/>
  <c r="C1593" i="2"/>
  <c r="D1594" i="2" s="1"/>
  <c r="E1594" i="2" s="1"/>
  <c r="C1592" i="2"/>
  <c r="D1593" i="2" s="1"/>
  <c r="E1593" i="2" s="1"/>
  <c r="C1591" i="2"/>
  <c r="D1592" i="2" s="1"/>
  <c r="E1592" i="2" s="1"/>
  <c r="C1590" i="2"/>
  <c r="D1591" i="2" s="1"/>
  <c r="E1591" i="2" s="1"/>
  <c r="C1589" i="2"/>
  <c r="D1590" i="2" s="1"/>
  <c r="E1590" i="2" s="1"/>
  <c r="C1588" i="2"/>
  <c r="D1589" i="2" s="1"/>
  <c r="E1589" i="2" s="1"/>
  <c r="C1587" i="2"/>
  <c r="D1588" i="2" s="1"/>
  <c r="E1588" i="2" s="1"/>
  <c r="C1586" i="2"/>
  <c r="D1587" i="2" s="1"/>
  <c r="E1587" i="2" s="1"/>
  <c r="C1585" i="2"/>
  <c r="D1586" i="2" s="1"/>
  <c r="E1586" i="2" s="1"/>
  <c r="C1584" i="2"/>
  <c r="D1585" i="2" s="1"/>
  <c r="E1585" i="2" s="1"/>
  <c r="C1583" i="2"/>
  <c r="D1584" i="2" s="1"/>
  <c r="E1584" i="2" s="1"/>
  <c r="C1582" i="2"/>
  <c r="D1583" i="2" s="1"/>
  <c r="E1583" i="2" s="1"/>
  <c r="D1581" i="2"/>
  <c r="E1581" i="2" s="1"/>
  <c r="C1581" i="2"/>
  <c r="D1582" i="2" s="1"/>
  <c r="E1582" i="2" s="1"/>
  <c r="C1580" i="2"/>
  <c r="C1579" i="2"/>
  <c r="D1580" i="2" s="1"/>
  <c r="E1580" i="2" s="1"/>
  <c r="C1578" i="2"/>
  <c r="D1579" i="2" s="1"/>
  <c r="E1579" i="2" s="1"/>
  <c r="C1577" i="2"/>
  <c r="D1578" i="2" s="1"/>
  <c r="E1578" i="2" s="1"/>
  <c r="C1576" i="2"/>
  <c r="D1577" i="2" s="1"/>
  <c r="E1577" i="2" s="1"/>
  <c r="C1575" i="2"/>
  <c r="D1576" i="2" s="1"/>
  <c r="E1576" i="2" s="1"/>
  <c r="C1574" i="2"/>
  <c r="D1575" i="2" s="1"/>
  <c r="E1575" i="2" s="1"/>
  <c r="C1573" i="2"/>
  <c r="D1574" i="2" s="1"/>
  <c r="E1574" i="2" s="1"/>
  <c r="C1572" i="2"/>
  <c r="D1573" i="2" s="1"/>
  <c r="E1573" i="2" s="1"/>
  <c r="C1571" i="2"/>
  <c r="D1572" i="2" s="1"/>
  <c r="E1572" i="2" s="1"/>
  <c r="C1570" i="2"/>
  <c r="D1571" i="2" s="1"/>
  <c r="E1571" i="2" s="1"/>
  <c r="C1569" i="2"/>
  <c r="D1570" i="2" s="1"/>
  <c r="E1570" i="2" s="1"/>
  <c r="C1568" i="2"/>
  <c r="D1569" i="2" s="1"/>
  <c r="E1569" i="2" s="1"/>
  <c r="C1567" i="2"/>
  <c r="D1568" i="2" s="1"/>
  <c r="E1568" i="2" s="1"/>
  <c r="C1566" i="2"/>
  <c r="D1567" i="2" s="1"/>
  <c r="E1567" i="2" s="1"/>
  <c r="C1565" i="2"/>
  <c r="D1566" i="2" s="1"/>
  <c r="E1566" i="2" s="1"/>
  <c r="C1564" i="2"/>
  <c r="D1565" i="2" s="1"/>
  <c r="E1565" i="2" s="1"/>
  <c r="C1563" i="2"/>
  <c r="D1564" i="2" s="1"/>
  <c r="E1564" i="2" s="1"/>
  <c r="C1562" i="2"/>
  <c r="D1563" i="2" s="1"/>
  <c r="E1563" i="2" s="1"/>
  <c r="C1561" i="2"/>
  <c r="D1562" i="2" s="1"/>
  <c r="E1562" i="2" s="1"/>
  <c r="C1560" i="2"/>
  <c r="D1561" i="2" s="1"/>
  <c r="E1561" i="2" s="1"/>
  <c r="C1559" i="2"/>
  <c r="D1560" i="2" s="1"/>
  <c r="E1560" i="2" s="1"/>
  <c r="C1558" i="2"/>
  <c r="D1559" i="2" s="1"/>
  <c r="E1559" i="2" s="1"/>
  <c r="C1557" i="2"/>
  <c r="D1558" i="2" s="1"/>
  <c r="E1558" i="2" s="1"/>
  <c r="C1556" i="2"/>
  <c r="D1557" i="2" s="1"/>
  <c r="E1557" i="2" s="1"/>
  <c r="C1555" i="2"/>
  <c r="D1556" i="2" s="1"/>
  <c r="E1556" i="2" s="1"/>
  <c r="C1554" i="2"/>
  <c r="D1555" i="2" s="1"/>
  <c r="E1555" i="2" s="1"/>
  <c r="C1553" i="2"/>
  <c r="D1554" i="2" s="1"/>
  <c r="E1554" i="2" s="1"/>
  <c r="C1552" i="2"/>
  <c r="D1553" i="2" s="1"/>
  <c r="E1553" i="2" s="1"/>
  <c r="C1551" i="2"/>
  <c r="D1552" i="2" s="1"/>
  <c r="E1552" i="2" s="1"/>
  <c r="C1550" i="2"/>
  <c r="D1551" i="2" s="1"/>
  <c r="E1551" i="2" s="1"/>
  <c r="C1549" i="2"/>
  <c r="D1550" i="2" s="1"/>
  <c r="E1550" i="2" s="1"/>
  <c r="C1548" i="2"/>
  <c r="D1549" i="2" s="1"/>
  <c r="E1549" i="2" s="1"/>
  <c r="C1547" i="2"/>
  <c r="D1548" i="2" s="1"/>
  <c r="E1548" i="2" s="1"/>
  <c r="C1546" i="2"/>
  <c r="D1547" i="2" s="1"/>
  <c r="E1547" i="2" s="1"/>
  <c r="C1545" i="2"/>
  <c r="D1546" i="2" s="1"/>
  <c r="E1546" i="2" s="1"/>
  <c r="C1544" i="2"/>
  <c r="D1545" i="2" s="1"/>
  <c r="E1545" i="2" s="1"/>
  <c r="C1543" i="2"/>
  <c r="D1544" i="2" s="1"/>
  <c r="E1544" i="2" s="1"/>
  <c r="C1542" i="2"/>
  <c r="D1543" i="2" s="1"/>
  <c r="E1543" i="2" s="1"/>
  <c r="C1541" i="2"/>
  <c r="D1542" i="2" s="1"/>
  <c r="E1542" i="2" s="1"/>
  <c r="C1540" i="2"/>
  <c r="D1541" i="2" s="1"/>
  <c r="E1541" i="2" s="1"/>
  <c r="C1539" i="2"/>
  <c r="D1540" i="2" s="1"/>
  <c r="E1540" i="2" s="1"/>
  <c r="C1538" i="2"/>
  <c r="D1539" i="2" s="1"/>
  <c r="E1539" i="2" s="1"/>
  <c r="C1537" i="2"/>
  <c r="D1538" i="2" s="1"/>
  <c r="E1538" i="2" s="1"/>
  <c r="C1536" i="2"/>
  <c r="D1537" i="2" s="1"/>
  <c r="E1537" i="2" s="1"/>
  <c r="C1535" i="2"/>
  <c r="D1536" i="2" s="1"/>
  <c r="E1536" i="2" s="1"/>
  <c r="C1534" i="2"/>
  <c r="D1535" i="2" s="1"/>
  <c r="E1535" i="2" s="1"/>
  <c r="C1533" i="2"/>
  <c r="D1534" i="2" s="1"/>
  <c r="E1534" i="2" s="1"/>
  <c r="C1532" i="2"/>
  <c r="D1533" i="2" s="1"/>
  <c r="E1533" i="2" s="1"/>
  <c r="C1531" i="2"/>
  <c r="D1532" i="2" s="1"/>
  <c r="E1532" i="2" s="1"/>
  <c r="C1530" i="2"/>
  <c r="D1531" i="2" s="1"/>
  <c r="E1531" i="2" s="1"/>
  <c r="C1529" i="2"/>
  <c r="D1530" i="2" s="1"/>
  <c r="E1530" i="2" s="1"/>
  <c r="C1528" i="2"/>
  <c r="D1529" i="2" s="1"/>
  <c r="E1529" i="2" s="1"/>
  <c r="C1527" i="2"/>
  <c r="D1528" i="2" s="1"/>
  <c r="E1528" i="2" s="1"/>
  <c r="C1526" i="2"/>
  <c r="D1527" i="2" s="1"/>
  <c r="E1527" i="2" s="1"/>
  <c r="C1525" i="2"/>
  <c r="D1526" i="2" s="1"/>
  <c r="E1526" i="2" s="1"/>
  <c r="C1524" i="2"/>
  <c r="D1525" i="2" s="1"/>
  <c r="E1525" i="2" s="1"/>
  <c r="C1523" i="2"/>
  <c r="D1524" i="2" s="1"/>
  <c r="E1524" i="2" s="1"/>
  <c r="C1522" i="2"/>
  <c r="D1523" i="2" s="1"/>
  <c r="E1523" i="2" s="1"/>
  <c r="C1521" i="2"/>
  <c r="D1522" i="2" s="1"/>
  <c r="E1522" i="2" s="1"/>
  <c r="C1520" i="2"/>
  <c r="D1521" i="2" s="1"/>
  <c r="E1521" i="2" s="1"/>
  <c r="C1519" i="2"/>
  <c r="D1520" i="2" s="1"/>
  <c r="E1520" i="2" s="1"/>
  <c r="C1518" i="2"/>
  <c r="D1519" i="2" s="1"/>
  <c r="E1519" i="2" s="1"/>
  <c r="C1517" i="2"/>
  <c r="D1518" i="2" s="1"/>
  <c r="E1518" i="2" s="1"/>
  <c r="C1516" i="2"/>
  <c r="D1517" i="2" s="1"/>
  <c r="E1517" i="2" s="1"/>
  <c r="C1515" i="2"/>
  <c r="D1516" i="2" s="1"/>
  <c r="E1516" i="2" s="1"/>
  <c r="C1514" i="2"/>
  <c r="D1515" i="2" s="1"/>
  <c r="E1515" i="2" s="1"/>
  <c r="C1513" i="2"/>
  <c r="D1514" i="2" s="1"/>
  <c r="E1514" i="2" s="1"/>
  <c r="C1512" i="2"/>
  <c r="D1513" i="2" s="1"/>
  <c r="E1513" i="2" s="1"/>
  <c r="C1511" i="2"/>
  <c r="D1512" i="2" s="1"/>
  <c r="E1512" i="2" s="1"/>
  <c r="C1510" i="2"/>
  <c r="D1511" i="2" s="1"/>
  <c r="E1511" i="2" s="1"/>
  <c r="C1509" i="2"/>
  <c r="D1510" i="2" s="1"/>
  <c r="E1510" i="2" s="1"/>
  <c r="C1508" i="2"/>
  <c r="D1509" i="2" s="1"/>
  <c r="E1509" i="2" s="1"/>
  <c r="C1507" i="2"/>
  <c r="D1508" i="2" s="1"/>
  <c r="E1508" i="2" s="1"/>
  <c r="C1506" i="2"/>
  <c r="D1507" i="2" s="1"/>
  <c r="E1507" i="2" s="1"/>
  <c r="C1505" i="2"/>
  <c r="D1506" i="2" s="1"/>
  <c r="E1506" i="2" s="1"/>
  <c r="C1504" i="2"/>
  <c r="D1505" i="2" s="1"/>
  <c r="E1505" i="2" s="1"/>
  <c r="C1503" i="2"/>
  <c r="D1504" i="2" s="1"/>
  <c r="E1504" i="2" s="1"/>
  <c r="C1502" i="2"/>
  <c r="D1503" i="2" s="1"/>
  <c r="E1503" i="2" s="1"/>
  <c r="C1501" i="2"/>
  <c r="D1502" i="2" s="1"/>
  <c r="E1502" i="2" s="1"/>
  <c r="C1500" i="2"/>
  <c r="D1501" i="2" s="1"/>
  <c r="E1501" i="2" s="1"/>
  <c r="C1499" i="2"/>
  <c r="D1500" i="2" s="1"/>
  <c r="E1500" i="2" s="1"/>
  <c r="C1498" i="2"/>
  <c r="D1499" i="2" s="1"/>
  <c r="E1499" i="2" s="1"/>
  <c r="C1497" i="2"/>
  <c r="D1498" i="2" s="1"/>
  <c r="E1498" i="2" s="1"/>
  <c r="C1496" i="2"/>
  <c r="D1497" i="2" s="1"/>
  <c r="E1497" i="2" s="1"/>
  <c r="C1495" i="2"/>
  <c r="D1496" i="2" s="1"/>
  <c r="E1496" i="2" s="1"/>
  <c r="C1494" i="2"/>
  <c r="D1495" i="2" s="1"/>
  <c r="E1495" i="2" s="1"/>
  <c r="C1493" i="2"/>
  <c r="D1494" i="2" s="1"/>
  <c r="E1494" i="2" s="1"/>
  <c r="C1492" i="2"/>
  <c r="D1493" i="2" s="1"/>
  <c r="E1493" i="2" s="1"/>
  <c r="C1491" i="2"/>
  <c r="D1492" i="2" s="1"/>
  <c r="E1492" i="2" s="1"/>
  <c r="C1490" i="2"/>
  <c r="D1491" i="2" s="1"/>
  <c r="E1491" i="2" s="1"/>
  <c r="C1489" i="2"/>
  <c r="D1490" i="2" s="1"/>
  <c r="E1490" i="2" s="1"/>
  <c r="C1488" i="2"/>
  <c r="D1489" i="2" s="1"/>
  <c r="E1489" i="2" s="1"/>
  <c r="C1487" i="2"/>
  <c r="D1488" i="2" s="1"/>
  <c r="E1488" i="2" s="1"/>
  <c r="C1486" i="2"/>
  <c r="D1487" i="2" s="1"/>
  <c r="E1487" i="2" s="1"/>
  <c r="C1485" i="2"/>
  <c r="D1486" i="2" s="1"/>
  <c r="E1486" i="2" s="1"/>
  <c r="C1484" i="2"/>
  <c r="D1485" i="2" s="1"/>
  <c r="E1485" i="2" s="1"/>
  <c r="C1483" i="2"/>
  <c r="D1484" i="2" s="1"/>
  <c r="E1484" i="2" s="1"/>
  <c r="C1482" i="2"/>
  <c r="D1483" i="2" s="1"/>
  <c r="E1483" i="2" s="1"/>
  <c r="C1481" i="2"/>
  <c r="D1482" i="2" s="1"/>
  <c r="E1482" i="2" s="1"/>
  <c r="C1480" i="2"/>
  <c r="D1481" i="2" s="1"/>
  <c r="E1481" i="2" s="1"/>
  <c r="C1479" i="2"/>
  <c r="D1480" i="2" s="1"/>
  <c r="E1480" i="2" s="1"/>
  <c r="C1478" i="2"/>
  <c r="D1479" i="2" s="1"/>
  <c r="E1479" i="2" s="1"/>
  <c r="C1477" i="2"/>
  <c r="D1478" i="2" s="1"/>
  <c r="E1478" i="2" s="1"/>
  <c r="C1476" i="2"/>
  <c r="D1477" i="2" s="1"/>
  <c r="E1477" i="2" s="1"/>
  <c r="C1475" i="2"/>
  <c r="D1476" i="2" s="1"/>
  <c r="E1476" i="2" s="1"/>
  <c r="C1474" i="2"/>
  <c r="D1475" i="2" s="1"/>
  <c r="E1475" i="2" s="1"/>
  <c r="C1473" i="2"/>
  <c r="D1474" i="2" s="1"/>
  <c r="E1474" i="2" s="1"/>
  <c r="C1472" i="2"/>
  <c r="D1473" i="2" s="1"/>
  <c r="E1473" i="2" s="1"/>
  <c r="C1471" i="2"/>
  <c r="D1472" i="2" s="1"/>
  <c r="E1472" i="2" s="1"/>
  <c r="C1470" i="2"/>
  <c r="D1471" i="2" s="1"/>
  <c r="E1471" i="2" s="1"/>
  <c r="C1469" i="2"/>
  <c r="D1470" i="2" s="1"/>
  <c r="E1470" i="2" s="1"/>
  <c r="C1468" i="2"/>
  <c r="D1469" i="2" s="1"/>
  <c r="E1469" i="2" s="1"/>
  <c r="C1467" i="2"/>
  <c r="D1468" i="2" s="1"/>
  <c r="E1468" i="2" s="1"/>
  <c r="C1466" i="2"/>
  <c r="D1467" i="2" s="1"/>
  <c r="E1467" i="2" s="1"/>
  <c r="C1465" i="2"/>
  <c r="D1466" i="2" s="1"/>
  <c r="E1466" i="2" s="1"/>
  <c r="C1464" i="2"/>
  <c r="D1465" i="2" s="1"/>
  <c r="E1465" i="2" s="1"/>
  <c r="C1463" i="2"/>
  <c r="D1464" i="2" s="1"/>
  <c r="E1464" i="2" s="1"/>
  <c r="C1462" i="2"/>
  <c r="D1463" i="2" s="1"/>
  <c r="E1463" i="2" s="1"/>
  <c r="C1461" i="2"/>
  <c r="D1462" i="2" s="1"/>
  <c r="E1462" i="2" s="1"/>
  <c r="C1460" i="2"/>
  <c r="D1461" i="2" s="1"/>
  <c r="E1461" i="2" s="1"/>
  <c r="C1459" i="2"/>
  <c r="D1460" i="2" s="1"/>
  <c r="E1460" i="2" s="1"/>
  <c r="C1458" i="2"/>
  <c r="D1459" i="2" s="1"/>
  <c r="E1459" i="2" s="1"/>
  <c r="C1457" i="2"/>
  <c r="D1458" i="2" s="1"/>
  <c r="E1458" i="2" s="1"/>
  <c r="C1456" i="2"/>
  <c r="D1457" i="2" s="1"/>
  <c r="E1457" i="2" s="1"/>
  <c r="C1455" i="2"/>
  <c r="D1456" i="2" s="1"/>
  <c r="E1456" i="2" s="1"/>
  <c r="C1454" i="2"/>
  <c r="D1455" i="2" s="1"/>
  <c r="E1455" i="2" s="1"/>
  <c r="C1453" i="2"/>
  <c r="D1454" i="2" s="1"/>
  <c r="E1454" i="2" s="1"/>
  <c r="C1452" i="2"/>
  <c r="D1453" i="2" s="1"/>
  <c r="E1453" i="2" s="1"/>
  <c r="C1451" i="2"/>
  <c r="D1452" i="2" s="1"/>
  <c r="E1452" i="2" s="1"/>
  <c r="C1450" i="2"/>
  <c r="D1451" i="2" s="1"/>
  <c r="E1451" i="2" s="1"/>
  <c r="C1449" i="2"/>
  <c r="D1450" i="2" s="1"/>
  <c r="E1450" i="2" s="1"/>
  <c r="C1448" i="2"/>
  <c r="D1449" i="2" s="1"/>
  <c r="E1449" i="2" s="1"/>
  <c r="C1447" i="2"/>
  <c r="D1448" i="2" s="1"/>
  <c r="E1448" i="2" s="1"/>
  <c r="C1446" i="2"/>
  <c r="D1447" i="2" s="1"/>
  <c r="E1447" i="2" s="1"/>
  <c r="C1445" i="2"/>
  <c r="D1446" i="2" s="1"/>
  <c r="E1446" i="2" s="1"/>
  <c r="C1444" i="2"/>
  <c r="D1445" i="2" s="1"/>
  <c r="E1445" i="2" s="1"/>
  <c r="C1443" i="2"/>
  <c r="D1444" i="2" s="1"/>
  <c r="E1444" i="2" s="1"/>
  <c r="C1442" i="2"/>
  <c r="D1443" i="2" s="1"/>
  <c r="E1443" i="2" s="1"/>
  <c r="C1441" i="2"/>
  <c r="D1442" i="2" s="1"/>
  <c r="E1442" i="2" s="1"/>
  <c r="C1440" i="2"/>
  <c r="D1441" i="2" s="1"/>
  <c r="E1441" i="2" s="1"/>
  <c r="C1439" i="2"/>
  <c r="D1440" i="2" s="1"/>
  <c r="E1440" i="2" s="1"/>
  <c r="C1438" i="2"/>
  <c r="D1439" i="2" s="1"/>
  <c r="E1439" i="2" s="1"/>
  <c r="C1437" i="2"/>
  <c r="D1438" i="2" s="1"/>
  <c r="E1438" i="2" s="1"/>
  <c r="C1436" i="2"/>
  <c r="D1437" i="2" s="1"/>
  <c r="E1437" i="2" s="1"/>
  <c r="C1435" i="2"/>
  <c r="D1436" i="2" s="1"/>
  <c r="E1436" i="2" s="1"/>
  <c r="C1434" i="2"/>
  <c r="D1435" i="2" s="1"/>
  <c r="E1435" i="2" s="1"/>
  <c r="C1433" i="2"/>
  <c r="D1434" i="2" s="1"/>
  <c r="E1434" i="2" s="1"/>
  <c r="C1432" i="2"/>
  <c r="D1433" i="2" s="1"/>
  <c r="E1433" i="2" s="1"/>
  <c r="C1431" i="2"/>
  <c r="D1432" i="2" s="1"/>
  <c r="E1432" i="2" s="1"/>
  <c r="C1430" i="2"/>
  <c r="D1431" i="2" s="1"/>
  <c r="E1431" i="2" s="1"/>
  <c r="C1429" i="2"/>
  <c r="D1430" i="2" s="1"/>
  <c r="E1430" i="2" s="1"/>
  <c r="C1428" i="2"/>
  <c r="D1429" i="2" s="1"/>
  <c r="E1429" i="2" s="1"/>
  <c r="C1427" i="2"/>
  <c r="D1428" i="2" s="1"/>
  <c r="E1428" i="2" s="1"/>
  <c r="C1426" i="2"/>
  <c r="D1427" i="2" s="1"/>
  <c r="E1427" i="2" s="1"/>
  <c r="C1425" i="2"/>
  <c r="D1426" i="2" s="1"/>
  <c r="E1426" i="2" s="1"/>
  <c r="C1424" i="2"/>
  <c r="D1425" i="2" s="1"/>
  <c r="E1425" i="2" s="1"/>
  <c r="C1423" i="2"/>
  <c r="D1424" i="2" s="1"/>
  <c r="E1424" i="2" s="1"/>
  <c r="C1422" i="2"/>
  <c r="D1423" i="2" s="1"/>
  <c r="E1423" i="2" s="1"/>
  <c r="C1421" i="2"/>
  <c r="D1422" i="2" s="1"/>
  <c r="E1422" i="2" s="1"/>
  <c r="C1420" i="2"/>
  <c r="D1421" i="2" s="1"/>
  <c r="E1421" i="2" s="1"/>
  <c r="C1419" i="2"/>
  <c r="D1420" i="2" s="1"/>
  <c r="E1420" i="2" s="1"/>
  <c r="C1418" i="2"/>
  <c r="D1419" i="2" s="1"/>
  <c r="E1419" i="2" s="1"/>
  <c r="C1417" i="2"/>
  <c r="D1418" i="2" s="1"/>
  <c r="E1418" i="2" s="1"/>
  <c r="C1416" i="2"/>
  <c r="D1417" i="2" s="1"/>
  <c r="E1417" i="2" s="1"/>
  <c r="C1415" i="2"/>
  <c r="D1416" i="2" s="1"/>
  <c r="E1416" i="2" s="1"/>
  <c r="C1414" i="2"/>
  <c r="D1415" i="2" s="1"/>
  <c r="E1415" i="2" s="1"/>
  <c r="C1413" i="2"/>
  <c r="D1414" i="2" s="1"/>
  <c r="E1414" i="2" s="1"/>
  <c r="C1412" i="2"/>
  <c r="D1413" i="2" s="1"/>
  <c r="E1413" i="2" s="1"/>
  <c r="C1411" i="2"/>
  <c r="D1412" i="2" s="1"/>
  <c r="E1412" i="2" s="1"/>
  <c r="C1410" i="2"/>
  <c r="D1411" i="2" s="1"/>
  <c r="E1411" i="2" s="1"/>
  <c r="C1409" i="2"/>
  <c r="D1410" i="2" s="1"/>
  <c r="E1410" i="2" s="1"/>
  <c r="C1408" i="2"/>
  <c r="D1409" i="2" s="1"/>
  <c r="E1409" i="2" s="1"/>
  <c r="C1407" i="2"/>
  <c r="D1408" i="2" s="1"/>
  <c r="E1408" i="2" s="1"/>
  <c r="C1406" i="2"/>
  <c r="D1407" i="2" s="1"/>
  <c r="E1407" i="2" s="1"/>
  <c r="C1405" i="2"/>
  <c r="D1406" i="2" s="1"/>
  <c r="E1406" i="2" s="1"/>
  <c r="C1404" i="2"/>
  <c r="D1405" i="2" s="1"/>
  <c r="E1405" i="2" s="1"/>
  <c r="C1403" i="2"/>
  <c r="D1404" i="2" s="1"/>
  <c r="E1404" i="2" s="1"/>
  <c r="C1402" i="2"/>
  <c r="D1403" i="2" s="1"/>
  <c r="E1403" i="2" s="1"/>
  <c r="C1401" i="2"/>
  <c r="D1402" i="2" s="1"/>
  <c r="E1402" i="2" s="1"/>
  <c r="C1400" i="2"/>
  <c r="D1401" i="2" s="1"/>
  <c r="E1401" i="2" s="1"/>
  <c r="C1399" i="2"/>
  <c r="D1400" i="2" s="1"/>
  <c r="E1400" i="2" s="1"/>
  <c r="C1398" i="2"/>
  <c r="D1399" i="2" s="1"/>
  <c r="E1399" i="2" s="1"/>
  <c r="C1397" i="2"/>
  <c r="D1398" i="2" s="1"/>
  <c r="E1398" i="2" s="1"/>
  <c r="C1396" i="2"/>
  <c r="D1397" i="2" s="1"/>
  <c r="E1397" i="2" s="1"/>
  <c r="C1395" i="2"/>
  <c r="D1396" i="2" s="1"/>
  <c r="E1396" i="2" s="1"/>
  <c r="C1394" i="2"/>
  <c r="D1395" i="2" s="1"/>
  <c r="E1395" i="2" s="1"/>
  <c r="C1393" i="2"/>
  <c r="D1394" i="2" s="1"/>
  <c r="E1394" i="2" s="1"/>
  <c r="C1392" i="2"/>
  <c r="D1393" i="2" s="1"/>
  <c r="E1393" i="2" s="1"/>
  <c r="C1391" i="2"/>
  <c r="D1392" i="2" s="1"/>
  <c r="E1392" i="2" s="1"/>
  <c r="C1390" i="2"/>
  <c r="D1391" i="2" s="1"/>
  <c r="E1391" i="2" s="1"/>
  <c r="C1389" i="2"/>
  <c r="D1390" i="2" s="1"/>
  <c r="E1390" i="2" s="1"/>
  <c r="C1388" i="2"/>
  <c r="D1389" i="2" s="1"/>
  <c r="E1389" i="2" s="1"/>
  <c r="C1387" i="2"/>
  <c r="D1388" i="2" s="1"/>
  <c r="E1388" i="2" s="1"/>
  <c r="C1386" i="2"/>
  <c r="D1387" i="2" s="1"/>
  <c r="E1387" i="2" s="1"/>
  <c r="C1385" i="2"/>
  <c r="D1386" i="2" s="1"/>
  <c r="E1386" i="2" s="1"/>
  <c r="C1384" i="2"/>
  <c r="D1385" i="2" s="1"/>
  <c r="E1385" i="2" s="1"/>
  <c r="C1383" i="2"/>
  <c r="D1384" i="2" s="1"/>
  <c r="E1384" i="2" s="1"/>
  <c r="C1382" i="2"/>
  <c r="D1383" i="2" s="1"/>
  <c r="E1383" i="2" s="1"/>
  <c r="C1381" i="2"/>
  <c r="D1382" i="2" s="1"/>
  <c r="E1382" i="2" s="1"/>
  <c r="C1380" i="2"/>
  <c r="D1381" i="2" s="1"/>
  <c r="E1381" i="2" s="1"/>
  <c r="C1379" i="2"/>
  <c r="D1380" i="2" s="1"/>
  <c r="E1380" i="2" s="1"/>
  <c r="C1378" i="2"/>
  <c r="D1379" i="2" s="1"/>
  <c r="E1379" i="2" s="1"/>
  <c r="C1377" i="2"/>
  <c r="D1378" i="2" s="1"/>
  <c r="E1378" i="2" s="1"/>
  <c r="C1376" i="2"/>
  <c r="D1377" i="2" s="1"/>
  <c r="E1377" i="2" s="1"/>
  <c r="C1375" i="2"/>
  <c r="D1376" i="2" s="1"/>
  <c r="E1376" i="2" s="1"/>
  <c r="C1374" i="2"/>
  <c r="D1375" i="2" s="1"/>
  <c r="E1375" i="2" s="1"/>
  <c r="C1373" i="2"/>
  <c r="D1374" i="2" s="1"/>
  <c r="E1374" i="2" s="1"/>
  <c r="C1372" i="2"/>
  <c r="D1373" i="2" s="1"/>
  <c r="E1373" i="2" s="1"/>
  <c r="C1371" i="2"/>
  <c r="D1372" i="2" s="1"/>
  <c r="E1372" i="2" s="1"/>
  <c r="C1370" i="2"/>
  <c r="D1371" i="2" s="1"/>
  <c r="E1371" i="2" s="1"/>
  <c r="C1369" i="2"/>
  <c r="D1370" i="2" s="1"/>
  <c r="E1370" i="2" s="1"/>
  <c r="C1368" i="2"/>
  <c r="D1369" i="2" s="1"/>
  <c r="E1369" i="2" s="1"/>
  <c r="C1367" i="2"/>
  <c r="D1368" i="2" s="1"/>
  <c r="E1368" i="2" s="1"/>
  <c r="C1366" i="2"/>
  <c r="D1367" i="2" s="1"/>
  <c r="E1367" i="2" s="1"/>
  <c r="C1365" i="2"/>
  <c r="D1366" i="2" s="1"/>
  <c r="E1366" i="2" s="1"/>
  <c r="C1364" i="2"/>
  <c r="D1365" i="2" s="1"/>
  <c r="E1365" i="2" s="1"/>
  <c r="C1363" i="2"/>
  <c r="D1364" i="2" s="1"/>
  <c r="E1364" i="2" s="1"/>
  <c r="C1362" i="2"/>
  <c r="D1363" i="2" s="1"/>
  <c r="E1363" i="2" s="1"/>
  <c r="C1361" i="2"/>
  <c r="D1362" i="2" s="1"/>
  <c r="E1362" i="2" s="1"/>
  <c r="C1360" i="2"/>
  <c r="D1361" i="2" s="1"/>
  <c r="E1361" i="2" s="1"/>
  <c r="C1359" i="2"/>
  <c r="D1360" i="2" s="1"/>
  <c r="E1360" i="2" s="1"/>
  <c r="C1358" i="2"/>
  <c r="D1359" i="2" s="1"/>
  <c r="E1359" i="2" s="1"/>
  <c r="C1357" i="2"/>
  <c r="D1358" i="2" s="1"/>
  <c r="E1358" i="2" s="1"/>
  <c r="C1356" i="2"/>
  <c r="D1357" i="2" s="1"/>
  <c r="E1357" i="2" s="1"/>
  <c r="C1355" i="2"/>
  <c r="D1356" i="2" s="1"/>
  <c r="E1356" i="2" s="1"/>
  <c r="C1354" i="2"/>
  <c r="D1355" i="2" s="1"/>
  <c r="E1355" i="2" s="1"/>
  <c r="C1353" i="2"/>
  <c r="D1354" i="2" s="1"/>
  <c r="E1354" i="2" s="1"/>
  <c r="C1352" i="2"/>
  <c r="D1353" i="2" s="1"/>
  <c r="E1353" i="2" s="1"/>
  <c r="C1351" i="2"/>
  <c r="D1352" i="2" s="1"/>
  <c r="E1352" i="2" s="1"/>
  <c r="C1350" i="2"/>
  <c r="D1351" i="2" s="1"/>
  <c r="E1351" i="2" s="1"/>
  <c r="C1349" i="2"/>
  <c r="D1350" i="2" s="1"/>
  <c r="E1350" i="2" s="1"/>
  <c r="C1348" i="2"/>
  <c r="D1349" i="2" s="1"/>
  <c r="E1349" i="2" s="1"/>
  <c r="C1347" i="2"/>
  <c r="D1348" i="2" s="1"/>
  <c r="E1348" i="2" s="1"/>
  <c r="C1346" i="2"/>
  <c r="D1347" i="2" s="1"/>
  <c r="E1347" i="2" s="1"/>
  <c r="C1345" i="2"/>
  <c r="D1346" i="2" s="1"/>
  <c r="E1346" i="2" s="1"/>
  <c r="C1344" i="2"/>
  <c r="D1345" i="2" s="1"/>
  <c r="E1345" i="2" s="1"/>
  <c r="C1343" i="2"/>
  <c r="D1344" i="2" s="1"/>
  <c r="E1344" i="2" s="1"/>
  <c r="C1342" i="2"/>
  <c r="D1343" i="2" s="1"/>
  <c r="E1343" i="2" s="1"/>
  <c r="C1341" i="2"/>
  <c r="D1342" i="2" s="1"/>
  <c r="E1342" i="2" s="1"/>
  <c r="C1340" i="2"/>
  <c r="D1341" i="2" s="1"/>
  <c r="E1341" i="2" s="1"/>
  <c r="C1339" i="2"/>
  <c r="D1340" i="2" s="1"/>
  <c r="E1340" i="2" s="1"/>
  <c r="C1338" i="2"/>
  <c r="D1339" i="2" s="1"/>
  <c r="E1339" i="2" s="1"/>
  <c r="C1337" i="2"/>
  <c r="D1338" i="2" s="1"/>
  <c r="E1338" i="2" s="1"/>
  <c r="C1336" i="2"/>
  <c r="D1337" i="2" s="1"/>
  <c r="E1337" i="2" s="1"/>
  <c r="C1335" i="2"/>
  <c r="D1336" i="2" s="1"/>
  <c r="E1336" i="2" s="1"/>
  <c r="C1334" i="2"/>
  <c r="D1335" i="2" s="1"/>
  <c r="E1335" i="2" s="1"/>
  <c r="C1333" i="2"/>
  <c r="D1334" i="2" s="1"/>
  <c r="E1334" i="2" s="1"/>
  <c r="C1332" i="2"/>
  <c r="D1333" i="2" s="1"/>
  <c r="E1333" i="2" s="1"/>
  <c r="C1331" i="2"/>
  <c r="D1332" i="2" s="1"/>
  <c r="E1332" i="2" s="1"/>
  <c r="C1330" i="2"/>
  <c r="D1331" i="2" s="1"/>
  <c r="E1331" i="2" s="1"/>
  <c r="C1329" i="2"/>
  <c r="D1330" i="2" s="1"/>
  <c r="E1330" i="2" s="1"/>
  <c r="C1328" i="2"/>
  <c r="D1329" i="2" s="1"/>
  <c r="E1329" i="2" s="1"/>
  <c r="C1327" i="2"/>
  <c r="D1328" i="2" s="1"/>
  <c r="E1328" i="2" s="1"/>
  <c r="C1326" i="2"/>
  <c r="D1327" i="2" s="1"/>
  <c r="E1327" i="2" s="1"/>
  <c r="C1325" i="2"/>
  <c r="D1326" i="2" s="1"/>
  <c r="E1326" i="2" s="1"/>
  <c r="C1324" i="2"/>
  <c r="D1325" i="2" s="1"/>
  <c r="E1325" i="2" s="1"/>
  <c r="C1323" i="2"/>
  <c r="D1324" i="2" s="1"/>
  <c r="E1324" i="2" s="1"/>
  <c r="C1322" i="2"/>
  <c r="D1323" i="2" s="1"/>
  <c r="E1323" i="2" s="1"/>
  <c r="C1321" i="2"/>
  <c r="D1322" i="2" s="1"/>
  <c r="E1322" i="2" s="1"/>
  <c r="C1320" i="2"/>
  <c r="D1321" i="2" s="1"/>
  <c r="E1321" i="2" s="1"/>
  <c r="C1319" i="2"/>
  <c r="D1320" i="2" s="1"/>
  <c r="E1320" i="2" s="1"/>
  <c r="C1318" i="2"/>
  <c r="D1319" i="2" s="1"/>
  <c r="E1319" i="2" s="1"/>
  <c r="C1317" i="2"/>
  <c r="D1318" i="2" s="1"/>
  <c r="E1318" i="2" s="1"/>
  <c r="C1316" i="2"/>
  <c r="D1317" i="2" s="1"/>
  <c r="E1317" i="2" s="1"/>
  <c r="C1315" i="2"/>
  <c r="D1316" i="2" s="1"/>
  <c r="E1316" i="2" s="1"/>
  <c r="C1314" i="2"/>
  <c r="D1315" i="2" s="1"/>
  <c r="E1315" i="2" s="1"/>
  <c r="C1313" i="2"/>
  <c r="D1314" i="2" s="1"/>
  <c r="E1314" i="2" s="1"/>
  <c r="C1312" i="2"/>
  <c r="D1313" i="2" s="1"/>
  <c r="E1313" i="2" s="1"/>
  <c r="C1311" i="2"/>
  <c r="D1312" i="2" s="1"/>
  <c r="E1312" i="2" s="1"/>
  <c r="C1310" i="2"/>
  <c r="D1311" i="2" s="1"/>
  <c r="E1311" i="2" s="1"/>
  <c r="C1309" i="2"/>
  <c r="D1310" i="2" s="1"/>
  <c r="E1310" i="2" s="1"/>
  <c r="C1308" i="2"/>
  <c r="D1309" i="2" s="1"/>
  <c r="E1309" i="2" s="1"/>
  <c r="C1307" i="2"/>
  <c r="D1308" i="2" s="1"/>
  <c r="E1308" i="2" s="1"/>
  <c r="C1306" i="2"/>
  <c r="D1307" i="2" s="1"/>
  <c r="E1307" i="2" s="1"/>
  <c r="C1305" i="2"/>
  <c r="D1306" i="2" s="1"/>
  <c r="E1306" i="2" s="1"/>
  <c r="C1304" i="2"/>
  <c r="D1305" i="2" s="1"/>
  <c r="E1305" i="2" s="1"/>
  <c r="C1303" i="2"/>
  <c r="D1304" i="2" s="1"/>
  <c r="E1304" i="2" s="1"/>
  <c r="C1302" i="2"/>
  <c r="D1303" i="2" s="1"/>
  <c r="E1303" i="2" s="1"/>
  <c r="C1301" i="2"/>
  <c r="D1302" i="2" s="1"/>
  <c r="E1302" i="2" s="1"/>
  <c r="C1300" i="2"/>
  <c r="D1301" i="2" s="1"/>
  <c r="E1301" i="2" s="1"/>
  <c r="C1299" i="2"/>
  <c r="D1300" i="2" s="1"/>
  <c r="E1300" i="2" s="1"/>
  <c r="C1298" i="2"/>
  <c r="D1299" i="2" s="1"/>
  <c r="E1299" i="2" s="1"/>
  <c r="C1297" i="2"/>
  <c r="D1298" i="2" s="1"/>
  <c r="E1298" i="2" s="1"/>
  <c r="C1296" i="2"/>
  <c r="D1297" i="2" s="1"/>
  <c r="E1297" i="2" s="1"/>
  <c r="C1295" i="2"/>
  <c r="D1296" i="2" s="1"/>
  <c r="E1296" i="2" s="1"/>
  <c r="C1294" i="2"/>
  <c r="D1295" i="2" s="1"/>
  <c r="E1295" i="2" s="1"/>
  <c r="C1293" i="2"/>
  <c r="D1294" i="2" s="1"/>
  <c r="E1294" i="2" s="1"/>
  <c r="C1292" i="2"/>
  <c r="D1293" i="2" s="1"/>
  <c r="E1293" i="2" s="1"/>
  <c r="C1291" i="2"/>
  <c r="D1292" i="2" s="1"/>
  <c r="E1292" i="2" s="1"/>
  <c r="C1290" i="2"/>
  <c r="D1291" i="2" s="1"/>
  <c r="E1291" i="2" s="1"/>
  <c r="C1289" i="2"/>
  <c r="D1290" i="2" s="1"/>
  <c r="E1290" i="2" s="1"/>
  <c r="C1288" i="2"/>
  <c r="D1289" i="2" s="1"/>
  <c r="E1289" i="2" s="1"/>
  <c r="C1287" i="2"/>
  <c r="D1288" i="2" s="1"/>
  <c r="E1288" i="2" s="1"/>
  <c r="C1286" i="2"/>
  <c r="D1287" i="2" s="1"/>
  <c r="E1287" i="2" s="1"/>
  <c r="C1285" i="2"/>
  <c r="D1286" i="2" s="1"/>
  <c r="E1286" i="2" s="1"/>
  <c r="C1284" i="2"/>
  <c r="D1285" i="2" s="1"/>
  <c r="E1285" i="2" s="1"/>
  <c r="C1283" i="2"/>
  <c r="D1284" i="2" s="1"/>
  <c r="E1284" i="2" s="1"/>
  <c r="C1282" i="2"/>
  <c r="D1283" i="2" s="1"/>
  <c r="E1283" i="2" s="1"/>
  <c r="C1281" i="2"/>
  <c r="D1282" i="2" s="1"/>
  <c r="E1282" i="2" s="1"/>
  <c r="C1280" i="2"/>
  <c r="D1281" i="2" s="1"/>
  <c r="E1281" i="2" s="1"/>
  <c r="C1279" i="2"/>
  <c r="D1280" i="2" s="1"/>
  <c r="E1280" i="2" s="1"/>
  <c r="C1278" i="2"/>
  <c r="D1279" i="2" s="1"/>
  <c r="E1279" i="2" s="1"/>
  <c r="C1277" i="2"/>
  <c r="D1278" i="2" s="1"/>
  <c r="E1278" i="2" s="1"/>
  <c r="C1276" i="2"/>
  <c r="D1277" i="2" s="1"/>
  <c r="E1277" i="2" s="1"/>
  <c r="C1275" i="2"/>
  <c r="D1276" i="2" s="1"/>
  <c r="E1276" i="2" s="1"/>
  <c r="C1274" i="2"/>
  <c r="D1275" i="2" s="1"/>
  <c r="E1275" i="2" s="1"/>
  <c r="C1273" i="2"/>
  <c r="D1274" i="2" s="1"/>
  <c r="E1274" i="2" s="1"/>
  <c r="C1272" i="2"/>
  <c r="D1273" i="2" s="1"/>
  <c r="E1273" i="2" s="1"/>
  <c r="C1271" i="2"/>
  <c r="D1272" i="2" s="1"/>
  <c r="E1272" i="2" s="1"/>
  <c r="C1270" i="2"/>
  <c r="D1271" i="2" s="1"/>
  <c r="E1271" i="2" s="1"/>
  <c r="C1269" i="2"/>
  <c r="D1270" i="2" s="1"/>
  <c r="E1270" i="2" s="1"/>
  <c r="C1268" i="2"/>
  <c r="D1269" i="2" s="1"/>
  <c r="E1269" i="2" s="1"/>
  <c r="C1267" i="2"/>
  <c r="D1268" i="2" s="1"/>
  <c r="E1268" i="2" s="1"/>
  <c r="C1266" i="2"/>
  <c r="D1267" i="2" s="1"/>
  <c r="E1267" i="2" s="1"/>
  <c r="C1265" i="2"/>
  <c r="D1266" i="2" s="1"/>
  <c r="E1266" i="2" s="1"/>
  <c r="C1264" i="2"/>
  <c r="D1265" i="2" s="1"/>
  <c r="E1265" i="2" s="1"/>
  <c r="C1263" i="2"/>
  <c r="D1264" i="2" s="1"/>
  <c r="E1264" i="2" s="1"/>
  <c r="C1262" i="2"/>
  <c r="D1263" i="2" s="1"/>
  <c r="E1263" i="2" s="1"/>
  <c r="C1261" i="2"/>
  <c r="D1262" i="2" s="1"/>
  <c r="E1262" i="2" s="1"/>
  <c r="C1260" i="2"/>
  <c r="D1261" i="2" s="1"/>
  <c r="E1261" i="2" s="1"/>
  <c r="C1259" i="2"/>
  <c r="D1260" i="2" s="1"/>
  <c r="E1260" i="2" s="1"/>
  <c r="C1258" i="2"/>
  <c r="D1259" i="2" s="1"/>
  <c r="E1259" i="2" s="1"/>
  <c r="C1257" i="2"/>
  <c r="D1258" i="2" s="1"/>
  <c r="E1258" i="2" s="1"/>
  <c r="C1256" i="2"/>
  <c r="D1257" i="2" s="1"/>
  <c r="E1257" i="2" s="1"/>
  <c r="C1255" i="2"/>
  <c r="D1256" i="2" s="1"/>
  <c r="E1256" i="2" s="1"/>
  <c r="C1254" i="2"/>
  <c r="D1255" i="2" s="1"/>
  <c r="E1255" i="2" s="1"/>
  <c r="C1253" i="2"/>
  <c r="D1254" i="2" s="1"/>
  <c r="E1254" i="2" s="1"/>
  <c r="C1252" i="2"/>
  <c r="D1253" i="2" s="1"/>
  <c r="E1253" i="2" s="1"/>
  <c r="C1251" i="2"/>
  <c r="D1252" i="2" s="1"/>
  <c r="E1252" i="2" s="1"/>
  <c r="C1250" i="2"/>
  <c r="D1251" i="2" s="1"/>
  <c r="E1251" i="2" s="1"/>
  <c r="C1249" i="2"/>
  <c r="D1250" i="2" s="1"/>
  <c r="E1250" i="2" s="1"/>
  <c r="C1248" i="2"/>
  <c r="D1249" i="2" s="1"/>
  <c r="E1249" i="2" s="1"/>
  <c r="C1247" i="2"/>
  <c r="D1248" i="2" s="1"/>
  <c r="E1248" i="2" s="1"/>
  <c r="C1246" i="2"/>
  <c r="D1247" i="2" s="1"/>
  <c r="E1247" i="2" s="1"/>
  <c r="C1245" i="2"/>
  <c r="D1246" i="2" s="1"/>
  <c r="E1246" i="2" s="1"/>
  <c r="C1244" i="2"/>
  <c r="D1245" i="2" s="1"/>
  <c r="E1245" i="2" s="1"/>
  <c r="C1243" i="2"/>
  <c r="D1244" i="2" s="1"/>
  <c r="E1244" i="2" s="1"/>
  <c r="C1242" i="2"/>
  <c r="D1243" i="2" s="1"/>
  <c r="E1243" i="2" s="1"/>
  <c r="C1241" i="2"/>
  <c r="D1242" i="2" s="1"/>
  <c r="E1242" i="2" s="1"/>
  <c r="C1240" i="2"/>
  <c r="D1241" i="2" s="1"/>
  <c r="E1241" i="2" s="1"/>
  <c r="C1239" i="2"/>
  <c r="D1240" i="2" s="1"/>
  <c r="E1240" i="2" s="1"/>
  <c r="C1238" i="2"/>
  <c r="D1239" i="2" s="1"/>
  <c r="E1239" i="2" s="1"/>
  <c r="C1237" i="2"/>
  <c r="D1238" i="2" s="1"/>
  <c r="E1238" i="2" s="1"/>
  <c r="C1236" i="2"/>
  <c r="D1237" i="2" s="1"/>
  <c r="E1237" i="2" s="1"/>
  <c r="C1235" i="2"/>
  <c r="D1236" i="2" s="1"/>
  <c r="E1236" i="2" s="1"/>
  <c r="C1234" i="2"/>
  <c r="D1235" i="2" s="1"/>
  <c r="E1235" i="2" s="1"/>
  <c r="C1233" i="2"/>
  <c r="D1234" i="2" s="1"/>
  <c r="E1234" i="2" s="1"/>
  <c r="C1232" i="2"/>
  <c r="D1233" i="2" s="1"/>
  <c r="E1233" i="2" s="1"/>
  <c r="C1231" i="2"/>
  <c r="D1232" i="2" s="1"/>
  <c r="E1232" i="2" s="1"/>
  <c r="C1230" i="2"/>
  <c r="D1231" i="2" s="1"/>
  <c r="E1231" i="2" s="1"/>
  <c r="C1229" i="2"/>
  <c r="D1230" i="2" s="1"/>
  <c r="E1230" i="2" s="1"/>
  <c r="C1228" i="2"/>
  <c r="D1229" i="2" s="1"/>
  <c r="E1229" i="2" s="1"/>
  <c r="C1227" i="2"/>
  <c r="D1228" i="2" s="1"/>
  <c r="E1228" i="2" s="1"/>
  <c r="C1226" i="2"/>
  <c r="D1227" i="2" s="1"/>
  <c r="E1227" i="2" s="1"/>
  <c r="C1225" i="2"/>
  <c r="D1226" i="2" s="1"/>
  <c r="E1226" i="2" s="1"/>
  <c r="C1224" i="2"/>
  <c r="D1225" i="2" s="1"/>
  <c r="E1225" i="2" s="1"/>
  <c r="C1223" i="2"/>
  <c r="D1224" i="2" s="1"/>
  <c r="E1224" i="2" s="1"/>
  <c r="C1222" i="2"/>
  <c r="D1223" i="2" s="1"/>
  <c r="E1223" i="2" s="1"/>
  <c r="C1221" i="2"/>
  <c r="D1222" i="2" s="1"/>
  <c r="E1222" i="2" s="1"/>
  <c r="C1220" i="2"/>
  <c r="D1221" i="2" s="1"/>
  <c r="E1221" i="2" s="1"/>
  <c r="C1219" i="2"/>
  <c r="D1220" i="2" s="1"/>
  <c r="E1220" i="2" s="1"/>
  <c r="C1218" i="2"/>
  <c r="D1219" i="2" s="1"/>
  <c r="E1219" i="2" s="1"/>
  <c r="C1217" i="2"/>
  <c r="D1218" i="2" s="1"/>
  <c r="E1218" i="2" s="1"/>
  <c r="C1216" i="2"/>
  <c r="D1217" i="2" s="1"/>
  <c r="E1217" i="2" s="1"/>
  <c r="C1215" i="2"/>
  <c r="D1216" i="2" s="1"/>
  <c r="E1216" i="2" s="1"/>
  <c r="C1214" i="2"/>
  <c r="D1215" i="2" s="1"/>
  <c r="E1215" i="2" s="1"/>
  <c r="C1213" i="2"/>
  <c r="D1214" i="2" s="1"/>
  <c r="E1214" i="2" s="1"/>
  <c r="C1212" i="2"/>
  <c r="D1213" i="2" s="1"/>
  <c r="E1213" i="2" s="1"/>
  <c r="C1211" i="2"/>
  <c r="D1212" i="2" s="1"/>
  <c r="E1212" i="2" s="1"/>
  <c r="C1210" i="2"/>
  <c r="D1211" i="2" s="1"/>
  <c r="E1211" i="2" s="1"/>
  <c r="C1209" i="2"/>
  <c r="D1210" i="2" s="1"/>
  <c r="E1210" i="2" s="1"/>
  <c r="C1208" i="2"/>
  <c r="D1209" i="2" s="1"/>
  <c r="E1209" i="2" s="1"/>
  <c r="C1207" i="2"/>
  <c r="D1208" i="2" s="1"/>
  <c r="E1208" i="2" s="1"/>
  <c r="C1206" i="2"/>
  <c r="D1207" i="2" s="1"/>
  <c r="E1207" i="2" s="1"/>
  <c r="C1205" i="2"/>
  <c r="D1206" i="2" s="1"/>
  <c r="E1206" i="2" s="1"/>
  <c r="C1204" i="2"/>
  <c r="D1205" i="2" s="1"/>
  <c r="E1205" i="2" s="1"/>
  <c r="C1203" i="2"/>
  <c r="D1204" i="2" s="1"/>
  <c r="E1204" i="2" s="1"/>
  <c r="C1202" i="2"/>
  <c r="D1203" i="2" s="1"/>
  <c r="E1203" i="2" s="1"/>
  <c r="C1201" i="2"/>
  <c r="D1202" i="2" s="1"/>
  <c r="E1202" i="2" s="1"/>
  <c r="C1200" i="2"/>
  <c r="D1201" i="2" s="1"/>
  <c r="E1201" i="2" s="1"/>
  <c r="C1199" i="2"/>
  <c r="D1200" i="2" s="1"/>
  <c r="E1200" i="2" s="1"/>
  <c r="C1198" i="2"/>
  <c r="D1199" i="2" s="1"/>
  <c r="E1199" i="2" s="1"/>
  <c r="C1197" i="2"/>
  <c r="D1198" i="2" s="1"/>
  <c r="E1198" i="2" s="1"/>
  <c r="C1196" i="2"/>
  <c r="D1197" i="2" s="1"/>
  <c r="E1197" i="2" s="1"/>
  <c r="C1195" i="2"/>
  <c r="D1196" i="2" s="1"/>
  <c r="E1196" i="2" s="1"/>
  <c r="C1194" i="2"/>
  <c r="D1195" i="2" s="1"/>
  <c r="E1195" i="2" s="1"/>
  <c r="C1193" i="2"/>
  <c r="D1194" i="2" s="1"/>
  <c r="E1194" i="2" s="1"/>
  <c r="C1192" i="2"/>
  <c r="D1193" i="2" s="1"/>
  <c r="E1193" i="2" s="1"/>
  <c r="C1191" i="2"/>
  <c r="D1192" i="2" s="1"/>
  <c r="E1192" i="2" s="1"/>
  <c r="C1190" i="2"/>
  <c r="D1191" i="2" s="1"/>
  <c r="E1191" i="2" s="1"/>
  <c r="C1189" i="2"/>
  <c r="D1190" i="2" s="1"/>
  <c r="E1190" i="2" s="1"/>
  <c r="C1188" i="2"/>
  <c r="D1189" i="2" s="1"/>
  <c r="E1189" i="2" s="1"/>
  <c r="C1187" i="2"/>
  <c r="D1188" i="2" s="1"/>
  <c r="E1188" i="2" s="1"/>
  <c r="C1186" i="2"/>
  <c r="D1187" i="2" s="1"/>
  <c r="E1187" i="2" s="1"/>
  <c r="C1185" i="2"/>
  <c r="D1186" i="2" s="1"/>
  <c r="E1186" i="2" s="1"/>
  <c r="C1184" i="2"/>
  <c r="D1185" i="2" s="1"/>
  <c r="E1185" i="2" s="1"/>
  <c r="C1183" i="2"/>
  <c r="D1184" i="2" s="1"/>
  <c r="E1184" i="2" s="1"/>
  <c r="C1182" i="2"/>
  <c r="D1183" i="2" s="1"/>
  <c r="E1183" i="2" s="1"/>
  <c r="C1181" i="2"/>
  <c r="D1182" i="2" s="1"/>
  <c r="E1182" i="2" s="1"/>
  <c r="C1180" i="2"/>
  <c r="D1181" i="2" s="1"/>
  <c r="E1181" i="2" s="1"/>
  <c r="C1179" i="2"/>
  <c r="D1180" i="2" s="1"/>
  <c r="E1180" i="2" s="1"/>
  <c r="C1178" i="2"/>
  <c r="D1179" i="2" s="1"/>
  <c r="E1179" i="2" s="1"/>
  <c r="C1177" i="2"/>
  <c r="D1178" i="2" s="1"/>
  <c r="E1178" i="2" s="1"/>
  <c r="C1176" i="2"/>
  <c r="D1177" i="2" s="1"/>
  <c r="E1177" i="2" s="1"/>
  <c r="C1175" i="2"/>
  <c r="D1176" i="2" s="1"/>
  <c r="E1176" i="2" s="1"/>
  <c r="C1174" i="2"/>
  <c r="D1175" i="2" s="1"/>
  <c r="E1175" i="2" s="1"/>
  <c r="C1173" i="2"/>
  <c r="D1174" i="2" s="1"/>
  <c r="E1174" i="2" s="1"/>
  <c r="C1172" i="2"/>
  <c r="D1173" i="2" s="1"/>
  <c r="E1173" i="2" s="1"/>
  <c r="C1171" i="2"/>
  <c r="D1172" i="2" s="1"/>
  <c r="E1172" i="2" s="1"/>
  <c r="C1170" i="2"/>
  <c r="D1171" i="2" s="1"/>
  <c r="E1171" i="2" s="1"/>
  <c r="C1169" i="2"/>
  <c r="D1170" i="2" s="1"/>
  <c r="E1170" i="2" s="1"/>
  <c r="C1168" i="2"/>
  <c r="D1169" i="2" s="1"/>
  <c r="E1169" i="2" s="1"/>
  <c r="C1167" i="2"/>
  <c r="D1168" i="2" s="1"/>
  <c r="E1168" i="2" s="1"/>
  <c r="C1166" i="2"/>
  <c r="D1167" i="2" s="1"/>
  <c r="E1167" i="2" s="1"/>
  <c r="C1165" i="2"/>
  <c r="D1166" i="2" s="1"/>
  <c r="E1166" i="2" s="1"/>
  <c r="C1164" i="2"/>
  <c r="D1165" i="2" s="1"/>
  <c r="E1165" i="2" s="1"/>
  <c r="C1163" i="2"/>
  <c r="D1164" i="2" s="1"/>
  <c r="E1164" i="2" s="1"/>
  <c r="C1162" i="2"/>
  <c r="D1163" i="2" s="1"/>
  <c r="E1163" i="2" s="1"/>
  <c r="C1161" i="2"/>
  <c r="D1162" i="2" s="1"/>
  <c r="E1162" i="2" s="1"/>
  <c r="C1160" i="2"/>
  <c r="D1161" i="2" s="1"/>
  <c r="E1161" i="2" s="1"/>
  <c r="C1159" i="2"/>
  <c r="D1160" i="2" s="1"/>
  <c r="E1160" i="2" s="1"/>
  <c r="C1158" i="2"/>
  <c r="D1159" i="2" s="1"/>
  <c r="E1159" i="2" s="1"/>
  <c r="C1157" i="2"/>
  <c r="D1158" i="2" s="1"/>
  <c r="E1158" i="2" s="1"/>
  <c r="C1156" i="2"/>
  <c r="D1157" i="2" s="1"/>
  <c r="E1157" i="2" s="1"/>
  <c r="C1155" i="2"/>
  <c r="D1156" i="2" s="1"/>
  <c r="E1156" i="2" s="1"/>
  <c r="C1154" i="2"/>
  <c r="D1155" i="2" s="1"/>
  <c r="E1155" i="2" s="1"/>
  <c r="C1153" i="2"/>
  <c r="D1154" i="2" s="1"/>
  <c r="E1154" i="2" s="1"/>
  <c r="C1152" i="2"/>
  <c r="D1153" i="2" s="1"/>
  <c r="E1153" i="2" s="1"/>
  <c r="C1151" i="2"/>
  <c r="D1152" i="2" s="1"/>
  <c r="E1152" i="2" s="1"/>
  <c r="C1150" i="2"/>
  <c r="D1151" i="2" s="1"/>
  <c r="E1151" i="2" s="1"/>
  <c r="C1149" i="2"/>
  <c r="D1150" i="2" s="1"/>
  <c r="E1150" i="2" s="1"/>
  <c r="C1148" i="2"/>
  <c r="D1149" i="2" s="1"/>
  <c r="E1149" i="2" s="1"/>
  <c r="C1147" i="2"/>
  <c r="D1148" i="2" s="1"/>
  <c r="E1148" i="2" s="1"/>
  <c r="C1146" i="2"/>
  <c r="D1147" i="2" s="1"/>
  <c r="E1147" i="2" s="1"/>
  <c r="C1145" i="2"/>
  <c r="D1146" i="2" s="1"/>
  <c r="E1146" i="2" s="1"/>
  <c r="C1144" i="2"/>
  <c r="D1145" i="2" s="1"/>
  <c r="E1145" i="2" s="1"/>
  <c r="C1143" i="2"/>
  <c r="D1144" i="2" s="1"/>
  <c r="E1144" i="2" s="1"/>
  <c r="C1142" i="2"/>
  <c r="D1143" i="2" s="1"/>
  <c r="E1143" i="2" s="1"/>
  <c r="C1141" i="2"/>
  <c r="D1142" i="2" s="1"/>
  <c r="E1142" i="2" s="1"/>
  <c r="C1140" i="2"/>
  <c r="D1141" i="2" s="1"/>
  <c r="E1141" i="2" s="1"/>
  <c r="C1139" i="2"/>
  <c r="D1140" i="2" s="1"/>
  <c r="E1140" i="2" s="1"/>
  <c r="C1138" i="2"/>
  <c r="D1139" i="2" s="1"/>
  <c r="E1139" i="2" s="1"/>
  <c r="C1137" i="2"/>
  <c r="D1138" i="2" s="1"/>
  <c r="E1138" i="2" s="1"/>
  <c r="C1136" i="2"/>
  <c r="D1137" i="2" s="1"/>
  <c r="E1137" i="2" s="1"/>
  <c r="C1135" i="2"/>
  <c r="D1136" i="2" s="1"/>
  <c r="E1136" i="2" s="1"/>
  <c r="C1134" i="2"/>
  <c r="D1135" i="2" s="1"/>
  <c r="E1135" i="2" s="1"/>
  <c r="C1133" i="2"/>
  <c r="D1134" i="2" s="1"/>
  <c r="E1134" i="2" s="1"/>
  <c r="C1132" i="2"/>
  <c r="D1133" i="2" s="1"/>
  <c r="E1133" i="2" s="1"/>
  <c r="C1131" i="2"/>
  <c r="D1132" i="2" s="1"/>
  <c r="E1132" i="2" s="1"/>
  <c r="C1130" i="2"/>
  <c r="D1131" i="2" s="1"/>
  <c r="E1131" i="2" s="1"/>
  <c r="C1129" i="2"/>
  <c r="D1130" i="2" s="1"/>
  <c r="E1130" i="2" s="1"/>
  <c r="C1128" i="2"/>
  <c r="D1129" i="2" s="1"/>
  <c r="E1129" i="2" s="1"/>
  <c r="C1127" i="2"/>
  <c r="D1128" i="2" s="1"/>
  <c r="E1128" i="2" s="1"/>
  <c r="C1126" i="2"/>
  <c r="D1127" i="2" s="1"/>
  <c r="E1127" i="2" s="1"/>
  <c r="C1125" i="2"/>
  <c r="D1126" i="2" s="1"/>
  <c r="E1126" i="2" s="1"/>
  <c r="C1124" i="2"/>
  <c r="D1125" i="2" s="1"/>
  <c r="E1125" i="2" s="1"/>
  <c r="C1123" i="2"/>
  <c r="D1124" i="2" s="1"/>
  <c r="E1124" i="2" s="1"/>
  <c r="C1122" i="2"/>
  <c r="D1123" i="2" s="1"/>
  <c r="E1123" i="2" s="1"/>
  <c r="C1121" i="2"/>
  <c r="D1122" i="2" s="1"/>
  <c r="E1122" i="2" s="1"/>
  <c r="C1120" i="2"/>
  <c r="D1121" i="2" s="1"/>
  <c r="E1121" i="2" s="1"/>
  <c r="C1119" i="2"/>
  <c r="D1120" i="2" s="1"/>
  <c r="E1120" i="2" s="1"/>
  <c r="C1118" i="2"/>
  <c r="D1119" i="2" s="1"/>
  <c r="E1119" i="2" s="1"/>
  <c r="C1117" i="2"/>
  <c r="D1118" i="2" s="1"/>
  <c r="E1118" i="2" s="1"/>
  <c r="C1116" i="2"/>
  <c r="D1117" i="2" s="1"/>
  <c r="E1117" i="2" s="1"/>
  <c r="C1115" i="2"/>
  <c r="D1116" i="2" s="1"/>
  <c r="E1116" i="2" s="1"/>
  <c r="C1114" i="2"/>
  <c r="D1115" i="2" s="1"/>
  <c r="E1115" i="2" s="1"/>
  <c r="C1113" i="2"/>
  <c r="D1114" i="2" s="1"/>
  <c r="E1114" i="2" s="1"/>
  <c r="C1112" i="2"/>
  <c r="D1113" i="2" s="1"/>
  <c r="E1113" i="2" s="1"/>
  <c r="C1111" i="2"/>
  <c r="D1112" i="2" s="1"/>
  <c r="E1112" i="2" s="1"/>
  <c r="C1110" i="2"/>
  <c r="D1111" i="2" s="1"/>
  <c r="E1111" i="2" s="1"/>
  <c r="C1109" i="2"/>
  <c r="D1110" i="2" s="1"/>
  <c r="E1110" i="2" s="1"/>
  <c r="C1108" i="2"/>
  <c r="D1109" i="2" s="1"/>
  <c r="E1109" i="2" s="1"/>
  <c r="C1107" i="2"/>
  <c r="D1108" i="2" s="1"/>
  <c r="E1108" i="2" s="1"/>
  <c r="C1106" i="2"/>
  <c r="D1107" i="2" s="1"/>
  <c r="E1107" i="2" s="1"/>
  <c r="C1105" i="2"/>
  <c r="D1106" i="2" s="1"/>
  <c r="E1106" i="2" s="1"/>
  <c r="C1104" i="2"/>
  <c r="D1105" i="2" s="1"/>
  <c r="E1105" i="2" s="1"/>
  <c r="C1103" i="2"/>
  <c r="D1104" i="2" s="1"/>
  <c r="E1104" i="2" s="1"/>
  <c r="C1102" i="2"/>
  <c r="D1103" i="2" s="1"/>
  <c r="E1103" i="2" s="1"/>
  <c r="C1101" i="2"/>
  <c r="D1102" i="2" s="1"/>
  <c r="E1102" i="2" s="1"/>
  <c r="C1100" i="2"/>
  <c r="D1101" i="2" s="1"/>
  <c r="E1101" i="2" s="1"/>
  <c r="C1099" i="2"/>
  <c r="D1100" i="2" s="1"/>
  <c r="E1100" i="2" s="1"/>
  <c r="C1098" i="2"/>
  <c r="D1099" i="2" s="1"/>
  <c r="E1099" i="2" s="1"/>
  <c r="C1097" i="2"/>
  <c r="D1098" i="2" s="1"/>
  <c r="E1098" i="2" s="1"/>
  <c r="C1096" i="2"/>
  <c r="D1097" i="2" s="1"/>
  <c r="E1097" i="2" s="1"/>
  <c r="C1095" i="2"/>
  <c r="D1096" i="2" s="1"/>
  <c r="E1096" i="2" s="1"/>
  <c r="C1094" i="2"/>
  <c r="D1095" i="2" s="1"/>
  <c r="E1095" i="2" s="1"/>
  <c r="C1093" i="2"/>
  <c r="D1094" i="2" s="1"/>
  <c r="E1094" i="2" s="1"/>
  <c r="C1092" i="2"/>
  <c r="D1093" i="2" s="1"/>
  <c r="E1093" i="2" s="1"/>
  <c r="C1091" i="2"/>
  <c r="D1092" i="2" s="1"/>
  <c r="E1092" i="2" s="1"/>
  <c r="C1090" i="2"/>
  <c r="D1091" i="2" s="1"/>
  <c r="E1091" i="2" s="1"/>
  <c r="C1089" i="2"/>
  <c r="D1090" i="2" s="1"/>
  <c r="E1090" i="2" s="1"/>
  <c r="C1088" i="2"/>
  <c r="D1089" i="2" s="1"/>
  <c r="E1089" i="2" s="1"/>
  <c r="C1087" i="2"/>
  <c r="D1088" i="2" s="1"/>
  <c r="E1088" i="2" s="1"/>
  <c r="C1086" i="2"/>
  <c r="D1087" i="2" s="1"/>
  <c r="E1087" i="2" s="1"/>
  <c r="C1085" i="2"/>
  <c r="D1086" i="2" s="1"/>
  <c r="E1086" i="2" s="1"/>
  <c r="C1084" i="2"/>
  <c r="D1085" i="2" s="1"/>
  <c r="E1085" i="2" s="1"/>
  <c r="C1083" i="2"/>
  <c r="D1084" i="2" s="1"/>
  <c r="E1084" i="2" s="1"/>
  <c r="C1082" i="2"/>
  <c r="D1083" i="2" s="1"/>
  <c r="E1083" i="2" s="1"/>
  <c r="C1081" i="2"/>
  <c r="D1082" i="2" s="1"/>
  <c r="E1082" i="2" s="1"/>
  <c r="C1080" i="2"/>
  <c r="D1081" i="2" s="1"/>
  <c r="E1081" i="2" s="1"/>
  <c r="C1079" i="2"/>
  <c r="D1080" i="2" s="1"/>
  <c r="E1080" i="2" s="1"/>
  <c r="C1078" i="2"/>
  <c r="D1079" i="2" s="1"/>
  <c r="E1079" i="2" s="1"/>
  <c r="C1077" i="2"/>
  <c r="D1078" i="2" s="1"/>
  <c r="E1078" i="2" s="1"/>
  <c r="C1076" i="2"/>
  <c r="D1077" i="2" s="1"/>
  <c r="E1077" i="2" s="1"/>
  <c r="C1075" i="2"/>
  <c r="D1076" i="2" s="1"/>
  <c r="E1076" i="2" s="1"/>
  <c r="C1074" i="2"/>
  <c r="D1075" i="2" s="1"/>
  <c r="E1075" i="2" s="1"/>
  <c r="C1073" i="2"/>
  <c r="D1074" i="2" s="1"/>
  <c r="E1074" i="2" s="1"/>
  <c r="C1072" i="2"/>
  <c r="D1073" i="2" s="1"/>
  <c r="E1073" i="2" s="1"/>
  <c r="C1071" i="2"/>
  <c r="D1072" i="2" s="1"/>
  <c r="E1072" i="2" s="1"/>
  <c r="C1070" i="2"/>
  <c r="D1071" i="2" s="1"/>
  <c r="E1071" i="2" s="1"/>
  <c r="C1069" i="2"/>
  <c r="D1070" i="2" s="1"/>
  <c r="E1070" i="2" s="1"/>
  <c r="C1068" i="2"/>
  <c r="D1069" i="2" s="1"/>
  <c r="E1069" i="2" s="1"/>
  <c r="C1067" i="2"/>
  <c r="D1068" i="2" s="1"/>
  <c r="E1068" i="2" s="1"/>
  <c r="C1066" i="2"/>
  <c r="D1067" i="2" s="1"/>
  <c r="E1067" i="2" s="1"/>
  <c r="C1065" i="2"/>
  <c r="D1066" i="2" s="1"/>
  <c r="E1066" i="2" s="1"/>
  <c r="C1064" i="2"/>
  <c r="D1065" i="2" s="1"/>
  <c r="E1065" i="2" s="1"/>
  <c r="C1063" i="2"/>
  <c r="D1064" i="2" s="1"/>
  <c r="E1064" i="2" s="1"/>
  <c r="C1062" i="2"/>
  <c r="D1063" i="2" s="1"/>
  <c r="E1063" i="2" s="1"/>
  <c r="C1061" i="2"/>
  <c r="D1062" i="2" s="1"/>
  <c r="E1062" i="2" s="1"/>
  <c r="C1060" i="2"/>
  <c r="D1061" i="2" s="1"/>
  <c r="E1061" i="2" s="1"/>
  <c r="C1059" i="2"/>
  <c r="D1060" i="2" s="1"/>
  <c r="E1060" i="2" s="1"/>
  <c r="C1058" i="2"/>
  <c r="D1059" i="2" s="1"/>
  <c r="E1059" i="2" s="1"/>
  <c r="C1057" i="2"/>
  <c r="D1058" i="2" s="1"/>
  <c r="E1058" i="2" s="1"/>
  <c r="C1056" i="2"/>
  <c r="D1057" i="2" s="1"/>
  <c r="E1057" i="2" s="1"/>
  <c r="C1055" i="2"/>
  <c r="D1056" i="2" s="1"/>
  <c r="E1056" i="2" s="1"/>
  <c r="C1054" i="2"/>
  <c r="D1055" i="2" s="1"/>
  <c r="E1055" i="2" s="1"/>
  <c r="C1053" i="2"/>
  <c r="D1054" i="2" s="1"/>
  <c r="E1054" i="2" s="1"/>
  <c r="C1052" i="2"/>
  <c r="D1053" i="2" s="1"/>
  <c r="E1053" i="2" s="1"/>
  <c r="C1051" i="2"/>
  <c r="D1052" i="2" s="1"/>
  <c r="E1052" i="2" s="1"/>
  <c r="C1050" i="2"/>
  <c r="D1051" i="2" s="1"/>
  <c r="E1051" i="2" s="1"/>
  <c r="C1049" i="2"/>
  <c r="D1050" i="2" s="1"/>
  <c r="E1050" i="2" s="1"/>
  <c r="C1048" i="2"/>
  <c r="D1049" i="2" s="1"/>
  <c r="E1049" i="2" s="1"/>
  <c r="C1047" i="2"/>
  <c r="D1048" i="2" s="1"/>
  <c r="E1048" i="2" s="1"/>
  <c r="C1046" i="2"/>
  <c r="D1047" i="2" s="1"/>
  <c r="E1047" i="2" s="1"/>
  <c r="C1045" i="2"/>
  <c r="D1046" i="2" s="1"/>
  <c r="E1046" i="2" s="1"/>
  <c r="C1044" i="2"/>
  <c r="D1045" i="2" s="1"/>
  <c r="E1045" i="2" s="1"/>
  <c r="C1043" i="2"/>
  <c r="D1044" i="2" s="1"/>
  <c r="E1044" i="2" s="1"/>
  <c r="C1042" i="2"/>
  <c r="D1043" i="2" s="1"/>
  <c r="E1043" i="2" s="1"/>
  <c r="C1041" i="2"/>
  <c r="D1042" i="2" s="1"/>
  <c r="E1042" i="2" s="1"/>
  <c r="C1040" i="2"/>
  <c r="D1041" i="2" s="1"/>
  <c r="E1041" i="2" s="1"/>
  <c r="C1039" i="2"/>
  <c r="D1040" i="2" s="1"/>
  <c r="E1040" i="2" s="1"/>
  <c r="C1038" i="2"/>
  <c r="D1039" i="2" s="1"/>
  <c r="E1039" i="2" s="1"/>
  <c r="C1037" i="2"/>
  <c r="D1038" i="2" s="1"/>
  <c r="E1038" i="2" s="1"/>
  <c r="C1036" i="2"/>
  <c r="D1037" i="2" s="1"/>
  <c r="E1037" i="2" s="1"/>
  <c r="C1035" i="2"/>
  <c r="D1036" i="2" s="1"/>
  <c r="E1036" i="2" s="1"/>
  <c r="C1034" i="2"/>
  <c r="D1035" i="2" s="1"/>
  <c r="E1035" i="2" s="1"/>
  <c r="C1033" i="2"/>
  <c r="D1034" i="2" s="1"/>
  <c r="E1034" i="2" s="1"/>
  <c r="C1032" i="2"/>
  <c r="D1033" i="2" s="1"/>
  <c r="E1033" i="2" s="1"/>
  <c r="C1031" i="2"/>
  <c r="D1032" i="2" s="1"/>
  <c r="E1032" i="2" s="1"/>
  <c r="C1030" i="2"/>
  <c r="D1031" i="2" s="1"/>
  <c r="E1031" i="2" s="1"/>
  <c r="C1029" i="2"/>
  <c r="D1030" i="2" s="1"/>
  <c r="E1030" i="2" s="1"/>
  <c r="C1028" i="2"/>
  <c r="D1029" i="2" s="1"/>
  <c r="E1029" i="2" s="1"/>
  <c r="C1027" i="2"/>
  <c r="D1028" i="2" s="1"/>
  <c r="E1028" i="2" s="1"/>
  <c r="C1026" i="2"/>
  <c r="D1027" i="2" s="1"/>
  <c r="E1027" i="2" s="1"/>
  <c r="C1025" i="2"/>
  <c r="D1026" i="2" s="1"/>
  <c r="E1026" i="2" s="1"/>
  <c r="C1024" i="2"/>
  <c r="D1025" i="2" s="1"/>
  <c r="E1025" i="2" s="1"/>
  <c r="C1023" i="2"/>
  <c r="D1024" i="2" s="1"/>
  <c r="E1024" i="2" s="1"/>
  <c r="C1022" i="2"/>
  <c r="D1023" i="2" s="1"/>
  <c r="E1023" i="2" s="1"/>
  <c r="C1021" i="2"/>
  <c r="D1022" i="2" s="1"/>
  <c r="E1022" i="2" s="1"/>
  <c r="C1020" i="2"/>
  <c r="D1021" i="2" s="1"/>
  <c r="E1021" i="2" s="1"/>
  <c r="C1019" i="2"/>
  <c r="D1020" i="2" s="1"/>
  <c r="E1020" i="2" s="1"/>
  <c r="C1018" i="2"/>
  <c r="D1019" i="2" s="1"/>
  <c r="E1019" i="2" s="1"/>
  <c r="C1017" i="2"/>
  <c r="D1018" i="2" s="1"/>
  <c r="E1018" i="2" s="1"/>
  <c r="C1016" i="2"/>
  <c r="D1017" i="2" s="1"/>
  <c r="E1017" i="2" s="1"/>
  <c r="C1015" i="2"/>
  <c r="D1016" i="2" s="1"/>
  <c r="E1016" i="2" s="1"/>
  <c r="C1014" i="2"/>
  <c r="D1015" i="2" s="1"/>
  <c r="E1015" i="2" s="1"/>
  <c r="C1013" i="2"/>
  <c r="D1014" i="2" s="1"/>
  <c r="E1014" i="2" s="1"/>
  <c r="C1012" i="2"/>
  <c r="D1013" i="2" s="1"/>
  <c r="E1013" i="2" s="1"/>
  <c r="C1011" i="2"/>
  <c r="D1012" i="2" s="1"/>
  <c r="E1012" i="2" s="1"/>
  <c r="C1010" i="2"/>
  <c r="D1011" i="2" s="1"/>
  <c r="E1011" i="2" s="1"/>
  <c r="C1009" i="2"/>
  <c r="D1010" i="2" s="1"/>
  <c r="E1010" i="2" s="1"/>
  <c r="C1008" i="2"/>
  <c r="D1009" i="2" s="1"/>
  <c r="E1009" i="2" s="1"/>
  <c r="C1007" i="2"/>
  <c r="D1008" i="2" s="1"/>
  <c r="E1008" i="2" s="1"/>
  <c r="C1006" i="2"/>
  <c r="D1007" i="2" s="1"/>
  <c r="E1007" i="2" s="1"/>
  <c r="C1005" i="2"/>
  <c r="D1006" i="2" s="1"/>
  <c r="E1006" i="2" s="1"/>
  <c r="C1004" i="2"/>
  <c r="D1005" i="2" s="1"/>
  <c r="E1005" i="2" s="1"/>
  <c r="C1003" i="2"/>
  <c r="D1004" i="2" s="1"/>
  <c r="E1004" i="2" s="1"/>
  <c r="C1002" i="2"/>
  <c r="D1003" i="2" s="1"/>
  <c r="E1003" i="2" s="1"/>
  <c r="C1001" i="2"/>
  <c r="D1002" i="2" s="1"/>
  <c r="E1002" i="2" s="1"/>
  <c r="C1000" i="2"/>
  <c r="D1001" i="2" s="1"/>
  <c r="E1001" i="2" s="1"/>
  <c r="C999" i="2"/>
  <c r="D1000" i="2" s="1"/>
  <c r="E1000" i="2" s="1"/>
  <c r="C998" i="2"/>
  <c r="D999" i="2" s="1"/>
  <c r="E999" i="2" s="1"/>
  <c r="C997" i="2"/>
  <c r="D998" i="2" s="1"/>
  <c r="E998" i="2" s="1"/>
  <c r="C996" i="2"/>
  <c r="D997" i="2" s="1"/>
  <c r="E997" i="2" s="1"/>
  <c r="C995" i="2"/>
  <c r="D996" i="2" s="1"/>
  <c r="E996" i="2" s="1"/>
  <c r="C994" i="2"/>
  <c r="D995" i="2" s="1"/>
  <c r="E995" i="2" s="1"/>
  <c r="C993" i="2"/>
  <c r="D994" i="2" s="1"/>
  <c r="E994" i="2" s="1"/>
  <c r="C992" i="2"/>
  <c r="D993" i="2" s="1"/>
  <c r="E993" i="2" s="1"/>
  <c r="C991" i="2"/>
  <c r="D992" i="2" s="1"/>
  <c r="E992" i="2" s="1"/>
  <c r="C990" i="2"/>
  <c r="D991" i="2" s="1"/>
  <c r="E991" i="2" s="1"/>
  <c r="C989" i="2"/>
  <c r="D990" i="2" s="1"/>
  <c r="E990" i="2" s="1"/>
  <c r="C988" i="2"/>
  <c r="D989" i="2" s="1"/>
  <c r="E989" i="2" s="1"/>
  <c r="C987" i="2"/>
  <c r="D988" i="2" s="1"/>
  <c r="E988" i="2" s="1"/>
  <c r="C986" i="2"/>
  <c r="D987" i="2" s="1"/>
  <c r="E987" i="2" s="1"/>
  <c r="C985" i="2"/>
  <c r="D986" i="2" s="1"/>
  <c r="E986" i="2" s="1"/>
  <c r="C984" i="2"/>
  <c r="D985" i="2" s="1"/>
  <c r="E985" i="2" s="1"/>
  <c r="C983" i="2"/>
  <c r="D984" i="2" s="1"/>
  <c r="E984" i="2" s="1"/>
  <c r="C982" i="2"/>
  <c r="D983" i="2" s="1"/>
  <c r="E983" i="2" s="1"/>
  <c r="C981" i="2"/>
  <c r="D982" i="2" s="1"/>
  <c r="E982" i="2" s="1"/>
  <c r="C980" i="2"/>
  <c r="D981" i="2" s="1"/>
  <c r="E981" i="2" s="1"/>
  <c r="C979" i="2"/>
  <c r="D980" i="2" s="1"/>
  <c r="E980" i="2" s="1"/>
  <c r="C978" i="2"/>
  <c r="D979" i="2" s="1"/>
  <c r="E979" i="2" s="1"/>
  <c r="C977" i="2"/>
  <c r="D978" i="2" s="1"/>
  <c r="E978" i="2" s="1"/>
  <c r="C976" i="2"/>
  <c r="D977" i="2" s="1"/>
  <c r="E977" i="2" s="1"/>
  <c r="C975" i="2"/>
  <c r="D976" i="2" s="1"/>
  <c r="E976" i="2" s="1"/>
  <c r="C974" i="2"/>
  <c r="D975" i="2" s="1"/>
  <c r="E975" i="2" s="1"/>
  <c r="C973" i="2"/>
  <c r="D974" i="2" s="1"/>
  <c r="E974" i="2" s="1"/>
  <c r="C972" i="2"/>
  <c r="D973" i="2" s="1"/>
  <c r="E973" i="2" s="1"/>
  <c r="C971" i="2"/>
  <c r="D972" i="2" s="1"/>
  <c r="E972" i="2" s="1"/>
  <c r="C970" i="2"/>
  <c r="D971" i="2" s="1"/>
  <c r="E971" i="2" s="1"/>
  <c r="C969" i="2"/>
  <c r="D970" i="2" s="1"/>
  <c r="E970" i="2" s="1"/>
  <c r="C968" i="2"/>
  <c r="D969" i="2" s="1"/>
  <c r="E969" i="2" s="1"/>
  <c r="C967" i="2"/>
  <c r="D968" i="2" s="1"/>
  <c r="E968" i="2" s="1"/>
  <c r="C966" i="2"/>
  <c r="D967" i="2" s="1"/>
  <c r="E967" i="2" s="1"/>
  <c r="C965" i="2"/>
  <c r="D966" i="2" s="1"/>
  <c r="E966" i="2" s="1"/>
  <c r="C964" i="2"/>
  <c r="D965" i="2" s="1"/>
  <c r="E965" i="2" s="1"/>
  <c r="C963" i="2"/>
  <c r="D964" i="2" s="1"/>
  <c r="E964" i="2" s="1"/>
  <c r="C962" i="2"/>
  <c r="D963" i="2" s="1"/>
  <c r="E963" i="2" s="1"/>
  <c r="C961" i="2"/>
  <c r="D962" i="2" s="1"/>
  <c r="E962" i="2" s="1"/>
  <c r="C960" i="2"/>
  <c r="D961" i="2" s="1"/>
  <c r="E961" i="2" s="1"/>
  <c r="C959" i="2"/>
  <c r="D960" i="2" s="1"/>
  <c r="E960" i="2" s="1"/>
  <c r="C958" i="2"/>
  <c r="D959" i="2" s="1"/>
  <c r="E959" i="2" s="1"/>
  <c r="C957" i="2"/>
  <c r="D958" i="2" s="1"/>
  <c r="E958" i="2" s="1"/>
  <c r="C956" i="2"/>
  <c r="D957" i="2" s="1"/>
  <c r="E957" i="2" s="1"/>
  <c r="C955" i="2"/>
  <c r="D956" i="2" s="1"/>
  <c r="E956" i="2" s="1"/>
  <c r="C954" i="2"/>
  <c r="D955" i="2" s="1"/>
  <c r="E955" i="2" s="1"/>
  <c r="C953" i="2"/>
  <c r="D954" i="2" s="1"/>
  <c r="E954" i="2" s="1"/>
  <c r="C952" i="2"/>
  <c r="D953" i="2" s="1"/>
  <c r="E953" i="2" s="1"/>
  <c r="C951" i="2"/>
  <c r="D952" i="2" s="1"/>
  <c r="E952" i="2" s="1"/>
  <c r="C950" i="2"/>
  <c r="D951" i="2" s="1"/>
  <c r="E951" i="2" s="1"/>
  <c r="C949" i="2"/>
  <c r="D950" i="2" s="1"/>
  <c r="E950" i="2" s="1"/>
  <c r="C948" i="2"/>
  <c r="D949" i="2" s="1"/>
  <c r="E949" i="2" s="1"/>
  <c r="C947" i="2"/>
  <c r="D948" i="2" s="1"/>
  <c r="E948" i="2" s="1"/>
  <c r="C946" i="2"/>
  <c r="D947" i="2" s="1"/>
  <c r="E947" i="2" s="1"/>
  <c r="C945" i="2"/>
  <c r="D946" i="2" s="1"/>
  <c r="E946" i="2" s="1"/>
  <c r="C944" i="2"/>
  <c r="D945" i="2" s="1"/>
  <c r="E945" i="2" s="1"/>
  <c r="C943" i="2"/>
  <c r="D944" i="2" s="1"/>
  <c r="E944" i="2" s="1"/>
  <c r="C942" i="2"/>
  <c r="D943" i="2" s="1"/>
  <c r="E943" i="2" s="1"/>
  <c r="C941" i="2"/>
  <c r="D942" i="2" s="1"/>
  <c r="E942" i="2" s="1"/>
  <c r="C940" i="2"/>
  <c r="D941" i="2" s="1"/>
  <c r="E941" i="2" s="1"/>
  <c r="C939" i="2"/>
  <c r="D940" i="2" s="1"/>
  <c r="E940" i="2" s="1"/>
  <c r="C938" i="2"/>
  <c r="D939" i="2" s="1"/>
  <c r="E939" i="2" s="1"/>
  <c r="C937" i="2"/>
  <c r="D938" i="2" s="1"/>
  <c r="E938" i="2" s="1"/>
  <c r="C936" i="2"/>
  <c r="D937" i="2" s="1"/>
  <c r="E937" i="2" s="1"/>
  <c r="C935" i="2"/>
  <c r="D936" i="2" s="1"/>
  <c r="E936" i="2" s="1"/>
  <c r="C934" i="2"/>
  <c r="D935" i="2" s="1"/>
  <c r="E935" i="2" s="1"/>
  <c r="C933" i="2"/>
  <c r="D934" i="2" s="1"/>
  <c r="E934" i="2" s="1"/>
  <c r="C932" i="2"/>
  <c r="D933" i="2" s="1"/>
  <c r="E933" i="2" s="1"/>
  <c r="C931" i="2"/>
  <c r="D932" i="2" s="1"/>
  <c r="E932" i="2" s="1"/>
  <c r="C930" i="2"/>
  <c r="D931" i="2" s="1"/>
  <c r="E931" i="2" s="1"/>
  <c r="C929" i="2"/>
  <c r="D930" i="2" s="1"/>
  <c r="E930" i="2" s="1"/>
  <c r="C928" i="2"/>
  <c r="D929" i="2" s="1"/>
  <c r="E929" i="2" s="1"/>
  <c r="C927" i="2"/>
  <c r="D928" i="2" s="1"/>
  <c r="E928" i="2" s="1"/>
  <c r="C926" i="2"/>
  <c r="D927" i="2" s="1"/>
  <c r="E927" i="2" s="1"/>
  <c r="C925" i="2"/>
  <c r="D926" i="2" s="1"/>
  <c r="E926" i="2" s="1"/>
  <c r="C924" i="2"/>
  <c r="D925" i="2" s="1"/>
  <c r="E925" i="2" s="1"/>
  <c r="C923" i="2"/>
  <c r="D924" i="2" s="1"/>
  <c r="E924" i="2" s="1"/>
  <c r="C922" i="2"/>
  <c r="D923" i="2" s="1"/>
  <c r="E923" i="2" s="1"/>
  <c r="C921" i="2"/>
  <c r="D922" i="2" s="1"/>
  <c r="E922" i="2" s="1"/>
  <c r="C920" i="2"/>
  <c r="D921" i="2" s="1"/>
  <c r="E921" i="2" s="1"/>
  <c r="C919" i="2"/>
  <c r="D920" i="2" s="1"/>
  <c r="E920" i="2" s="1"/>
  <c r="C918" i="2"/>
  <c r="D919" i="2" s="1"/>
  <c r="E919" i="2" s="1"/>
  <c r="C917" i="2"/>
  <c r="D918" i="2" s="1"/>
  <c r="E918" i="2" s="1"/>
  <c r="C916" i="2"/>
  <c r="D917" i="2" s="1"/>
  <c r="E917" i="2" s="1"/>
  <c r="C915" i="2"/>
  <c r="D916" i="2" s="1"/>
  <c r="E916" i="2" s="1"/>
  <c r="C914" i="2"/>
  <c r="D915" i="2" s="1"/>
  <c r="E915" i="2" s="1"/>
  <c r="C913" i="2"/>
  <c r="D914" i="2" s="1"/>
  <c r="E914" i="2" s="1"/>
  <c r="C912" i="2"/>
  <c r="D913" i="2" s="1"/>
  <c r="E913" i="2" s="1"/>
  <c r="C911" i="2"/>
  <c r="D912" i="2" s="1"/>
  <c r="E912" i="2" s="1"/>
  <c r="C910" i="2"/>
  <c r="D911" i="2" s="1"/>
  <c r="E911" i="2" s="1"/>
  <c r="C909" i="2"/>
  <c r="D910" i="2" s="1"/>
  <c r="E910" i="2" s="1"/>
  <c r="C908" i="2"/>
  <c r="D909" i="2" s="1"/>
  <c r="E909" i="2" s="1"/>
  <c r="C907" i="2"/>
  <c r="D908" i="2" s="1"/>
  <c r="E908" i="2" s="1"/>
  <c r="C906" i="2"/>
  <c r="D907" i="2" s="1"/>
  <c r="E907" i="2" s="1"/>
  <c r="C905" i="2"/>
  <c r="D906" i="2" s="1"/>
  <c r="E906" i="2" s="1"/>
  <c r="C904" i="2"/>
  <c r="D905" i="2" s="1"/>
  <c r="E905" i="2" s="1"/>
  <c r="C903" i="2"/>
  <c r="D904" i="2" s="1"/>
  <c r="E904" i="2" s="1"/>
  <c r="C902" i="2"/>
  <c r="D903" i="2" s="1"/>
  <c r="E903" i="2" s="1"/>
  <c r="C901" i="2"/>
  <c r="D902" i="2" s="1"/>
  <c r="E902" i="2" s="1"/>
  <c r="C900" i="2"/>
  <c r="D901" i="2" s="1"/>
  <c r="E901" i="2" s="1"/>
  <c r="C899" i="2"/>
  <c r="D900" i="2" s="1"/>
  <c r="E900" i="2" s="1"/>
  <c r="C898" i="2"/>
  <c r="D899" i="2" s="1"/>
  <c r="E899" i="2" s="1"/>
  <c r="C897" i="2"/>
  <c r="D898" i="2" s="1"/>
  <c r="E898" i="2" s="1"/>
  <c r="C896" i="2"/>
  <c r="D897" i="2" s="1"/>
  <c r="E897" i="2" s="1"/>
  <c r="C895" i="2"/>
  <c r="D896" i="2" s="1"/>
  <c r="E896" i="2" s="1"/>
  <c r="C894" i="2"/>
  <c r="D895" i="2" s="1"/>
  <c r="E895" i="2" s="1"/>
  <c r="C893" i="2"/>
  <c r="D894" i="2" s="1"/>
  <c r="E894" i="2" s="1"/>
  <c r="C892" i="2"/>
  <c r="D893" i="2" s="1"/>
  <c r="E893" i="2" s="1"/>
  <c r="C891" i="2"/>
  <c r="D892" i="2" s="1"/>
  <c r="E892" i="2" s="1"/>
  <c r="C890" i="2"/>
  <c r="D891" i="2" s="1"/>
  <c r="E891" i="2" s="1"/>
  <c r="C889" i="2"/>
  <c r="D890" i="2" s="1"/>
  <c r="E890" i="2" s="1"/>
  <c r="C888" i="2"/>
  <c r="D889" i="2" s="1"/>
  <c r="E889" i="2" s="1"/>
  <c r="C887" i="2"/>
  <c r="D888" i="2" s="1"/>
  <c r="E888" i="2" s="1"/>
  <c r="C886" i="2"/>
  <c r="D887" i="2" s="1"/>
  <c r="E887" i="2" s="1"/>
  <c r="C885" i="2"/>
  <c r="D886" i="2" s="1"/>
  <c r="E886" i="2" s="1"/>
  <c r="C884" i="2"/>
  <c r="D885" i="2" s="1"/>
  <c r="E885" i="2" s="1"/>
  <c r="C883" i="2"/>
  <c r="D884" i="2" s="1"/>
  <c r="E884" i="2" s="1"/>
  <c r="C882" i="2"/>
  <c r="D883" i="2" s="1"/>
  <c r="E883" i="2" s="1"/>
  <c r="C881" i="2"/>
  <c r="D882" i="2" s="1"/>
  <c r="E882" i="2" s="1"/>
  <c r="C880" i="2"/>
  <c r="D881" i="2" s="1"/>
  <c r="E881" i="2" s="1"/>
  <c r="C879" i="2"/>
  <c r="D880" i="2" s="1"/>
  <c r="E880" i="2" s="1"/>
  <c r="C878" i="2"/>
  <c r="D879" i="2" s="1"/>
  <c r="E879" i="2" s="1"/>
  <c r="C877" i="2"/>
  <c r="D878" i="2" s="1"/>
  <c r="E878" i="2" s="1"/>
  <c r="C876" i="2"/>
  <c r="D877" i="2" s="1"/>
  <c r="E877" i="2" s="1"/>
  <c r="C875" i="2"/>
  <c r="D876" i="2" s="1"/>
  <c r="E876" i="2" s="1"/>
  <c r="C874" i="2"/>
  <c r="D875" i="2" s="1"/>
  <c r="E875" i="2" s="1"/>
  <c r="C873" i="2"/>
  <c r="D874" i="2" s="1"/>
  <c r="E874" i="2" s="1"/>
  <c r="C872" i="2"/>
  <c r="D873" i="2" s="1"/>
  <c r="E873" i="2" s="1"/>
  <c r="C871" i="2"/>
  <c r="D872" i="2" s="1"/>
  <c r="E872" i="2" s="1"/>
  <c r="C870" i="2"/>
  <c r="D871" i="2" s="1"/>
  <c r="E871" i="2" s="1"/>
  <c r="C869" i="2"/>
  <c r="D870" i="2" s="1"/>
  <c r="E870" i="2" s="1"/>
  <c r="C868" i="2"/>
  <c r="D869" i="2" s="1"/>
  <c r="E869" i="2" s="1"/>
  <c r="C867" i="2"/>
  <c r="D868" i="2" s="1"/>
  <c r="E868" i="2" s="1"/>
  <c r="C866" i="2"/>
  <c r="D867" i="2" s="1"/>
  <c r="E867" i="2" s="1"/>
  <c r="C865" i="2"/>
  <c r="D866" i="2" s="1"/>
  <c r="E866" i="2" s="1"/>
  <c r="C864" i="2"/>
  <c r="D865" i="2" s="1"/>
  <c r="E865" i="2" s="1"/>
  <c r="C863" i="2"/>
  <c r="D864" i="2" s="1"/>
  <c r="E864" i="2" s="1"/>
  <c r="C862" i="2"/>
  <c r="D863" i="2" s="1"/>
  <c r="E863" i="2" s="1"/>
  <c r="C861" i="2"/>
  <c r="D862" i="2" s="1"/>
  <c r="E862" i="2" s="1"/>
  <c r="C860" i="2"/>
  <c r="D861" i="2" s="1"/>
  <c r="E861" i="2" s="1"/>
  <c r="C859" i="2"/>
  <c r="D860" i="2" s="1"/>
  <c r="E860" i="2" s="1"/>
  <c r="C858" i="2"/>
  <c r="D859" i="2" s="1"/>
  <c r="E859" i="2" s="1"/>
  <c r="C857" i="2"/>
  <c r="D858" i="2" s="1"/>
  <c r="E858" i="2" s="1"/>
  <c r="C856" i="2"/>
  <c r="D857" i="2" s="1"/>
  <c r="E857" i="2" s="1"/>
  <c r="C855" i="2"/>
  <c r="D856" i="2" s="1"/>
  <c r="E856" i="2" s="1"/>
  <c r="C854" i="2"/>
  <c r="D855" i="2" s="1"/>
  <c r="E855" i="2" s="1"/>
  <c r="C853" i="2"/>
  <c r="D854" i="2" s="1"/>
  <c r="E854" i="2" s="1"/>
  <c r="C852" i="2"/>
  <c r="D853" i="2" s="1"/>
  <c r="E853" i="2" s="1"/>
  <c r="C851" i="2"/>
  <c r="D852" i="2" s="1"/>
  <c r="E852" i="2" s="1"/>
  <c r="C850" i="2"/>
  <c r="D851" i="2" s="1"/>
  <c r="E851" i="2" s="1"/>
  <c r="C849" i="2"/>
  <c r="D850" i="2" s="1"/>
  <c r="E850" i="2" s="1"/>
  <c r="C848" i="2"/>
  <c r="D849" i="2" s="1"/>
  <c r="E849" i="2" s="1"/>
  <c r="C847" i="2"/>
  <c r="D848" i="2" s="1"/>
  <c r="E848" i="2" s="1"/>
  <c r="C846" i="2"/>
  <c r="D847" i="2" s="1"/>
  <c r="E847" i="2" s="1"/>
  <c r="C845" i="2"/>
  <c r="D846" i="2" s="1"/>
  <c r="E846" i="2" s="1"/>
  <c r="C844" i="2"/>
  <c r="D845" i="2" s="1"/>
  <c r="E845" i="2" s="1"/>
  <c r="C843" i="2"/>
  <c r="D844" i="2" s="1"/>
  <c r="E844" i="2" s="1"/>
  <c r="C842" i="2"/>
  <c r="D843" i="2" s="1"/>
  <c r="E843" i="2" s="1"/>
  <c r="C841" i="2"/>
  <c r="D842" i="2" s="1"/>
  <c r="E842" i="2" s="1"/>
  <c r="C840" i="2"/>
  <c r="D841" i="2" s="1"/>
  <c r="E841" i="2" s="1"/>
  <c r="C839" i="2"/>
  <c r="D840" i="2" s="1"/>
  <c r="E840" i="2" s="1"/>
  <c r="C838" i="2"/>
  <c r="D839" i="2" s="1"/>
  <c r="E839" i="2" s="1"/>
  <c r="C837" i="2"/>
  <c r="D838" i="2" s="1"/>
  <c r="E838" i="2" s="1"/>
  <c r="C836" i="2"/>
  <c r="D837" i="2" s="1"/>
  <c r="E837" i="2" s="1"/>
  <c r="C835" i="2"/>
  <c r="D836" i="2" s="1"/>
  <c r="E836" i="2" s="1"/>
  <c r="C834" i="2"/>
  <c r="D835" i="2" s="1"/>
  <c r="E835" i="2" s="1"/>
  <c r="C833" i="2"/>
  <c r="D834" i="2" s="1"/>
  <c r="E834" i="2" s="1"/>
  <c r="C832" i="2"/>
  <c r="D833" i="2" s="1"/>
  <c r="E833" i="2" s="1"/>
  <c r="C831" i="2"/>
  <c r="D832" i="2" s="1"/>
  <c r="E832" i="2" s="1"/>
  <c r="C830" i="2"/>
  <c r="D831" i="2" s="1"/>
  <c r="E831" i="2" s="1"/>
  <c r="C829" i="2"/>
  <c r="D830" i="2" s="1"/>
  <c r="E830" i="2" s="1"/>
  <c r="C828" i="2"/>
  <c r="D829" i="2" s="1"/>
  <c r="E829" i="2" s="1"/>
  <c r="C827" i="2"/>
  <c r="D828" i="2" s="1"/>
  <c r="E828" i="2" s="1"/>
  <c r="C826" i="2"/>
  <c r="D827" i="2" s="1"/>
  <c r="E827" i="2" s="1"/>
  <c r="C825" i="2"/>
  <c r="D826" i="2" s="1"/>
  <c r="E826" i="2" s="1"/>
  <c r="C824" i="2"/>
  <c r="D825" i="2" s="1"/>
  <c r="E825" i="2" s="1"/>
  <c r="C823" i="2"/>
  <c r="D824" i="2" s="1"/>
  <c r="E824" i="2" s="1"/>
  <c r="C822" i="2"/>
  <c r="D823" i="2" s="1"/>
  <c r="E823" i="2" s="1"/>
  <c r="C821" i="2"/>
  <c r="D822" i="2" s="1"/>
  <c r="E822" i="2" s="1"/>
  <c r="C820" i="2"/>
  <c r="D821" i="2" s="1"/>
  <c r="E821" i="2" s="1"/>
  <c r="C819" i="2"/>
  <c r="D820" i="2" s="1"/>
  <c r="E820" i="2" s="1"/>
  <c r="C818" i="2"/>
  <c r="D819" i="2" s="1"/>
  <c r="E819" i="2" s="1"/>
  <c r="C817" i="2"/>
  <c r="D818" i="2" s="1"/>
  <c r="E818" i="2" s="1"/>
  <c r="C816" i="2"/>
  <c r="D817" i="2" s="1"/>
  <c r="E817" i="2" s="1"/>
  <c r="C815" i="2"/>
  <c r="D816" i="2" s="1"/>
  <c r="E816" i="2" s="1"/>
  <c r="C814" i="2"/>
  <c r="D815" i="2" s="1"/>
  <c r="E815" i="2" s="1"/>
  <c r="C813" i="2"/>
  <c r="D814" i="2" s="1"/>
  <c r="E814" i="2" s="1"/>
  <c r="C812" i="2"/>
  <c r="D813" i="2" s="1"/>
  <c r="E813" i="2" s="1"/>
  <c r="C811" i="2"/>
  <c r="D812" i="2" s="1"/>
  <c r="E812" i="2" s="1"/>
  <c r="C810" i="2"/>
  <c r="D811" i="2" s="1"/>
  <c r="E811" i="2" s="1"/>
  <c r="C809" i="2"/>
  <c r="D810" i="2" s="1"/>
  <c r="E810" i="2" s="1"/>
  <c r="C808" i="2"/>
  <c r="D809" i="2" s="1"/>
  <c r="E809" i="2" s="1"/>
  <c r="C807" i="2"/>
  <c r="D808" i="2" s="1"/>
  <c r="E808" i="2" s="1"/>
  <c r="C806" i="2"/>
  <c r="D807" i="2" s="1"/>
  <c r="E807" i="2" s="1"/>
  <c r="C805" i="2"/>
  <c r="D806" i="2" s="1"/>
  <c r="E806" i="2" s="1"/>
  <c r="C804" i="2"/>
  <c r="D805" i="2" s="1"/>
  <c r="E805" i="2" s="1"/>
  <c r="C803" i="2"/>
  <c r="D804" i="2" s="1"/>
  <c r="E804" i="2" s="1"/>
  <c r="C802" i="2"/>
  <c r="D803" i="2" s="1"/>
  <c r="E803" i="2" s="1"/>
  <c r="C801" i="2"/>
  <c r="D802" i="2" s="1"/>
  <c r="E802" i="2" s="1"/>
  <c r="C800" i="2"/>
  <c r="D801" i="2" s="1"/>
  <c r="E801" i="2" s="1"/>
  <c r="C799" i="2"/>
  <c r="D800" i="2" s="1"/>
  <c r="E800" i="2" s="1"/>
  <c r="C798" i="2"/>
  <c r="D799" i="2" s="1"/>
  <c r="E799" i="2" s="1"/>
  <c r="C797" i="2"/>
  <c r="D798" i="2" s="1"/>
  <c r="E798" i="2" s="1"/>
  <c r="C796" i="2"/>
  <c r="D797" i="2" s="1"/>
  <c r="E797" i="2" s="1"/>
  <c r="C795" i="2"/>
  <c r="D796" i="2" s="1"/>
  <c r="E796" i="2" s="1"/>
  <c r="C794" i="2"/>
  <c r="D795" i="2" s="1"/>
  <c r="E795" i="2" s="1"/>
  <c r="C793" i="2"/>
  <c r="D794" i="2" s="1"/>
  <c r="E794" i="2" s="1"/>
  <c r="C792" i="2"/>
  <c r="D793" i="2" s="1"/>
  <c r="E793" i="2" s="1"/>
  <c r="C791" i="2"/>
  <c r="D792" i="2" s="1"/>
  <c r="E792" i="2" s="1"/>
  <c r="C790" i="2"/>
  <c r="D791" i="2" s="1"/>
  <c r="E791" i="2" s="1"/>
  <c r="C789" i="2"/>
  <c r="D790" i="2" s="1"/>
  <c r="E790" i="2" s="1"/>
  <c r="C788" i="2"/>
  <c r="D789" i="2" s="1"/>
  <c r="E789" i="2" s="1"/>
  <c r="C787" i="2"/>
  <c r="D788" i="2" s="1"/>
  <c r="E788" i="2" s="1"/>
  <c r="C786" i="2"/>
  <c r="D787" i="2" s="1"/>
  <c r="E787" i="2" s="1"/>
  <c r="C785" i="2"/>
  <c r="D786" i="2" s="1"/>
  <c r="E786" i="2" s="1"/>
  <c r="C784" i="2"/>
  <c r="D785" i="2" s="1"/>
  <c r="E785" i="2" s="1"/>
  <c r="C783" i="2"/>
  <c r="D784" i="2" s="1"/>
  <c r="E784" i="2" s="1"/>
  <c r="C782" i="2"/>
  <c r="D783" i="2" s="1"/>
  <c r="E783" i="2" s="1"/>
  <c r="C781" i="2"/>
  <c r="D782" i="2" s="1"/>
  <c r="E782" i="2" s="1"/>
  <c r="C780" i="2"/>
  <c r="D781" i="2" s="1"/>
  <c r="E781" i="2" s="1"/>
  <c r="C779" i="2"/>
  <c r="D780" i="2" s="1"/>
  <c r="E780" i="2" s="1"/>
  <c r="C778" i="2"/>
  <c r="D779" i="2" s="1"/>
  <c r="E779" i="2" s="1"/>
  <c r="C777" i="2"/>
  <c r="D778" i="2" s="1"/>
  <c r="E778" i="2" s="1"/>
  <c r="C776" i="2"/>
  <c r="D777" i="2" s="1"/>
  <c r="E777" i="2" s="1"/>
  <c r="C775" i="2"/>
  <c r="D776" i="2" s="1"/>
  <c r="E776" i="2" s="1"/>
  <c r="C774" i="2"/>
  <c r="D775" i="2" s="1"/>
  <c r="E775" i="2" s="1"/>
  <c r="C773" i="2"/>
  <c r="D774" i="2" s="1"/>
  <c r="E774" i="2" s="1"/>
  <c r="C772" i="2"/>
  <c r="D773" i="2" s="1"/>
  <c r="E773" i="2" s="1"/>
  <c r="C771" i="2"/>
  <c r="D772" i="2" s="1"/>
  <c r="E772" i="2" s="1"/>
  <c r="C770" i="2"/>
  <c r="D771" i="2" s="1"/>
  <c r="E771" i="2" s="1"/>
  <c r="C769" i="2"/>
  <c r="D770" i="2" s="1"/>
  <c r="E770" i="2" s="1"/>
  <c r="C768" i="2"/>
  <c r="D769" i="2" s="1"/>
  <c r="E769" i="2" s="1"/>
  <c r="C767" i="2"/>
  <c r="D768" i="2" s="1"/>
  <c r="E768" i="2" s="1"/>
  <c r="C766" i="2"/>
  <c r="D767" i="2" s="1"/>
  <c r="E767" i="2" s="1"/>
  <c r="C765" i="2"/>
  <c r="D766" i="2" s="1"/>
  <c r="E766" i="2" s="1"/>
  <c r="C764" i="2"/>
  <c r="D765" i="2" s="1"/>
  <c r="E765" i="2" s="1"/>
  <c r="C763" i="2"/>
  <c r="D764" i="2" s="1"/>
  <c r="E764" i="2" s="1"/>
  <c r="C762" i="2"/>
  <c r="D763" i="2" s="1"/>
  <c r="E763" i="2" s="1"/>
  <c r="C761" i="2"/>
  <c r="D762" i="2" s="1"/>
  <c r="E762" i="2" s="1"/>
  <c r="C760" i="2"/>
  <c r="D761" i="2" s="1"/>
  <c r="E761" i="2" s="1"/>
  <c r="C759" i="2"/>
  <c r="D760" i="2" s="1"/>
  <c r="E760" i="2" s="1"/>
  <c r="C758" i="2"/>
  <c r="D759" i="2" s="1"/>
  <c r="E759" i="2" s="1"/>
  <c r="C757" i="2"/>
  <c r="D758" i="2" s="1"/>
  <c r="E758" i="2" s="1"/>
  <c r="C756" i="2"/>
  <c r="D757" i="2" s="1"/>
  <c r="E757" i="2" s="1"/>
  <c r="C755" i="2"/>
  <c r="D756" i="2" s="1"/>
  <c r="E756" i="2" s="1"/>
  <c r="C754" i="2"/>
  <c r="D755" i="2" s="1"/>
  <c r="E755" i="2" s="1"/>
  <c r="C753" i="2"/>
  <c r="D754" i="2" s="1"/>
  <c r="E754" i="2" s="1"/>
  <c r="C752" i="2"/>
  <c r="D753" i="2" s="1"/>
  <c r="E753" i="2" s="1"/>
  <c r="C751" i="2"/>
  <c r="D752" i="2" s="1"/>
  <c r="E752" i="2" s="1"/>
  <c r="C750" i="2"/>
  <c r="D751" i="2" s="1"/>
  <c r="E751" i="2" s="1"/>
  <c r="C749" i="2"/>
  <c r="D750" i="2" s="1"/>
  <c r="E750" i="2" s="1"/>
  <c r="C748" i="2"/>
  <c r="D749" i="2" s="1"/>
  <c r="E749" i="2" s="1"/>
  <c r="C747" i="2"/>
  <c r="D748" i="2" s="1"/>
  <c r="E748" i="2" s="1"/>
  <c r="C746" i="2"/>
  <c r="D747" i="2" s="1"/>
  <c r="E747" i="2" s="1"/>
  <c r="C745" i="2"/>
  <c r="D746" i="2" s="1"/>
  <c r="E746" i="2" s="1"/>
  <c r="C744" i="2"/>
  <c r="D745" i="2" s="1"/>
  <c r="E745" i="2" s="1"/>
  <c r="C743" i="2"/>
  <c r="D744" i="2" s="1"/>
  <c r="E744" i="2" s="1"/>
  <c r="C742" i="2"/>
  <c r="D743" i="2" s="1"/>
  <c r="E743" i="2" s="1"/>
  <c r="C741" i="2"/>
  <c r="D742" i="2" s="1"/>
  <c r="E742" i="2" s="1"/>
  <c r="C740" i="2"/>
  <c r="D741" i="2" s="1"/>
  <c r="E741" i="2" s="1"/>
  <c r="C739" i="2"/>
  <c r="D740" i="2" s="1"/>
  <c r="E740" i="2" s="1"/>
  <c r="C738" i="2"/>
  <c r="D739" i="2" s="1"/>
  <c r="E739" i="2" s="1"/>
  <c r="C737" i="2"/>
  <c r="D738" i="2" s="1"/>
  <c r="E738" i="2" s="1"/>
  <c r="C736" i="2"/>
  <c r="D737" i="2" s="1"/>
  <c r="E737" i="2" s="1"/>
  <c r="C735" i="2"/>
  <c r="D736" i="2" s="1"/>
  <c r="E736" i="2" s="1"/>
  <c r="C734" i="2"/>
  <c r="D735" i="2" s="1"/>
  <c r="E735" i="2" s="1"/>
  <c r="C733" i="2"/>
  <c r="D734" i="2" s="1"/>
  <c r="E734" i="2" s="1"/>
  <c r="C732" i="2"/>
  <c r="D733" i="2" s="1"/>
  <c r="E733" i="2" s="1"/>
  <c r="C731" i="2"/>
  <c r="D732" i="2" s="1"/>
  <c r="E732" i="2" s="1"/>
  <c r="C730" i="2"/>
  <c r="D731" i="2" s="1"/>
  <c r="E731" i="2" s="1"/>
  <c r="C729" i="2"/>
  <c r="D730" i="2" s="1"/>
  <c r="E730" i="2" s="1"/>
  <c r="C728" i="2"/>
  <c r="D729" i="2" s="1"/>
  <c r="E729" i="2" s="1"/>
  <c r="C727" i="2"/>
  <c r="D728" i="2" s="1"/>
  <c r="E728" i="2" s="1"/>
  <c r="C726" i="2"/>
  <c r="D727" i="2" s="1"/>
  <c r="E727" i="2" s="1"/>
  <c r="C725" i="2"/>
  <c r="D726" i="2" s="1"/>
  <c r="E726" i="2" s="1"/>
  <c r="C724" i="2"/>
  <c r="D725" i="2" s="1"/>
  <c r="E725" i="2" s="1"/>
  <c r="C723" i="2"/>
  <c r="D724" i="2" s="1"/>
  <c r="E724" i="2" s="1"/>
  <c r="C722" i="2"/>
  <c r="D723" i="2" s="1"/>
  <c r="E723" i="2" s="1"/>
  <c r="C721" i="2"/>
  <c r="D722" i="2" s="1"/>
  <c r="E722" i="2" s="1"/>
  <c r="C720" i="2"/>
  <c r="D721" i="2" s="1"/>
  <c r="E721" i="2" s="1"/>
  <c r="C719" i="2"/>
  <c r="D720" i="2" s="1"/>
  <c r="E720" i="2" s="1"/>
  <c r="C718" i="2"/>
  <c r="D719" i="2" s="1"/>
  <c r="E719" i="2" s="1"/>
  <c r="C717" i="2"/>
  <c r="D718" i="2" s="1"/>
  <c r="E718" i="2" s="1"/>
  <c r="C716" i="2"/>
  <c r="D717" i="2" s="1"/>
  <c r="E717" i="2" s="1"/>
  <c r="C715" i="2"/>
  <c r="D716" i="2" s="1"/>
  <c r="E716" i="2" s="1"/>
  <c r="C714" i="2"/>
  <c r="D715" i="2" s="1"/>
  <c r="E715" i="2" s="1"/>
  <c r="C713" i="2"/>
  <c r="D714" i="2" s="1"/>
  <c r="E714" i="2" s="1"/>
  <c r="C712" i="2"/>
  <c r="D713" i="2" s="1"/>
  <c r="E713" i="2" s="1"/>
  <c r="C711" i="2"/>
  <c r="D712" i="2" s="1"/>
  <c r="E712" i="2" s="1"/>
  <c r="C710" i="2"/>
  <c r="D711" i="2" s="1"/>
  <c r="E711" i="2" s="1"/>
  <c r="C709" i="2"/>
  <c r="D710" i="2" s="1"/>
  <c r="E710" i="2" s="1"/>
  <c r="C708" i="2"/>
  <c r="D709" i="2" s="1"/>
  <c r="E709" i="2" s="1"/>
  <c r="C707" i="2"/>
  <c r="D708" i="2" s="1"/>
  <c r="E708" i="2" s="1"/>
  <c r="C706" i="2"/>
  <c r="D707" i="2" s="1"/>
  <c r="E707" i="2" s="1"/>
  <c r="C705" i="2"/>
  <c r="D706" i="2" s="1"/>
  <c r="E706" i="2" s="1"/>
  <c r="C704" i="2"/>
  <c r="D705" i="2" s="1"/>
  <c r="E705" i="2" s="1"/>
  <c r="C703" i="2"/>
  <c r="D704" i="2" s="1"/>
  <c r="E704" i="2" s="1"/>
  <c r="C702" i="2"/>
  <c r="D703" i="2" s="1"/>
  <c r="E703" i="2" s="1"/>
  <c r="C701" i="2"/>
  <c r="D702" i="2" s="1"/>
  <c r="E702" i="2" s="1"/>
  <c r="C700" i="2"/>
  <c r="D701" i="2" s="1"/>
  <c r="E701" i="2" s="1"/>
  <c r="C699" i="2"/>
  <c r="D700" i="2" s="1"/>
  <c r="E700" i="2" s="1"/>
  <c r="C698" i="2"/>
  <c r="D699" i="2" s="1"/>
  <c r="E699" i="2" s="1"/>
  <c r="C697" i="2"/>
  <c r="D698" i="2" s="1"/>
  <c r="E698" i="2" s="1"/>
  <c r="C696" i="2"/>
  <c r="D697" i="2" s="1"/>
  <c r="E697" i="2" s="1"/>
  <c r="C695" i="2"/>
  <c r="D696" i="2" s="1"/>
  <c r="E696" i="2" s="1"/>
  <c r="C694" i="2"/>
  <c r="D695" i="2" s="1"/>
  <c r="E695" i="2" s="1"/>
  <c r="C693" i="2"/>
  <c r="D694" i="2" s="1"/>
  <c r="E694" i="2" s="1"/>
  <c r="C692" i="2"/>
  <c r="D693" i="2" s="1"/>
  <c r="E693" i="2" s="1"/>
  <c r="C691" i="2"/>
  <c r="D692" i="2" s="1"/>
  <c r="E692" i="2" s="1"/>
  <c r="C690" i="2"/>
  <c r="D691" i="2" s="1"/>
  <c r="E691" i="2" s="1"/>
  <c r="C689" i="2"/>
  <c r="D690" i="2" s="1"/>
  <c r="E690" i="2" s="1"/>
  <c r="C688" i="2"/>
  <c r="D689" i="2" s="1"/>
  <c r="E689" i="2" s="1"/>
  <c r="C687" i="2"/>
  <c r="D688" i="2" s="1"/>
  <c r="E688" i="2" s="1"/>
  <c r="C686" i="2"/>
  <c r="D687" i="2" s="1"/>
  <c r="E687" i="2" s="1"/>
  <c r="C685" i="2"/>
  <c r="D686" i="2" s="1"/>
  <c r="E686" i="2" s="1"/>
  <c r="C684" i="2"/>
  <c r="D685" i="2" s="1"/>
  <c r="E685" i="2" s="1"/>
  <c r="C683" i="2"/>
  <c r="D684" i="2" s="1"/>
  <c r="E684" i="2" s="1"/>
  <c r="C682" i="2"/>
  <c r="D683" i="2" s="1"/>
  <c r="E683" i="2" s="1"/>
  <c r="C681" i="2"/>
  <c r="D682" i="2" s="1"/>
  <c r="E682" i="2" s="1"/>
  <c r="C680" i="2"/>
  <c r="D681" i="2" s="1"/>
  <c r="E681" i="2" s="1"/>
  <c r="C679" i="2"/>
  <c r="D680" i="2" s="1"/>
  <c r="E680" i="2" s="1"/>
  <c r="C678" i="2"/>
  <c r="D679" i="2" s="1"/>
  <c r="E679" i="2" s="1"/>
  <c r="C677" i="2"/>
  <c r="D678" i="2" s="1"/>
  <c r="E678" i="2" s="1"/>
  <c r="C676" i="2"/>
  <c r="D677" i="2" s="1"/>
  <c r="E677" i="2" s="1"/>
  <c r="C675" i="2"/>
  <c r="D676" i="2" s="1"/>
  <c r="E676" i="2" s="1"/>
  <c r="C674" i="2"/>
  <c r="D675" i="2" s="1"/>
  <c r="E675" i="2" s="1"/>
  <c r="C673" i="2"/>
  <c r="D674" i="2" s="1"/>
  <c r="E674" i="2" s="1"/>
  <c r="C672" i="2"/>
  <c r="D673" i="2" s="1"/>
  <c r="E673" i="2" s="1"/>
  <c r="C671" i="2"/>
  <c r="D672" i="2" s="1"/>
  <c r="E672" i="2" s="1"/>
  <c r="C670" i="2"/>
  <c r="D671" i="2" s="1"/>
  <c r="E671" i="2" s="1"/>
  <c r="C669" i="2"/>
  <c r="D670" i="2" s="1"/>
  <c r="E670" i="2" s="1"/>
  <c r="C668" i="2"/>
  <c r="D669" i="2" s="1"/>
  <c r="E669" i="2" s="1"/>
  <c r="C667" i="2"/>
  <c r="D668" i="2" s="1"/>
  <c r="E668" i="2" s="1"/>
  <c r="C666" i="2"/>
  <c r="D667" i="2" s="1"/>
  <c r="E667" i="2" s="1"/>
  <c r="C665" i="2"/>
  <c r="D666" i="2" s="1"/>
  <c r="E666" i="2" s="1"/>
  <c r="C664" i="2"/>
  <c r="D665" i="2" s="1"/>
  <c r="E665" i="2" s="1"/>
  <c r="C663" i="2"/>
  <c r="D664" i="2" s="1"/>
  <c r="E664" i="2" s="1"/>
  <c r="C662" i="2"/>
  <c r="D663" i="2" s="1"/>
  <c r="E663" i="2" s="1"/>
  <c r="C661" i="2"/>
  <c r="D662" i="2" s="1"/>
  <c r="E662" i="2" s="1"/>
  <c r="C660" i="2"/>
  <c r="D661" i="2" s="1"/>
  <c r="E661" i="2" s="1"/>
  <c r="C659" i="2"/>
  <c r="D660" i="2" s="1"/>
  <c r="E660" i="2" s="1"/>
  <c r="C658" i="2"/>
  <c r="D659" i="2" s="1"/>
  <c r="E659" i="2" s="1"/>
  <c r="C657" i="2"/>
  <c r="D658" i="2" s="1"/>
  <c r="E658" i="2" s="1"/>
  <c r="C656" i="2"/>
  <c r="D657" i="2" s="1"/>
  <c r="E657" i="2" s="1"/>
  <c r="C655" i="2"/>
  <c r="D656" i="2" s="1"/>
  <c r="E656" i="2" s="1"/>
  <c r="C654" i="2"/>
  <c r="D655" i="2" s="1"/>
  <c r="E655" i="2" s="1"/>
  <c r="C653" i="2"/>
  <c r="D654" i="2" s="1"/>
  <c r="E654" i="2" s="1"/>
  <c r="C652" i="2"/>
  <c r="D653" i="2" s="1"/>
  <c r="E653" i="2" s="1"/>
  <c r="C651" i="2"/>
  <c r="D652" i="2" s="1"/>
  <c r="E652" i="2" s="1"/>
  <c r="C650" i="2"/>
  <c r="D651" i="2" s="1"/>
  <c r="E651" i="2" s="1"/>
  <c r="C649" i="2"/>
  <c r="D650" i="2" s="1"/>
  <c r="E650" i="2" s="1"/>
  <c r="C648" i="2"/>
  <c r="D649" i="2" s="1"/>
  <c r="E649" i="2" s="1"/>
  <c r="C647" i="2"/>
  <c r="D648" i="2" s="1"/>
  <c r="E648" i="2" s="1"/>
  <c r="C646" i="2"/>
  <c r="D647" i="2" s="1"/>
  <c r="E647" i="2" s="1"/>
  <c r="C645" i="2"/>
  <c r="D646" i="2" s="1"/>
  <c r="E646" i="2" s="1"/>
  <c r="C644" i="2"/>
  <c r="D645" i="2" s="1"/>
  <c r="E645" i="2" s="1"/>
  <c r="C643" i="2"/>
  <c r="D644" i="2" s="1"/>
  <c r="E644" i="2" s="1"/>
  <c r="C642" i="2"/>
  <c r="D643" i="2" s="1"/>
  <c r="E643" i="2" s="1"/>
  <c r="C641" i="2"/>
  <c r="D642" i="2" s="1"/>
  <c r="E642" i="2" s="1"/>
  <c r="C640" i="2"/>
  <c r="D641" i="2" s="1"/>
  <c r="E641" i="2" s="1"/>
  <c r="C639" i="2"/>
  <c r="D640" i="2" s="1"/>
  <c r="E640" i="2" s="1"/>
  <c r="C638" i="2"/>
  <c r="D639" i="2" s="1"/>
  <c r="E639" i="2" s="1"/>
  <c r="C637" i="2"/>
  <c r="D638" i="2" s="1"/>
  <c r="E638" i="2" s="1"/>
  <c r="C636" i="2"/>
  <c r="D637" i="2" s="1"/>
  <c r="E637" i="2" s="1"/>
  <c r="C635" i="2"/>
  <c r="D636" i="2" s="1"/>
  <c r="E636" i="2" s="1"/>
  <c r="C634" i="2"/>
  <c r="D635" i="2" s="1"/>
  <c r="E635" i="2" s="1"/>
  <c r="C633" i="2"/>
  <c r="D634" i="2" s="1"/>
  <c r="E634" i="2" s="1"/>
  <c r="C632" i="2"/>
  <c r="D633" i="2" s="1"/>
  <c r="E633" i="2" s="1"/>
  <c r="C631" i="2"/>
  <c r="D632" i="2" s="1"/>
  <c r="E632" i="2" s="1"/>
  <c r="C630" i="2"/>
  <c r="D631" i="2" s="1"/>
  <c r="E631" i="2" s="1"/>
  <c r="C629" i="2"/>
  <c r="D630" i="2" s="1"/>
  <c r="E630" i="2" s="1"/>
  <c r="C628" i="2"/>
  <c r="D629" i="2" s="1"/>
  <c r="E629" i="2" s="1"/>
  <c r="C627" i="2"/>
  <c r="D628" i="2" s="1"/>
  <c r="E628" i="2" s="1"/>
  <c r="C626" i="2"/>
  <c r="D627" i="2" s="1"/>
  <c r="E627" i="2" s="1"/>
  <c r="C625" i="2"/>
  <c r="D626" i="2" s="1"/>
  <c r="E626" i="2" s="1"/>
  <c r="C624" i="2"/>
  <c r="D625" i="2" s="1"/>
  <c r="E625" i="2" s="1"/>
  <c r="C623" i="2"/>
  <c r="D624" i="2" s="1"/>
  <c r="E624" i="2" s="1"/>
  <c r="C622" i="2"/>
  <c r="D623" i="2" s="1"/>
  <c r="E623" i="2" s="1"/>
  <c r="C621" i="2"/>
  <c r="D622" i="2" s="1"/>
  <c r="E622" i="2" s="1"/>
  <c r="C620" i="2"/>
  <c r="D621" i="2" s="1"/>
  <c r="E621" i="2" s="1"/>
  <c r="C619" i="2"/>
  <c r="D620" i="2" s="1"/>
  <c r="E620" i="2" s="1"/>
  <c r="C618" i="2"/>
  <c r="D619" i="2" s="1"/>
  <c r="E619" i="2" s="1"/>
  <c r="C617" i="2"/>
  <c r="D618" i="2" s="1"/>
  <c r="E618" i="2" s="1"/>
  <c r="C616" i="2"/>
  <c r="D617" i="2" s="1"/>
  <c r="E617" i="2" s="1"/>
  <c r="C615" i="2"/>
  <c r="D616" i="2" s="1"/>
  <c r="E616" i="2" s="1"/>
  <c r="C614" i="2"/>
  <c r="D615" i="2" s="1"/>
  <c r="E615" i="2" s="1"/>
  <c r="C613" i="2"/>
  <c r="D614" i="2" s="1"/>
  <c r="E614" i="2" s="1"/>
  <c r="C612" i="2"/>
  <c r="D613" i="2" s="1"/>
  <c r="E613" i="2" s="1"/>
  <c r="C611" i="2"/>
  <c r="D612" i="2" s="1"/>
  <c r="E612" i="2" s="1"/>
  <c r="C610" i="2"/>
  <c r="D611" i="2" s="1"/>
  <c r="E611" i="2" s="1"/>
  <c r="C609" i="2"/>
  <c r="D610" i="2" s="1"/>
  <c r="E610" i="2" s="1"/>
  <c r="C608" i="2"/>
  <c r="D609" i="2" s="1"/>
  <c r="E609" i="2" s="1"/>
  <c r="C607" i="2"/>
  <c r="D608" i="2" s="1"/>
  <c r="E608" i="2" s="1"/>
  <c r="C606" i="2"/>
  <c r="D607" i="2" s="1"/>
  <c r="E607" i="2" s="1"/>
  <c r="C605" i="2"/>
  <c r="D606" i="2" s="1"/>
  <c r="E606" i="2" s="1"/>
  <c r="C604" i="2"/>
  <c r="D605" i="2" s="1"/>
  <c r="E605" i="2" s="1"/>
  <c r="C603" i="2"/>
  <c r="D604" i="2" s="1"/>
  <c r="E604" i="2" s="1"/>
  <c r="C602" i="2"/>
  <c r="D603" i="2" s="1"/>
  <c r="E603" i="2" s="1"/>
  <c r="C601" i="2"/>
  <c r="D602" i="2" s="1"/>
  <c r="E602" i="2" s="1"/>
  <c r="C600" i="2"/>
  <c r="D601" i="2" s="1"/>
  <c r="E601" i="2" s="1"/>
  <c r="C599" i="2"/>
  <c r="D600" i="2" s="1"/>
  <c r="E600" i="2" s="1"/>
  <c r="C598" i="2"/>
  <c r="D599" i="2" s="1"/>
  <c r="E599" i="2" s="1"/>
  <c r="C597" i="2"/>
  <c r="D598" i="2" s="1"/>
  <c r="E598" i="2" s="1"/>
  <c r="C596" i="2"/>
  <c r="D597" i="2" s="1"/>
  <c r="E597" i="2" s="1"/>
  <c r="C595" i="2"/>
  <c r="D596" i="2" s="1"/>
  <c r="E596" i="2" s="1"/>
  <c r="C594" i="2"/>
  <c r="D595" i="2" s="1"/>
  <c r="E595" i="2" s="1"/>
  <c r="C593" i="2"/>
  <c r="D594" i="2" s="1"/>
  <c r="E594" i="2" s="1"/>
  <c r="C592" i="2"/>
  <c r="D593" i="2" s="1"/>
  <c r="E593" i="2" s="1"/>
  <c r="C591" i="2"/>
  <c r="D592" i="2" s="1"/>
  <c r="E592" i="2" s="1"/>
  <c r="C590" i="2"/>
  <c r="D591" i="2" s="1"/>
  <c r="E591" i="2" s="1"/>
  <c r="C589" i="2"/>
  <c r="D590" i="2" s="1"/>
  <c r="E590" i="2" s="1"/>
  <c r="C588" i="2"/>
  <c r="D589" i="2" s="1"/>
  <c r="E589" i="2" s="1"/>
  <c r="C587" i="2"/>
  <c r="D588" i="2" s="1"/>
  <c r="E588" i="2" s="1"/>
  <c r="C586" i="2"/>
  <c r="D587" i="2" s="1"/>
  <c r="E587" i="2" s="1"/>
  <c r="C585" i="2"/>
  <c r="D586" i="2" s="1"/>
  <c r="E586" i="2" s="1"/>
  <c r="C584" i="2"/>
  <c r="D585" i="2" s="1"/>
  <c r="E585" i="2" s="1"/>
  <c r="C583" i="2"/>
  <c r="D584" i="2" s="1"/>
  <c r="E584" i="2" s="1"/>
  <c r="C582" i="2"/>
  <c r="D583" i="2" s="1"/>
  <c r="E583" i="2" s="1"/>
  <c r="C581" i="2"/>
  <c r="D582" i="2" s="1"/>
  <c r="E582" i="2" s="1"/>
  <c r="C580" i="2"/>
  <c r="D581" i="2" s="1"/>
  <c r="E581" i="2" s="1"/>
  <c r="C579" i="2"/>
  <c r="D580" i="2" s="1"/>
  <c r="E580" i="2" s="1"/>
  <c r="C578" i="2"/>
  <c r="D579" i="2" s="1"/>
  <c r="E579" i="2" s="1"/>
  <c r="C577" i="2"/>
  <c r="D578" i="2" s="1"/>
  <c r="E578" i="2" s="1"/>
  <c r="C576" i="2"/>
  <c r="D577" i="2" s="1"/>
  <c r="E577" i="2" s="1"/>
  <c r="C575" i="2"/>
  <c r="D576" i="2" s="1"/>
  <c r="E576" i="2" s="1"/>
  <c r="C574" i="2"/>
  <c r="D575" i="2" s="1"/>
  <c r="E575" i="2" s="1"/>
  <c r="C573" i="2"/>
  <c r="D574" i="2" s="1"/>
  <c r="E574" i="2" s="1"/>
  <c r="C572" i="2"/>
  <c r="D573" i="2" s="1"/>
  <c r="E573" i="2" s="1"/>
  <c r="C571" i="2"/>
  <c r="D572" i="2" s="1"/>
  <c r="E572" i="2" s="1"/>
  <c r="C570" i="2"/>
  <c r="D571" i="2" s="1"/>
  <c r="E571" i="2" s="1"/>
  <c r="C569" i="2"/>
  <c r="D570" i="2" s="1"/>
  <c r="E570" i="2" s="1"/>
  <c r="C568" i="2"/>
  <c r="D569" i="2" s="1"/>
  <c r="E569" i="2" s="1"/>
  <c r="C567" i="2"/>
  <c r="D568" i="2" s="1"/>
  <c r="E568" i="2" s="1"/>
  <c r="C566" i="2"/>
  <c r="D567" i="2" s="1"/>
  <c r="E567" i="2" s="1"/>
  <c r="C565" i="2"/>
  <c r="D566" i="2" s="1"/>
  <c r="E566" i="2" s="1"/>
  <c r="C564" i="2"/>
  <c r="D565" i="2" s="1"/>
  <c r="E565" i="2" s="1"/>
  <c r="C563" i="2"/>
  <c r="D564" i="2" s="1"/>
  <c r="E564" i="2" s="1"/>
  <c r="C562" i="2"/>
  <c r="D563" i="2" s="1"/>
  <c r="E563" i="2" s="1"/>
  <c r="C561" i="2"/>
  <c r="D562" i="2" s="1"/>
  <c r="E562" i="2" s="1"/>
  <c r="C560" i="2"/>
  <c r="D561" i="2" s="1"/>
  <c r="E561" i="2" s="1"/>
  <c r="C559" i="2"/>
  <c r="D560" i="2" s="1"/>
  <c r="E560" i="2" s="1"/>
  <c r="C558" i="2"/>
  <c r="D559" i="2" s="1"/>
  <c r="E559" i="2" s="1"/>
  <c r="C557" i="2"/>
  <c r="D558" i="2" s="1"/>
  <c r="E558" i="2" s="1"/>
  <c r="C556" i="2"/>
  <c r="D557" i="2" s="1"/>
  <c r="E557" i="2" s="1"/>
  <c r="C555" i="2"/>
  <c r="D556" i="2" s="1"/>
  <c r="E556" i="2" s="1"/>
  <c r="C554" i="2"/>
  <c r="D555" i="2" s="1"/>
  <c r="E555" i="2" s="1"/>
  <c r="C553" i="2"/>
  <c r="D554" i="2" s="1"/>
  <c r="E554" i="2" s="1"/>
  <c r="C552" i="2"/>
  <c r="D553" i="2" s="1"/>
  <c r="E553" i="2" s="1"/>
  <c r="C551" i="2"/>
  <c r="D552" i="2" s="1"/>
  <c r="E552" i="2" s="1"/>
  <c r="C550" i="2"/>
  <c r="D551" i="2" s="1"/>
  <c r="E551" i="2" s="1"/>
  <c r="C549" i="2"/>
  <c r="D550" i="2" s="1"/>
  <c r="E550" i="2" s="1"/>
  <c r="C548" i="2"/>
  <c r="D549" i="2" s="1"/>
  <c r="E549" i="2" s="1"/>
  <c r="C547" i="2"/>
  <c r="D548" i="2" s="1"/>
  <c r="E548" i="2" s="1"/>
  <c r="C546" i="2"/>
  <c r="D547" i="2" s="1"/>
  <c r="E547" i="2" s="1"/>
  <c r="C545" i="2"/>
  <c r="D546" i="2" s="1"/>
  <c r="E546" i="2" s="1"/>
  <c r="C544" i="2"/>
  <c r="D545" i="2" s="1"/>
  <c r="E545" i="2" s="1"/>
  <c r="C543" i="2"/>
  <c r="D544" i="2" s="1"/>
  <c r="E544" i="2" s="1"/>
  <c r="C542" i="2"/>
  <c r="D543" i="2" s="1"/>
  <c r="E543" i="2" s="1"/>
  <c r="C541" i="2"/>
  <c r="D542" i="2" s="1"/>
  <c r="E542" i="2" s="1"/>
  <c r="C540" i="2"/>
  <c r="D541" i="2" s="1"/>
  <c r="E541" i="2" s="1"/>
  <c r="C539" i="2"/>
  <c r="D540" i="2" s="1"/>
  <c r="E540" i="2" s="1"/>
  <c r="C538" i="2"/>
  <c r="D539" i="2" s="1"/>
  <c r="E539" i="2" s="1"/>
  <c r="C537" i="2"/>
  <c r="D538" i="2" s="1"/>
  <c r="E538" i="2" s="1"/>
  <c r="C536" i="2"/>
  <c r="D537" i="2" s="1"/>
  <c r="E537" i="2" s="1"/>
  <c r="C535" i="2"/>
  <c r="D536" i="2" s="1"/>
  <c r="E536" i="2" s="1"/>
  <c r="C534" i="2"/>
  <c r="D535" i="2" s="1"/>
  <c r="E535" i="2" s="1"/>
  <c r="C533" i="2"/>
  <c r="D534" i="2" s="1"/>
  <c r="E534" i="2" s="1"/>
  <c r="C532" i="2"/>
  <c r="D533" i="2" s="1"/>
  <c r="E533" i="2" s="1"/>
  <c r="C531" i="2"/>
  <c r="D532" i="2" s="1"/>
  <c r="E532" i="2" s="1"/>
  <c r="C530" i="2"/>
  <c r="D531" i="2" s="1"/>
  <c r="E531" i="2" s="1"/>
  <c r="C529" i="2"/>
  <c r="D530" i="2" s="1"/>
  <c r="E530" i="2" s="1"/>
  <c r="C528" i="2"/>
  <c r="D529" i="2" s="1"/>
  <c r="E529" i="2" s="1"/>
  <c r="C527" i="2"/>
  <c r="D528" i="2" s="1"/>
  <c r="E528" i="2" s="1"/>
  <c r="C526" i="2"/>
  <c r="D527" i="2" s="1"/>
  <c r="E527" i="2" s="1"/>
  <c r="C525" i="2"/>
  <c r="D526" i="2" s="1"/>
  <c r="E526" i="2" s="1"/>
  <c r="C524" i="2"/>
  <c r="D525" i="2" s="1"/>
  <c r="E525" i="2" s="1"/>
  <c r="C523" i="2"/>
  <c r="D524" i="2" s="1"/>
  <c r="E524" i="2" s="1"/>
  <c r="C522" i="2"/>
  <c r="D523" i="2" s="1"/>
  <c r="E523" i="2" s="1"/>
  <c r="C521" i="2"/>
  <c r="D522" i="2" s="1"/>
  <c r="E522" i="2" s="1"/>
  <c r="C520" i="2"/>
  <c r="D521" i="2" s="1"/>
  <c r="E521" i="2" s="1"/>
  <c r="C519" i="2"/>
  <c r="D520" i="2" s="1"/>
  <c r="E520" i="2" s="1"/>
  <c r="C518" i="2"/>
  <c r="D519" i="2" s="1"/>
  <c r="E519" i="2" s="1"/>
  <c r="C517" i="2"/>
  <c r="D518" i="2" s="1"/>
  <c r="E518" i="2" s="1"/>
  <c r="C516" i="2"/>
  <c r="D517" i="2" s="1"/>
  <c r="E517" i="2" s="1"/>
  <c r="C515" i="2"/>
  <c r="D516" i="2" s="1"/>
  <c r="E516" i="2" s="1"/>
  <c r="C514" i="2"/>
  <c r="D515" i="2" s="1"/>
  <c r="E515" i="2" s="1"/>
  <c r="C513" i="2"/>
  <c r="D514" i="2" s="1"/>
  <c r="E514" i="2" s="1"/>
  <c r="C512" i="2"/>
  <c r="D513" i="2" s="1"/>
  <c r="E513" i="2" s="1"/>
  <c r="C511" i="2"/>
  <c r="D512" i="2" s="1"/>
  <c r="E512" i="2" s="1"/>
  <c r="C510" i="2"/>
  <c r="D511" i="2" s="1"/>
  <c r="E511" i="2" s="1"/>
  <c r="C509" i="2"/>
  <c r="D510" i="2" s="1"/>
  <c r="E510" i="2" s="1"/>
  <c r="C508" i="2"/>
  <c r="D509" i="2" s="1"/>
  <c r="E509" i="2" s="1"/>
  <c r="C507" i="2"/>
  <c r="D508" i="2" s="1"/>
  <c r="E508" i="2" s="1"/>
  <c r="C506" i="2"/>
  <c r="D507" i="2" s="1"/>
  <c r="E507" i="2" s="1"/>
  <c r="C505" i="2"/>
  <c r="D506" i="2" s="1"/>
  <c r="E506" i="2" s="1"/>
  <c r="C504" i="2"/>
  <c r="D505" i="2" s="1"/>
  <c r="E505" i="2" s="1"/>
  <c r="C503" i="2"/>
  <c r="D504" i="2" s="1"/>
  <c r="E504" i="2" s="1"/>
  <c r="C502" i="2"/>
  <c r="D503" i="2" s="1"/>
  <c r="E503" i="2" s="1"/>
  <c r="C501" i="2"/>
  <c r="D502" i="2" s="1"/>
  <c r="E502" i="2" s="1"/>
  <c r="C500" i="2"/>
  <c r="D501" i="2" s="1"/>
  <c r="E501" i="2" s="1"/>
  <c r="C499" i="2"/>
  <c r="D500" i="2" s="1"/>
  <c r="E500" i="2" s="1"/>
  <c r="C498" i="2"/>
  <c r="D499" i="2" s="1"/>
  <c r="E499" i="2" s="1"/>
  <c r="C497" i="2"/>
  <c r="D498" i="2" s="1"/>
  <c r="E498" i="2" s="1"/>
  <c r="C496" i="2"/>
  <c r="D497" i="2" s="1"/>
  <c r="E497" i="2" s="1"/>
  <c r="C495" i="2"/>
  <c r="D496" i="2" s="1"/>
  <c r="E496" i="2" s="1"/>
  <c r="C494" i="2"/>
  <c r="D495" i="2" s="1"/>
  <c r="E495" i="2" s="1"/>
  <c r="C493" i="2"/>
  <c r="D494" i="2" s="1"/>
  <c r="E494" i="2" s="1"/>
  <c r="C492" i="2"/>
  <c r="D493" i="2" s="1"/>
  <c r="E493" i="2" s="1"/>
  <c r="C491" i="2"/>
  <c r="D492" i="2" s="1"/>
  <c r="E492" i="2" s="1"/>
  <c r="C490" i="2"/>
  <c r="D491" i="2" s="1"/>
  <c r="E491" i="2" s="1"/>
  <c r="C489" i="2"/>
  <c r="D490" i="2" s="1"/>
  <c r="E490" i="2" s="1"/>
  <c r="C488" i="2"/>
  <c r="D489" i="2" s="1"/>
  <c r="E489" i="2" s="1"/>
  <c r="C487" i="2"/>
  <c r="D488" i="2" s="1"/>
  <c r="E488" i="2" s="1"/>
  <c r="C486" i="2"/>
  <c r="D487" i="2" s="1"/>
  <c r="E487" i="2" s="1"/>
  <c r="C485" i="2"/>
  <c r="D486" i="2" s="1"/>
  <c r="E486" i="2" s="1"/>
  <c r="C484" i="2"/>
  <c r="D485" i="2" s="1"/>
  <c r="E485" i="2" s="1"/>
  <c r="C483" i="2"/>
  <c r="D484" i="2" s="1"/>
  <c r="E484" i="2" s="1"/>
  <c r="C482" i="2"/>
  <c r="D483" i="2" s="1"/>
  <c r="E483" i="2" s="1"/>
  <c r="C481" i="2"/>
  <c r="D482" i="2" s="1"/>
  <c r="E482" i="2" s="1"/>
  <c r="C480" i="2"/>
  <c r="D481" i="2" s="1"/>
  <c r="E481" i="2" s="1"/>
  <c r="C479" i="2"/>
  <c r="D480" i="2" s="1"/>
  <c r="E480" i="2" s="1"/>
  <c r="C478" i="2"/>
  <c r="D479" i="2" s="1"/>
  <c r="E479" i="2" s="1"/>
  <c r="C477" i="2"/>
  <c r="D478" i="2" s="1"/>
  <c r="E478" i="2" s="1"/>
  <c r="C476" i="2"/>
  <c r="D477" i="2" s="1"/>
  <c r="E477" i="2" s="1"/>
  <c r="C475" i="2"/>
  <c r="D476" i="2" s="1"/>
  <c r="E476" i="2" s="1"/>
  <c r="C474" i="2"/>
  <c r="D475" i="2" s="1"/>
  <c r="E475" i="2" s="1"/>
  <c r="C473" i="2"/>
  <c r="D474" i="2" s="1"/>
  <c r="E474" i="2" s="1"/>
  <c r="C472" i="2"/>
  <c r="D473" i="2" s="1"/>
  <c r="E473" i="2" s="1"/>
  <c r="C471" i="2"/>
  <c r="D472" i="2" s="1"/>
  <c r="E472" i="2" s="1"/>
  <c r="C470" i="2"/>
  <c r="D471" i="2" s="1"/>
  <c r="E471" i="2" s="1"/>
  <c r="C469" i="2"/>
  <c r="D470" i="2" s="1"/>
  <c r="E470" i="2" s="1"/>
  <c r="C468" i="2"/>
  <c r="D469" i="2" s="1"/>
  <c r="E469" i="2" s="1"/>
  <c r="C467" i="2"/>
  <c r="D468" i="2" s="1"/>
  <c r="E468" i="2" s="1"/>
  <c r="C466" i="2"/>
  <c r="D467" i="2" s="1"/>
  <c r="E467" i="2" s="1"/>
  <c r="C465" i="2"/>
  <c r="D466" i="2" s="1"/>
  <c r="E466" i="2" s="1"/>
  <c r="C464" i="2"/>
  <c r="D465" i="2" s="1"/>
  <c r="E465" i="2" s="1"/>
  <c r="C463" i="2"/>
  <c r="D464" i="2" s="1"/>
  <c r="E464" i="2" s="1"/>
  <c r="C462" i="2"/>
  <c r="D463" i="2" s="1"/>
  <c r="E463" i="2" s="1"/>
  <c r="C461" i="2"/>
  <c r="D462" i="2" s="1"/>
  <c r="E462" i="2" s="1"/>
  <c r="C460" i="2"/>
  <c r="D461" i="2" s="1"/>
  <c r="E461" i="2" s="1"/>
  <c r="C459" i="2"/>
  <c r="D460" i="2" s="1"/>
  <c r="E460" i="2" s="1"/>
  <c r="C458" i="2"/>
  <c r="D459" i="2" s="1"/>
  <c r="E459" i="2" s="1"/>
  <c r="C457" i="2"/>
  <c r="D458" i="2" s="1"/>
  <c r="E458" i="2" s="1"/>
  <c r="C456" i="2"/>
  <c r="D457" i="2" s="1"/>
  <c r="E457" i="2" s="1"/>
  <c r="C455" i="2"/>
  <c r="D456" i="2" s="1"/>
  <c r="E456" i="2" s="1"/>
  <c r="C454" i="2"/>
  <c r="D455" i="2" s="1"/>
  <c r="E455" i="2" s="1"/>
  <c r="C453" i="2"/>
  <c r="D454" i="2" s="1"/>
  <c r="E454" i="2" s="1"/>
  <c r="C452" i="2"/>
  <c r="D453" i="2" s="1"/>
  <c r="E453" i="2" s="1"/>
  <c r="C451" i="2"/>
  <c r="D452" i="2" s="1"/>
  <c r="E452" i="2" s="1"/>
  <c r="C450" i="2"/>
  <c r="D451" i="2" s="1"/>
  <c r="E451" i="2" s="1"/>
  <c r="C449" i="2"/>
  <c r="D450" i="2" s="1"/>
  <c r="E450" i="2" s="1"/>
  <c r="C448" i="2"/>
  <c r="D449" i="2" s="1"/>
  <c r="E449" i="2" s="1"/>
  <c r="C447" i="2"/>
  <c r="D448" i="2" s="1"/>
  <c r="E448" i="2" s="1"/>
  <c r="C446" i="2"/>
  <c r="D447" i="2" s="1"/>
  <c r="E447" i="2" s="1"/>
  <c r="C445" i="2"/>
  <c r="D446" i="2" s="1"/>
  <c r="E446" i="2" s="1"/>
  <c r="C444" i="2"/>
  <c r="D445" i="2" s="1"/>
  <c r="E445" i="2" s="1"/>
  <c r="C443" i="2"/>
  <c r="D444" i="2" s="1"/>
  <c r="E444" i="2" s="1"/>
  <c r="C442" i="2"/>
  <c r="D443" i="2" s="1"/>
  <c r="E443" i="2" s="1"/>
  <c r="C441" i="2"/>
  <c r="D442" i="2" s="1"/>
  <c r="E442" i="2" s="1"/>
  <c r="C440" i="2"/>
  <c r="D441" i="2" s="1"/>
  <c r="E441" i="2" s="1"/>
  <c r="C439" i="2"/>
  <c r="D440" i="2" s="1"/>
  <c r="E440" i="2" s="1"/>
  <c r="C438" i="2"/>
  <c r="D439" i="2" s="1"/>
  <c r="E439" i="2" s="1"/>
  <c r="C437" i="2"/>
  <c r="D438" i="2" s="1"/>
  <c r="E438" i="2" s="1"/>
  <c r="C436" i="2"/>
  <c r="D437" i="2" s="1"/>
  <c r="E437" i="2" s="1"/>
  <c r="C435" i="2"/>
  <c r="D436" i="2" s="1"/>
  <c r="E436" i="2" s="1"/>
  <c r="C434" i="2"/>
  <c r="D435" i="2" s="1"/>
  <c r="E435" i="2" s="1"/>
  <c r="C433" i="2"/>
  <c r="D434" i="2" s="1"/>
  <c r="E434" i="2" s="1"/>
  <c r="C432" i="2"/>
  <c r="D433" i="2" s="1"/>
  <c r="E433" i="2" s="1"/>
  <c r="C431" i="2"/>
  <c r="D432" i="2" s="1"/>
  <c r="E432" i="2" s="1"/>
  <c r="C430" i="2"/>
  <c r="D431" i="2" s="1"/>
  <c r="E431" i="2" s="1"/>
  <c r="C429" i="2"/>
  <c r="D430" i="2" s="1"/>
  <c r="E430" i="2" s="1"/>
  <c r="C428" i="2"/>
  <c r="D429" i="2" s="1"/>
  <c r="E429" i="2" s="1"/>
  <c r="C427" i="2"/>
  <c r="D428" i="2" s="1"/>
  <c r="E428" i="2" s="1"/>
  <c r="C426" i="2"/>
  <c r="D427" i="2" s="1"/>
  <c r="E427" i="2" s="1"/>
  <c r="C425" i="2"/>
  <c r="D426" i="2" s="1"/>
  <c r="E426" i="2" s="1"/>
  <c r="C424" i="2"/>
  <c r="D425" i="2" s="1"/>
  <c r="E425" i="2" s="1"/>
  <c r="C423" i="2"/>
  <c r="D424" i="2" s="1"/>
  <c r="E424" i="2" s="1"/>
  <c r="C422" i="2"/>
  <c r="D423" i="2" s="1"/>
  <c r="E423" i="2" s="1"/>
  <c r="C421" i="2"/>
  <c r="D422" i="2" s="1"/>
  <c r="E422" i="2" s="1"/>
  <c r="C420" i="2"/>
  <c r="D421" i="2" s="1"/>
  <c r="E421" i="2" s="1"/>
  <c r="C419" i="2"/>
  <c r="D420" i="2" s="1"/>
  <c r="E420" i="2" s="1"/>
  <c r="C418" i="2"/>
  <c r="D419" i="2" s="1"/>
  <c r="E419" i="2" s="1"/>
  <c r="C417" i="2"/>
  <c r="D418" i="2" s="1"/>
  <c r="E418" i="2" s="1"/>
  <c r="C416" i="2"/>
  <c r="D417" i="2" s="1"/>
  <c r="E417" i="2" s="1"/>
  <c r="C415" i="2"/>
  <c r="D416" i="2" s="1"/>
  <c r="E416" i="2" s="1"/>
  <c r="C414" i="2"/>
  <c r="D415" i="2" s="1"/>
  <c r="E415" i="2" s="1"/>
  <c r="C413" i="2"/>
  <c r="D414" i="2" s="1"/>
  <c r="E414" i="2" s="1"/>
  <c r="C412" i="2"/>
  <c r="D413" i="2" s="1"/>
  <c r="E413" i="2" s="1"/>
  <c r="C411" i="2"/>
  <c r="D412" i="2" s="1"/>
  <c r="E412" i="2" s="1"/>
  <c r="C410" i="2"/>
  <c r="D411" i="2" s="1"/>
  <c r="E411" i="2" s="1"/>
  <c r="C409" i="2"/>
  <c r="D410" i="2" s="1"/>
  <c r="E410" i="2" s="1"/>
  <c r="C408" i="2"/>
  <c r="D409" i="2" s="1"/>
  <c r="E409" i="2" s="1"/>
  <c r="C407" i="2"/>
  <c r="D408" i="2" s="1"/>
  <c r="E408" i="2" s="1"/>
  <c r="C406" i="2"/>
  <c r="D407" i="2" s="1"/>
  <c r="E407" i="2" s="1"/>
  <c r="C405" i="2"/>
  <c r="D406" i="2" s="1"/>
  <c r="E406" i="2" s="1"/>
  <c r="C404" i="2"/>
  <c r="D405" i="2" s="1"/>
  <c r="E405" i="2" s="1"/>
  <c r="C403" i="2"/>
  <c r="D404" i="2" s="1"/>
  <c r="E404" i="2" s="1"/>
  <c r="C402" i="2"/>
  <c r="D403" i="2" s="1"/>
  <c r="E403" i="2" s="1"/>
  <c r="C401" i="2"/>
  <c r="D402" i="2" s="1"/>
  <c r="E402" i="2" s="1"/>
  <c r="C400" i="2"/>
  <c r="D401" i="2" s="1"/>
  <c r="E401" i="2" s="1"/>
  <c r="C399" i="2"/>
  <c r="D400" i="2" s="1"/>
  <c r="E400" i="2" s="1"/>
  <c r="C398" i="2"/>
  <c r="D399" i="2" s="1"/>
  <c r="E399" i="2" s="1"/>
  <c r="C397" i="2"/>
  <c r="D398" i="2" s="1"/>
  <c r="E398" i="2" s="1"/>
  <c r="C396" i="2"/>
  <c r="D397" i="2" s="1"/>
  <c r="E397" i="2" s="1"/>
  <c r="C395" i="2"/>
  <c r="D396" i="2" s="1"/>
  <c r="E396" i="2" s="1"/>
  <c r="C394" i="2"/>
  <c r="D395" i="2" s="1"/>
  <c r="E395" i="2" s="1"/>
  <c r="C393" i="2"/>
  <c r="D394" i="2" s="1"/>
  <c r="E394" i="2" s="1"/>
  <c r="C392" i="2"/>
  <c r="D393" i="2" s="1"/>
  <c r="E393" i="2" s="1"/>
  <c r="C391" i="2"/>
  <c r="D392" i="2" s="1"/>
  <c r="E392" i="2" s="1"/>
  <c r="C390" i="2"/>
  <c r="D391" i="2" s="1"/>
  <c r="E391" i="2" s="1"/>
  <c r="C389" i="2"/>
  <c r="D390" i="2" s="1"/>
  <c r="E390" i="2" s="1"/>
  <c r="C388" i="2"/>
  <c r="D389" i="2" s="1"/>
  <c r="E389" i="2" s="1"/>
  <c r="C387" i="2"/>
  <c r="D388" i="2" s="1"/>
  <c r="E388" i="2" s="1"/>
  <c r="C386" i="2"/>
  <c r="D387" i="2" s="1"/>
  <c r="E387" i="2" s="1"/>
  <c r="C385" i="2"/>
  <c r="D386" i="2" s="1"/>
  <c r="E386" i="2" s="1"/>
  <c r="C384" i="2"/>
  <c r="D385" i="2" s="1"/>
  <c r="E385" i="2" s="1"/>
  <c r="C383" i="2"/>
  <c r="D384" i="2" s="1"/>
  <c r="E384" i="2" s="1"/>
  <c r="C382" i="2"/>
  <c r="D383" i="2" s="1"/>
  <c r="E383" i="2" s="1"/>
  <c r="C381" i="2"/>
  <c r="D382" i="2" s="1"/>
  <c r="E382" i="2" s="1"/>
  <c r="C380" i="2"/>
  <c r="D381" i="2" s="1"/>
  <c r="E381" i="2" s="1"/>
  <c r="C379" i="2"/>
  <c r="D380" i="2" s="1"/>
  <c r="E380" i="2" s="1"/>
  <c r="C378" i="2"/>
  <c r="D379" i="2" s="1"/>
  <c r="E379" i="2" s="1"/>
  <c r="C377" i="2"/>
  <c r="D378" i="2" s="1"/>
  <c r="E378" i="2" s="1"/>
  <c r="C376" i="2"/>
  <c r="D377" i="2" s="1"/>
  <c r="E377" i="2" s="1"/>
  <c r="C375" i="2"/>
  <c r="D376" i="2" s="1"/>
  <c r="E376" i="2" s="1"/>
  <c r="C374" i="2"/>
  <c r="D375" i="2" s="1"/>
  <c r="E375" i="2" s="1"/>
  <c r="C373" i="2"/>
  <c r="D374" i="2" s="1"/>
  <c r="E374" i="2" s="1"/>
  <c r="C372" i="2"/>
  <c r="D373" i="2" s="1"/>
  <c r="E373" i="2" s="1"/>
  <c r="C371" i="2"/>
  <c r="D372" i="2" s="1"/>
  <c r="E372" i="2" s="1"/>
  <c r="C370" i="2"/>
  <c r="D371" i="2" s="1"/>
  <c r="E371" i="2" s="1"/>
  <c r="C369" i="2"/>
  <c r="D370" i="2" s="1"/>
  <c r="E370" i="2" s="1"/>
  <c r="C368" i="2"/>
  <c r="D369" i="2" s="1"/>
  <c r="E369" i="2" s="1"/>
  <c r="C367" i="2"/>
  <c r="D368" i="2" s="1"/>
  <c r="E368" i="2" s="1"/>
  <c r="C366" i="2"/>
  <c r="D367" i="2" s="1"/>
  <c r="E367" i="2" s="1"/>
  <c r="C365" i="2"/>
  <c r="D366" i="2" s="1"/>
  <c r="E366" i="2" s="1"/>
  <c r="C364" i="2"/>
  <c r="D365" i="2" s="1"/>
  <c r="E365" i="2" s="1"/>
  <c r="C363" i="2"/>
  <c r="D364" i="2" s="1"/>
  <c r="E364" i="2" s="1"/>
  <c r="C362" i="2"/>
  <c r="D363" i="2" s="1"/>
  <c r="E363" i="2" s="1"/>
  <c r="C361" i="2"/>
  <c r="D362" i="2" s="1"/>
  <c r="E362" i="2" s="1"/>
  <c r="C360" i="2"/>
  <c r="D361" i="2" s="1"/>
  <c r="E361" i="2" s="1"/>
  <c r="C359" i="2"/>
  <c r="D360" i="2" s="1"/>
  <c r="E360" i="2" s="1"/>
  <c r="C358" i="2"/>
  <c r="D359" i="2" s="1"/>
  <c r="E359" i="2" s="1"/>
  <c r="C357" i="2"/>
  <c r="D358" i="2" s="1"/>
  <c r="E358" i="2" s="1"/>
  <c r="C356" i="2"/>
  <c r="D357" i="2" s="1"/>
  <c r="E357" i="2" s="1"/>
  <c r="C355" i="2"/>
  <c r="D356" i="2" s="1"/>
  <c r="E356" i="2" s="1"/>
  <c r="C354" i="2"/>
  <c r="D355" i="2" s="1"/>
  <c r="E355" i="2" s="1"/>
  <c r="C353" i="2"/>
  <c r="D354" i="2" s="1"/>
  <c r="E354" i="2" s="1"/>
  <c r="C352" i="2"/>
  <c r="D353" i="2" s="1"/>
  <c r="E353" i="2" s="1"/>
  <c r="C351" i="2"/>
  <c r="D352" i="2" s="1"/>
  <c r="E352" i="2" s="1"/>
  <c r="C350" i="2"/>
  <c r="D351" i="2" s="1"/>
  <c r="E351" i="2" s="1"/>
  <c r="C349" i="2"/>
  <c r="D350" i="2" s="1"/>
  <c r="E350" i="2" s="1"/>
  <c r="C348" i="2"/>
  <c r="D349" i="2" s="1"/>
  <c r="E349" i="2" s="1"/>
  <c r="C347" i="2"/>
  <c r="D348" i="2" s="1"/>
  <c r="E348" i="2" s="1"/>
  <c r="C346" i="2"/>
  <c r="D347" i="2" s="1"/>
  <c r="E347" i="2" s="1"/>
  <c r="C345" i="2"/>
  <c r="D346" i="2" s="1"/>
  <c r="E346" i="2" s="1"/>
  <c r="C344" i="2"/>
  <c r="D345" i="2" s="1"/>
  <c r="E345" i="2" s="1"/>
  <c r="C343" i="2"/>
  <c r="D344" i="2" s="1"/>
  <c r="E344" i="2" s="1"/>
  <c r="C342" i="2"/>
  <c r="D343" i="2" s="1"/>
  <c r="E343" i="2" s="1"/>
  <c r="C341" i="2"/>
  <c r="D342" i="2" s="1"/>
  <c r="E342" i="2" s="1"/>
  <c r="C340" i="2"/>
  <c r="D341" i="2" s="1"/>
  <c r="E341" i="2" s="1"/>
  <c r="C339" i="2"/>
  <c r="D340" i="2" s="1"/>
  <c r="E340" i="2" s="1"/>
  <c r="C338" i="2"/>
  <c r="D339" i="2" s="1"/>
  <c r="E339" i="2" s="1"/>
  <c r="C337" i="2"/>
  <c r="D338" i="2" s="1"/>
  <c r="E338" i="2" s="1"/>
  <c r="C336" i="2"/>
  <c r="D337" i="2" s="1"/>
  <c r="E337" i="2" s="1"/>
  <c r="C335" i="2"/>
  <c r="D336" i="2" s="1"/>
  <c r="E336" i="2" s="1"/>
  <c r="C334" i="2"/>
  <c r="D335" i="2" s="1"/>
  <c r="E335" i="2" s="1"/>
  <c r="C333" i="2"/>
  <c r="D334" i="2" s="1"/>
  <c r="E334" i="2" s="1"/>
  <c r="C332" i="2"/>
  <c r="D333" i="2" s="1"/>
  <c r="E333" i="2" s="1"/>
  <c r="C331" i="2"/>
  <c r="D332" i="2" s="1"/>
  <c r="E332" i="2" s="1"/>
  <c r="C330" i="2"/>
  <c r="D331" i="2" s="1"/>
  <c r="E331" i="2" s="1"/>
  <c r="C329" i="2"/>
  <c r="D330" i="2" s="1"/>
  <c r="E330" i="2" s="1"/>
  <c r="C328" i="2"/>
  <c r="D329" i="2" s="1"/>
  <c r="E329" i="2" s="1"/>
  <c r="C327" i="2"/>
  <c r="D328" i="2" s="1"/>
  <c r="E328" i="2" s="1"/>
  <c r="C326" i="2"/>
  <c r="D327" i="2" s="1"/>
  <c r="E327" i="2" s="1"/>
  <c r="C325" i="2"/>
  <c r="D326" i="2" s="1"/>
  <c r="E326" i="2" s="1"/>
  <c r="C324" i="2"/>
  <c r="D325" i="2" s="1"/>
  <c r="E325" i="2" s="1"/>
  <c r="C323" i="2"/>
  <c r="D324" i="2" s="1"/>
  <c r="E324" i="2" s="1"/>
  <c r="C322" i="2"/>
  <c r="D323" i="2" s="1"/>
  <c r="E323" i="2" s="1"/>
  <c r="C321" i="2"/>
  <c r="D322" i="2" s="1"/>
  <c r="E322" i="2" s="1"/>
  <c r="C320" i="2"/>
  <c r="D321" i="2" s="1"/>
  <c r="E321" i="2" s="1"/>
  <c r="C319" i="2"/>
  <c r="D320" i="2" s="1"/>
  <c r="E320" i="2" s="1"/>
  <c r="C318" i="2"/>
  <c r="D319" i="2" s="1"/>
  <c r="E319" i="2" s="1"/>
  <c r="C317" i="2"/>
  <c r="D318" i="2" s="1"/>
  <c r="E318" i="2" s="1"/>
  <c r="C316" i="2"/>
  <c r="D317" i="2" s="1"/>
  <c r="E317" i="2" s="1"/>
  <c r="C315" i="2"/>
  <c r="D316" i="2" s="1"/>
  <c r="E316" i="2" s="1"/>
  <c r="C314" i="2"/>
  <c r="D315" i="2" s="1"/>
  <c r="E315" i="2" s="1"/>
  <c r="C313" i="2"/>
  <c r="D314" i="2" s="1"/>
  <c r="E314" i="2" s="1"/>
  <c r="C312" i="2"/>
  <c r="D313" i="2" s="1"/>
  <c r="E313" i="2" s="1"/>
  <c r="C311" i="2"/>
  <c r="D312" i="2" s="1"/>
  <c r="E312" i="2" s="1"/>
  <c r="C310" i="2"/>
  <c r="D311" i="2" s="1"/>
  <c r="E311" i="2" s="1"/>
  <c r="C309" i="2"/>
  <c r="D310" i="2" s="1"/>
  <c r="E310" i="2" s="1"/>
  <c r="C308" i="2"/>
  <c r="D309" i="2" s="1"/>
  <c r="E309" i="2" s="1"/>
  <c r="C307" i="2"/>
  <c r="D308" i="2" s="1"/>
  <c r="E308" i="2" s="1"/>
  <c r="C306" i="2"/>
  <c r="D307" i="2" s="1"/>
  <c r="E307" i="2" s="1"/>
  <c r="C305" i="2"/>
  <c r="D306" i="2" s="1"/>
  <c r="E306" i="2" s="1"/>
  <c r="C304" i="2"/>
  <c r="D305" i="2" s="1"/>
  <c r="E305" i="2" s="1"/>
  <c r="C303" i="2"/>
  <c r="D304" i="2" s="1"/>
  <c r="E304" i="2" s="1"/>
  <c r="C302" i="2"/>
  <c r="D303" i="2" s="1"/>
  <c r="E303" i="2" s="1"/>
  <c r="C301" i="2"/>
  <c r="D302" i="2" s="1"/>
  <c r="E302" i="2" s="1"/>
  <c r="C300" i="2"/>
  <c r="D301" i="2" s="1"/>
  <c r="E301" i="2" s="1"/>
  <c r="C299" i="2"/>
  <c r="D300" i="2" s="1"/>
  <c r="E300" i="2" s="1"/>
  <c r="C298" i="2"/>
  <c r="D299" i="2" s="1"/>
  <c r="E299" i="2" s="1"/>
  <c r="C297" i="2"/>
  <c r="D298" i="2" s="1"/>
  <c r="E298" i="2" s="1"/>
  <c r="C296" i="2"/>
  <c r="D297" i="2" s="1"/>
  <c r="E297" i="2" s="1"/>
  <c r="C295" i="2"/>
  <c r="D296" i="2" s="1"/>
  <c r="E296" i="2" s="1"/>
  <c r="C294" i="2"/>
  <c r="D295" i="2" s="1"/>
  <c r="E295" i="2" s="1"/>
  <c r="C293" i="2"/>
  <c r="D294" i="2" s="1"/>
  <c r="E294" i="2" s="1"/>
  <c r="C292" i="2"/>
  <c r="D293" i="2" s="1"/>
  <c r="E293" i="2" s="1"/>
  <c r="C291" i="2"/>
  <c r="D292" i="2" s="1"/>
  <c r="E292" i="2" s="1"/>
  <c r="C290" i="2"/>
  <c r="D291" i="2" s="1"/>
  <c r="E291" i="2" s="1"/>
  <c r="C289" i="2"/>
  <c r="D290" i="2" s="1"/>
  <c r="E290" i="2" s="1"/>
  <c r="C288" i="2"/>
  <c r="D289" i="2" s="1"/>
  <c r="E289" i="2" s="1"/>
  <c r="C287" i="2"/>
  <c r="D288" i="2" s="1"/>
  <c r="E288" i="2" s="1"/>
  <c r="C286" i="2"/>
  <c r="D287" i="2" s="1"/>
  <c r="E287" i="2" s="1"/>
  <c r="C285" i="2"/>
  <c r="D286" i="2" s="1"/>
  <c r="E286" i="2" s="1"/>
  <c r="C284" i="2"/>
  <c r="D285" i="2" s="1"/>
  <c r="E285" i="2" s="1"/>
  <c r="C283" i="2"/>
  <c r="D284" i="2" s="1"/>
  <c r="E284" i="2" s="1"/>
  <c r="C282" i="2"/>
  <c r="D283" i="2" s="1"/>
  <c r="E283" i="2" s="1"/>
  <c r="C281" i="2"/>
  <c r="D282" i="2" s="1"/>
  <c r="E282" i="2" s="1"/>
  <c r="C280" i="2"/>
  <c r="D281" i="2" s="1"/>
  <c r="E281" i="2" s="1"/>
  <c r="C279" i="2"/>
  <c r="D280" i="2" s="1"/>
  <c r="E280" i="2" s="1"/>
  <c r="C278" i="2"/>
  <c r="D279" i="2" s="1"/>
  <c r="E279" i="2" s="1"/>
  <c r="C277" i="2"/>
  <c r="D278" i="2" s="1"/>
  <c r="E278" i="2" s="1"/>
  <c r="C276" i="2"/>
  <c r="D277" i="2" s="1"/>
  <c r="E277" i="2" s="1"/>
  <c r="C275" i="2"/>
  <c r="D276" i="2" s="1"/>
  <c r="E276" i="2" s="1"/>
  <c r="C274" i="2"/>
  <c r="D275" i="2" s="1"/>
  <c r="E275" i="2" s="1"/>
  <c r="C273" i="2"/>
  <c r="D274" i="2" s="1"/>
  <c r="E274" i="2" s="1"/>
  <c r="C272" i="2"/>
  <c r="D273" i="2" s="1"/>
  <c r="E273" i="2" s="1"/>
  <c r="C271" i="2"/>
  <c r="D272" i="2" s="1"/>
  <c r="E272" i="2" s="1"/>
  <c r="C270" i="2"/>
  <c r="D271" i="2" s="1"/>
  <c r="E271" i="2" s="1"/>
  <c r="C269" i="2"/>
  <c r="D270" i="2" s="1"/>
  <c r="E270" i="2" s="1"/>
  <c r="C268" i="2"/>
  <c r="D269" i="2" s="1"/>
  <c r="E269" i="2" s="1"/>
  <c r="C267" i="2"/>
  <c r="D268" i="2" s="1"/>
  <c r="E268" i="2" s="1"/>
  <c r="C266" i="2"/>
  <c r="D267" i="2" s="1"/>
  <c r="E267" i="2" s="1"/>
  <c r="C265" i="2"/>
  <c r="D266" i="2" s="1"/>
  <c r="E266" i="2" s="1"/>
  <c r="C264" i="2"/>
  <c r="D265" i="2" s="1"/>
  <c r="E265" i="2" s="1"/>
  <c r="C263" i="2"/>
  <c r="D264" i="2" s="1"/>
  <c r="E264" i="2" s="1"/>
  <c r="C262" i="2"/>
  <c r="D263" i="2" s="1"/>
  <c r="E263" i="2" s="1"/>
  <c r="C261" i="2"/>
  <c r="D262" i="2" s="1"/>
  <c r="E262" i="2" s="1"/>
  <c r="C260" i="2"/>
  <c r="D261" i="2" s="1"/>
  <c r="E261" i="2" s="1"/>
  <c r="C259" i="2"/>
  <c r="D260" i="2" s="1"/>
  <c r="E260" i="2" s="1"/>
  <c r="C258" i="2"/>
  <c r="D259" i="2" s="1"/>
  <c r="E259" i="2" s="1"/>
  <c r="C257" i="2"/>
  <c r="D258" i="2" s="1"/>
  <c r="E258" i="2" s="1"/>
  <c r="C256" i="2"/>
  <c r="D257" i="2" s="1"/>
  <c r="E257" i="2" s="1"/>
  <c r="C255" i="2"/>
  <c r="D256" i="2" s="1"/>
  <c r="E256" i="2" s="1"/>
  <c r="C254" i="2"/>
  <c r="D255" i="2" s="1"/>
  <c r="E255" i="2" s="1"/>
  <c r="C253" i="2"/>
  <c r="D254" i="2" s="1"/>
  <c r="E254" i="2" s="1"/>
  <c r="C252" i="2"/>
  <c r="D253" i="2" s="1"/>
  <c r="E253" i="2" s="1"/>
  <c r="C251" i="2"/>
  <c r="D252" i="2" s="1"/>
  <c r="E252" i="2" s="1"/>
  <c r="C250" i="2"/>
  <c r="D251" i="2" s="1"/>
  <c r="E251" i="2" s="1"/>
  <c r="C249" i="2"/>
  <c r="D250" i="2" s="1"/>
  <c r="E250" i="2" s="1"/>
  <c r="C248" i="2"/>
  <c r="D249" i="2" s="1"/>
  <c r="E249" i="2" s="1"/>
  <c r="C247" i="2"/>
  <c r="D248" i="2" s="1"/>
  <c r="E248" i="2" s="1"/>
  <c r="C246" i="2"/>
  <c r="D247" i="2" s="1"/>
  <c r="E247" i="2" s="1"/>
  <c r="C245" i="2"/>
  <c r="D246" i="2" s="1"/>
  <c r="E246" i="2" s="1"/>
  <c r="C244" i="2"/>
  <c r="D245" i="2" s="1"/>
  <c r="E245" i="2" s="1"/>
  <c r="C243" i="2"/>
  <c r="D244" i="2" s="1"/>
  <c r="E244" i="2" s="1"/>
  <c r="C242" i="2"/>
  <c r="D243" i="2" s="1"/>
  <c r="E243" i="2" s="1"/>
  <c r="C241" i="2"/>
  <c r="D242" i="2" s="1"/>
  <c r="E242" i="2" s="1"/>
  <c r="C240" i="2"/>
  <c r="D241" i="2" s="1"/>
  <c r="E241" i="2" s="1"/>
  <c r="C239" i="2"/>
  <c r="D240" i="2" s="1"/>
  <c r="E240" i="2" s="1"/>
  <c r="C238" i="2"/>
  <c r="D239" i="2" s="1"/>
  <c r="E239" i="2" s="1"/>
  <c r="C237" i="2"/>
  <c r="D238" i="2" s="1"/>
  <c r="E238" i="2" s="1"/>
  <c r="C236" i="2"/>
  <c r="D237" i="2" s="1"/>
  <c r="E237" i="2" s="1"/>
  <c r="C235" i="2"/>
  <c r="D236" i="2" s="1"/>
  <c r="E236" i="2" s="1"/>
  <c r="C234" i="2"/>
  <c r="D235" i="2" s="1"/>
  <c r="E235" i="2" s="1"/>
  <c r="C233" i="2"/>
  <c r="D234" i="2" s="1"/>
  <c r="E234" i="2" s="1"/>
  <c r="C232" i="2"/>
  <c r="D233" i="2" s="1"/>
  <c r="E233" i="2" s="1"/>
  <c r="C231" i="2"/>
  <c r="D232" i="2" s="1"/>
  <c r="E232" i="2" s="1"/>
  <c r="C230" i="2"/>
  <c r="D231" i="2" s="1"/>
  <c r="E231" i="2" s="1"/>
  <c r="C229" i="2"/>
  <c r="D230" i="2" s="1"/>
  <c r="E230" i="2" s="1"/>
  <c r="C228" i="2"/>
  <c r="D229" i="2" s="1"/>
  <c r="E229" i="2" s="1"/>
  <c r="C227" i="2"/>
  <c r="D228" i="2" s="1"/>
  <c r="E228" i="2" s="1"/>
  <c r="C226" i="2"/>
  <c r="D227" i="2" s="1"/>
  <c r="E227" i="2" s="1"/>
  <c r="C225" i="2"/>
  <c r="D226" i="2" s="1"/>
  <c r="E226" i="2" s="1"/>
  <c r="C224" i="2"/>
  <c r="D225" i="2" s="1"/>
  <c r="E225" i="2" s="1"/>
  <c r="C223" i="2"/>
  <c r="D224" i="2" s="1"/>
  <c r="E224" i="2" s="1"/>
  <c r="C222" i="2"/>
  <c r="D223" i="2" s="1"/>
  <c r="E223" i="2" s="1"/>
  <c r="C221" i="2"/>
  <c r="D222" i="2" s="1"/>
  <c r="E222" i="2" s="1"/>
  <c r="C220" i="2"/>
  <c r="D221" i="2" s="1"/>
  <c r="E221" i="2" s="1"/>
  <c r="C219" i="2"/>
  <c r="D220" i="2" s="1"/>
  <c r="E220" i="2" s="1"/>
  <c r="C218" i="2"/>
  <c r="D219" i="2" s="1"/>
  <c r="E219" i="2" s="1"/>
  <c r="C217" i="2"/>
  <c r="D218" i="2" s="1"/>
  <c r="E218" i="2" s="1"/>
  <c r="C216" i="2"/>
  <c r="D217" i="2" s="1"/>
  <c r="E217" i="2" s="1"/>
  <c r="C215" i="2"/>
  <c r="D216" i="2" s="1"/>
  <c r="E216" i="2" s="1"/>
  <c r="C214" i="2"/>
  <c r="D215" i="2" s="1"/>
  <c r="E215" i="2" s="1"/>
  <c r="C213" i="2"/>
  <c r="D214" i="2" s="1"/>
  <c r="E214" i="2" s="1"/>
  <c r="C212" i="2"/>
  <c r="D213" i="2" s="1"/>
  <c r="E213" i="2" s="1"/>
  <c r="C211" i="2"/>
  <c r="D212" i="2" s="1"/>
  <c r="E212" i="2" s="1"/>
  <c r="C210" i="2"/>
  <c r="D211" i="2" s="1"/>
  <c r="E211" i="2" s="1"/>
  <c r="C209" i="2"/>
  <c r="D210" i="2" s="1"/>
  <c r="E210" i="2" s="1"/>
  <c r="C208" i="2"/>
  <c r="D209" i="2" s="1"/>
  <c r="E209" i="2" s="1"/>
  <c r="C207" i="2"/>
  <c r="D208" i="2" s="1"/>
  <c r="E208" i="2" s="1"/>
  <c r="C206" i="2"/>
  <c r="D207" i="2" s="1"/>
  <c r="E207" i="2" s="1"/>
  <c r="C205" i="2"/>
  <c r="D206" i="2" s="1"/>
  <c r="E206" i="2" s="1"/>
  <c r="C204" i="2"/>
  <c r="D205" i="2" s="1"/>
  <c r="E205" i="2" s="1"/>
  <c r="C203" i="2"/>
  <c r="D204" i="2" s="1"/>
  <c r="E204" i="2" s="1"/>
  <c r="C202" i="2"/>
  <c r="D203" i="2" s="1"/>
  <c r="E203" i="2" s="1"/>
  <c r="C201" i="2"/>
  <c r="D202" i="2" s="1"/>
  <c r="E202" i="2" s="1"/>
  <c r="C200" i="2"/>
  <c r="D201" i="2" s="1"/>
  <c r="E201" i="2" s="1"/>
  <c r="C199" i="2"/>
  <c r="D200" i="2" s="1"/>
  <c r="E200" i="2" s="1"/>
  <c r="C198" i="2"/>
  <c r="D199" i="2" s="1"/>
  <c r="E199" i="2" s="1"/>
  <c r="C197" i="2"/>
  <c r="D198" i="2" s="1"/>
  <c r="E198" i="2" s="1"/>
  <c r="C196" i="2"/>
  <c r="D197" i="2" s="1"/>
  <c r="E197" i="2" s="1"/>
  <c r="C195" i="2"/>
  <c r="D196" i="2" s="1"/>
  <c r="E196" i="2" s="1"/>
  <c r="C194" i="2"/>
  <c r="D195" i="2" s="1"/>
  <c r="E195" i="2" s="1"/>
  <c r="C193" i="2"/>
  <c r="D194" i="2" s="1"/>
  <c r="E194" i="2" s="1"/>
  <c r="C192" i="2"/>
  <c r="D193" i="2" s="1"/>
  <c r="E193" i="2" s="1"/>
  <c r="C191" i="2"/>
  <c r="D192" i="2" s="1"/>
  <c r="E192" i="2" s="1"/>
  <c r="C190" i="2"/>
  <c r="D191" i="2" s="1"/>
  <c r="E191" i="2" s="1"/>
  <c r="C189" i="2"/>
  <c r="D190" i="2" s="1"/>
  <c r="E190" i="2" s="1"/>
  <c r="C188" i="2"/>
  <c r="D189" i="2" s="1"/>
  <c r="E189" i="2" s="1"/>
  <c r="C187" i="2"/>
  <c r="D188" i="2" s="1"/>
  <c r="E188" i="2" s="1"/>
  <c r="C186" i="2"/>
  <c r="D187" i="2" s="1"/>
  <c r="E187" i="2" s="1"/>
  <c r="C185" i="2"/>
  <c r="D186" i="2" s="1"/>
  <c r="E186" i="2" s="1"/>
  <c r="C184" i="2"/>
  <c r="D185" i="2" s="1"/>
  <c r="E185" i="2" s="1"/>
  <c r="C183" i="2"/>
  <c r="D184" i="2" s="1"/>
  <c r="E184" i="2" s="1"/>
  <c r="C182" i="2"/>
  <c r="D183" i="2" s="1"/>
  <c r="E183" i="2" s="1"/>
  <c r="C181" i="2"/>
  <c r="D182" i="2" s="1"/>
  <c r="E182" i="2" s="1"/>
  <c r="C180" i="2"/>
  <c r="D181" i="2" s="1"/>
  <c r="E181" i="2" s="1"/>
  <c r="C179" i="2"/>
  <c r="D180" i="2" s="1"/>
  <c r="E180" i="2" s="1"/>
  <c r="C178" i="2"/>
  <c r="D179" i="2" s="1"/>
  <c r="E179" i="2" s="1"/>
  <c r="C177" i="2"/>
  <c r="D178" i="2" s="1"/>
  <c r="E178" i="2" s="1"/>
  <c r="D176" i="2"/>
  <c r="E176" i="2" s="1"/>
  <c r="C176" i="2"/>
  <c r="D177" i="2" s="1"/>
  <c r="E177" i="2" s="1"/>
  <c r="C175" i="2"/>
  <c r="C174" i="2"/>
  <c r="D175" i="2" s="1"/>
  <c r="E175" i="2" s="1"/>
  <c r="C173" i="2"/>
  <c r="D174" i="2" s="1"/>
  <c r="E174" i="2" s="1"/>
  <c r="C172" i="2"/>
  <c r="D173" i="2" s="1"/>
  <c r="E173" i="2" s="1"/>
  <c r="C171" i="2"/>
  <c r="D172" i="2" s="1"/>
  <c r="E172" i="2" s="1"/>
  <c r="C170" i="2"/>
  <c r="D171" i="2" s="1"/>
  <c r="E171" i="2" s="1"/>
  <c r="C169" i="2"/>
  <c r="D170" i="2" s="1"/>
  <c r="E170" i="2" s="1"/>
  <c r="C168" i="2"/>
  <c r="D169" i="2" s="1"/>
  <c r="E169" i="2" s="1"/>
  <c r="C167" i="2"/>
  <c r="D168" i="2" s="1"/>
  <c r="E168" i="2" s="1"/>
  <c r="C166" i="2"/>
  <c r="D167" i="2" s="1"/>
  <c r="E167" i="2" s="1"/>
  <c r="C165" i="2"/>
  <c r="D166" i="2" s="1"/>
  <c r="E166" i="2" s="1"/>
  <c r="C164" i="2"/>
  <c r="D165" i="2" s="1"/>
  <c r="E165" i="2" s="1"/>
  <c r="C163" i="2"/>
  <c r="D164" i="2" s="1"/>
  <c r="E164" i="2" s="1"/>
  <c r="C162" i="2"/>
  <c r="D163" i="2" s="1"/>
  <c r="E163" i="2" s="1"/>
  <c r="C161" i="2"/>
  <c r="D162" i="2" s="1"/>
  <c r="E162" i="2" s="1"/>
  <c r="C160" i="2"/>
  <c r="D161" i="2" s="1"/>
  <c r="E161" i="2" s="1"/>
  <c r="C159" i="2"/>
  <c r="D160" i="2" s="1"/>
  <c r="E160" i="2" s="1"/>
  <c r="C158" i="2"/>
  <c r="D159" i="2" s="1"/>
  <c r="E159" i="2" s="1"/>
  <c r="C157" i="2"/>
  <c r="D158" i="2" s="1"/>
  <c r="E158" i="2" s="1"/>
  <c r="C156" i="2"/>
  <c r="D157" i="2" s="1"/>
  <c r="E157" i="2" s="1"/>
  <c r="C155" i="2"/>
  <c r="D156" i="2" s="1"/>
  <c r="E156" i="2" s="1"/>
  <c r="C154" i="2"/>
  <c r="D155" i="2" s="1"/>
  <c r="E155" i="2" s="1"/>
  <c r="C153" i="2"/>
  <c r="D154" i="2" s="1"/>
  <c r="E154" i="2" s="1"/>
  <c r="C152" i="2"/>
  <c r="D153" i="2" s="1"/>
  <c r="E153" i="2" s="1"/>
  <c r="C151" i="2"/>
  <c r="D152" i="2" s="1"/>
  <c r="E152" i="2" s="1"/>
  <c r="C150" i="2"/>
  <c r="D151" i="2" s="1"/>
  <c r="E151" i="2" s="1"/>
  <c r="C149" i="2"/>
  <c r="D150" i="2" s="1"/>
  <c r="E150" i="2" s="1"/>
  <c r="C148" i="2"/>
  <c r="D149" i="2" s="1"/>
  <c r="E149" i="2" s="1"/>
  <c r="C147" i="2"/>
  <c r="D148" i="2" s="1"/>
  <c r="E148" i="2" s="1"/>
  <c r="C146" i="2"/>
  <c r="D147" i="2" s="1"/>
  <c r="E147" i="2" s="1"/>
  <c r="C145" i="2"/>
  <c r="D146" i="2" s="1"/>
  <c r="E146" i="2" s="1"/>
  <c r="C144" i="2"/>
  <c r="D145" i="2" s="1"/>
  <c r="E145" i="2" s="1"/>
  <c r="C143" i="2"/>
  <c r="D144" i="2" s="1"/>
  <c r="E144" i="2" s="1"/>
  <c r="C142" i="2"/>
  <c r="D143" i="2" s="1"/>
  <c r="E143" i="2" s="1"/>
  <c r="C141" i="2"/>
  <c r="D142" i="2" s="1"/>
  <c r="E142" i="2" s="1"/>
  <c r="C140" i="2"/>
  <c r="D141" i="2" s="1"/>
  <c r="E141" i="2" s="1"/>
  <c r="C139" i="2"/>
  <c r="D140" i="2" s="1"/>
  <c r="E140" i="2" s="1"/>
  <c r="C138" i="2"/>
  <c r="D139" i="2" s="1"/>
  <c r="E139" i="2" s="1"/>
  <c r="C137" i="2"/>
  <c r="D138" i="2" s="1"/>
  <c r="E138" i="2" s="1"/>
  <c r="C136" i="2"/>
  <c r="D137" i="2" s="1"/>
  <c r="E137" i="2" s="1"/>
  <c r="C135" i="2"/>
  <c r="D136" i="2" s="1"/>
  <c r="E136" i="2" s="1"/>
  <c r="C134" i="2"/>
  <c r="D135" i="2" s="1"/>
  <c r="E135" i="2" s="1"/>
  <c r="C133" i="2"/>
  <c r="D134" i="2" s="1"/>
  <c r="E134" i="2" s="1"/>
  <c r="C132" i="2"/>
  <c r="D133" i="2" s="1"/>
  <c r="E133" i="2" s="1"/>
  <c r="C131" i="2"/>
  <c r="D132" i="2" s="1"/>
  <c r="E132" i="2" s="1"/>
  <c r="C130" i="2"/>
  <c r="D131" i="2" s="1"/>
  <c r="E131" i="2" s="1"/>
  <c r="C129" i="2"/>
  <c r="D130" i="2" s="1"/>
  <c r="E130" i="2" s="1"/>
  <c r="C128" i="2"/>
  <c r="D129" i="2" s="1"/>
  <c r="E129" i="2" s="1"/>
  <c r="C127" i="2"/>
  <c r="D128" i="2" s="1"/>
  <c r="E128" i="2" s="1"/>
  <c r="C126" i="2"/>
  <c r="D127" i="2" s="1"/>
  <c r="E127" i="2" s="1"/>
  <c r="C125" i="2"/>
  <c r="D126" i="2" s="1"/>
  <c r="E126" i="2" s="1"/>
  <c r="C124" i="2"/>
  <c r="D125" i="2" s="1"/>
  <c r="E125" i="2" s="1"/>
  <c r="C123" i="2"/>
  <c r="D124" i="2" s="1"/>
  <c r="E124" i="2" s="1"/>
  <c r="C122" i="2"/>
  <c r="D123" i="2" s="1"/>
  <c r="E123" i="2" s="1"/>
  <c r="C121" i="2"/>
  <c r="D122" i="2" s="1"/>
  <c r="E122" i="2" s="1"/>
  <c r="C120" i="2"/>
  <c r="D121" i="2" s="1"/>
  <c r="E121" i="2" s="1"/>
  <c r="C119" i="2"/>
  <c r="D120" i="2" s="1"/>
  <c r="E120" i="2" s="1"/>
  <c r="C118" i="2"/>
  <c r="D119" i="2" s="1"/>
  <c r="E119" i="2" s="1"/>
  <c r="C117" i="2"/>
  <c r="D118" i="2" s="1"/>
  <c r="E118" i="2" s="1"/>
  <c r="C116" i="2"/>
  <c r="D117" i="2" s="1"/>
  <c r="E117" i="2" s="1"/>
  <c r="C115" i="2"/>
  <c r="D116" i="2" s="1"/>
  <c r="E116" i="2" s="1"/>
  <c r="C114" i="2"/>
  <c r="D115" i="2" s="1"/>
  <c r="E115" i="2" s="1"/>
  <c r="C113" i="2"/>
  <c r="D114" i="2" s="1"/>
  <c r="E114" i="2" s="1"/>
  <c r="C112" i="2"/>
  <c r="D113" i="2" s="1"/>
  <c r="E113" i="2" s="1"/>
  <c r="C111" i="2"/>
  <c r="D112" i="2" s="1"/>
  <c r="E112" i="2" s="1"/>
  <c r="C110" i="2"/>
  <c r="D111" i="2" s="1"/>
  <c r="E111" i="2" s="1"/>
  <c r="C109" i="2"/>
  <c r="D110" i="2" s="1"/>
  <c r="E110" i="2" s="1"/>
  <c r="C108" i="2"/>
  <c r="D109" i="2" s="1"/>
  <c r="E109" i="2" s="1"/>
  <c r="C107" i="2"/>
  <c r="D108" i="2" s="1"/>
  <c r="E108" i="2" s="1"/>
  <c r="C106" i="2"/>
  <c r="D107" i="2" s="1"/>
  <c r="E107" i="2" s="1"/>
  <c r="C105" i="2"/>
  <c r="D106" i="2" s="1"/>
  <c r="E106" i="2" s="1"/>
  <c r="C104" i="2"/>
  <c r="D105" i="2" s="1"/>
  <c r="E105" i="2" s="1"/>
  <c r="C103" i="2"/>
  <c r="D104" i="2" s="1"/>
  <c r="E104" i="2" s="1"/>
  <c r="C102" i="2"/>
  <c r="D103" i="2" s="1"/>
  <c r="E103" i="2" s="1"/>
  <c r="C101" i="2"/>
  <c r="D102" i="2" s="1"/>
  <c r="E102" i="2" s="1"/>
  <c r="C100" i="2"/>
  <c r="D101" i="2" s="1"/>
  <c r="E101" i="2" s="1"/>
  <c r="C99" i="2"/>
  <c r="D100" i="2" s="1"/>
  <c r="E100" i="2" s="1"/>
  <c r="C98" i="2"/>
  <c r="D99" i="2" s="1"/>
  <c r="E99" i="2" s="1"/>
  <c r="C97" i="2"/>
  <c r="D98" i="2" s="1"/>
  <c r="E98" i="2" s="1"/>
  <c r="C96" i="2"/>
  <c r="D97" i="2" s="1"/>
  <c r="E97" i="2" s="1"/>
  <c r="C95" i="2"/>
  <c r="D96" i="2" s="1"/>
  <c r="E96" i="2" s="1"/>
  <c r="C94" i="2"/>
  <c r="D95" i="2" s="1"/>
  <c r="E95" i="2" s="1"/>
  <c r="C93" i="2"/>
  <c r="D94" i="2" s="1"/>
  <c r="E94" i="2" s="1"/>
  <c r="C92" i="2"/>
  <c r="D93" i="2" s="1"/>
  <c r="E93" i="2" s="1"/>
  <c r="C91" i="2"/>
  <c r="D92" i="2" s="1"/>
  <c r="E92" i="2" s="1"/>
  <c r="C90" i="2"/>
  <c r="D91" i="2" s="1"/>
  <c r="E91" i="2" s="1"/>
  <c r="C89" i="2"/>
  <c r="D90" i="2" s="1"/>
  <c r="E90" i="2" s="1"/>
  <c r="C88" i="2"/>
  <c r="D89" i="2" s="1"/>
  <c r="E89" i="2" s="1"/>
  <c r="C87" i="2"/>
  <c r="D88" i="2" s="1"/>
  <c r="E88" i="2" s="1"/>
  <c r="C86" i="2"/>
  <c r="D87" i="2" s="1"/>
  <c r="E87" i="2" s="1"/>
  <c r="C85" i="2"/>
  <c r="D86" i="2" s="1"/>
  <c r="E86" i="2" s="1"/>
  <c r="C84" i="2"/>
  <c r="D85" i="2" s="1"/>
  <c r="E85" i="2" s="1"/>
  <c r="C83" i="2"/>
  <c r="D84" i="2" s="1"/>
  <c r="E84" i="2" s="1"/>
  <c r="C82" i="2"/>
  <c r="D83" i="2" s="1"/>
  <c r="E83" i="2" s="1"/>
  <c r="C81" i="2"/>
  <c r="D82" i="2" s="1"/>
  <c r="E82" i="2" s="1"/>
  <c r="C80" i="2"/>
  <c r="D81" i="2" s="1"/>
  <c r="E81" i="2" s="1"/>
  <c r="C79" i="2"/>
  <c r="D80" i="2" s="1"/>
  <c r="E80" i="2" s="1"/>
  <c r="C78" i="2"/>
  <c r="D79" i="2" s="1"/>
  <c r="E79" i="2" s="1"/>
  <c r="C77" i="2"/>
  <c r="D78" i="2" s="1"/>
  <c r="E78" i="2" s="1"/>
  <c r="C76" i="2"/>
  <c r="D77" i="2" s="1"/>
  <c r="E77" i="2" s="1"/>
  <c r="C75" i="2"/>
  <c r="D76" i="2" s="1"/>
  <c r="E76" i="2" s="1"/>
  <c r="C74" i="2"/>
  <c r="D75" i="2" s="1"/>
  <c r="E75" i="2" s="1"/>
  <c r="C73" i="2"/>
  <c r="D74" i="2" s="1"/>
  <c r="E74" i="2" s="1"/>
  <c r="C72" i="2"/>
  <c r="D73" i="2" s="1"/>
  <c r="E73" i="2" s="1"/>
  <c r="C71" i="2"/>
  <c r="D72" i="2" s="1"/>
  <c r="E72" i="2" s="1"/>
  <c r="C70" i="2"/>
  <c r="D71" i="2" s="1"/>
  <c r="E71" i="2" s="1"/>
  <c r="C69" i="2"/>
  <c r="D70" i="2" s="1"/>
  <c r="E70" i="2" s="1"/>
  <c r="C68" i="2"/>
  <c r="D69" i="2" s="1"/>
  <c r="E69" i="2" s="1"/>
  <c r="C67" i="2"/>
  <c r="D68" i="2" s="1"/>
  <c r="E68" i="2" s="1"/>
  <c r="C66" i="2"/>
  <c r="D67" i="2" s="1"/>
  <c r="E67" i="2" s="1"/>
  <c r="C65" i="2"/>
  <c r="D66" i="2" s="1"/>
  <c r="E66" i="2" s="1"/>
  <c r="C64" i="2"/>
  <c r="D65" i="2" s="1"/>
  <c r="E65" i="2" s="1"/>
  <c r="C63" i="2"/>
  <c r="D64" i="2" s="1"/>
  <c r="E64" i="2" s="1"/>
  <c r="C62" i="2"/>
  <c r="D63" i="2" s="1"/>
  <c r="E63" i="2" s="1"/>
  <c r="C61" i="2"/>
  <c r="D62" i="2" s="1"/>
  <c r="E62" i="2" s="1"/>
  <c r="C60" i="2"/>
  <c r="D61" i="2" s="1"/>
  <c r="E61" i="2" s="1"/>
  <c r="C59" i="2"/>
  <c r="D60" i="2" s="1"/>
  <c r="E60" i="2" s="1"/>
  <c r="C58" i="2"/>
  <c r="D59" i="2" s="1"/>
  <c r="E59" i="2" s="1"/>
  <c r="C57" i="2"/>
  <c r="D58" i="2" s="1"/>
  <c r="E58" i="2" s="1"/>
  <c r="C56" i="2"/>
  <c r="D57" i="2" s="1"/>
  <c r="E57" i="2" s="1"/>
  <c r="C55" i="2"/>
  <c r="D56" i="2" s="1"/>
  <c r="E56" i="2" s="1"/>
  <c r="C54" i="2"/>
  <c r="D55" i="2" s="1"/>
  <c r="E55" i="2" s="1"/>
  <c r="C53" i="2"/>
  <c r="D54" i="2" s="1"/>
  <c r="E54" i="2" s="1"/>
  <c r="C52" i="2"/>
  <c r="D53" i="2" s="1"/>
  <c r="E53" i="2" s="1"/>
  <c r="C51" i="2"/>
  <c r="D52" i="2" s="1"/>
  <c r="E52" i="2" s="1"/>
  <c r="C50" i="2"/>
  <c r="D51" i="2" s="1"/>
  <c r="E51" i="2" s="1"/>
  <c r="C49" i="2"/>
  <c r="D50" i="2" s="1"/>
  <c r="E50" i="2" s="1"/>
  <c r="C48" i="2"/>
  <c r="D49" i="2" s="1"/>
  <c r="E49" i="2" s="1"/>
  <c r="C47" i="2"/>
  <c r="D48" i="2" s="1"/>
  <c r="E48" i="2" s="1"/>
  <c r="C46" i="2"/>
  <c r="D47" i="2" s="1"/>
  <c r="E47" i="2" s="1"/>
  <c r="C45" i="2"/>
  <c r="D46" i="2" s="1"/>
  <c r="E46" i="2" s="1"/>
  <c r="C44" i="2"/>
  <c r="D45" i="2" s="1"/>
  <c r="E45" i="2" s="1"/>
  <c r="C43" i="2"/>
  <c r="D44" i="2" s="1"/>
  <c r="E44" i="2" s="1"/>
  <c r="C42" i="2"/>
  <c r="D43" i="2" s="1"/>
  <c r="E43" i="2" s="1"/>
  <c r="C41" i="2"/>
  <c r="D42" i="2" s="1"/>
  <c r="E42" i="2" s="1"/>
  <c r="C40" i="2"/>
  <c r="D41" i="2" s="1"/>
  <c r="E41" i="2" s="1"/>
  <c r="C39" i="2"/>
  <c r="D40" i="2" s="1"/>
  <c r="E40" i="2" s="1"/>
  <c r="C38" i="2"/>
  <c r="D39" i="2" s="1"/>
  <c r="E39" i="2" s="1"/>
  <c r="C37" i="2"/>
  <c r="D38" i="2" s="1"/>
  <c r="E38" i="2" s="1"/>
  <c r="C36" i="2"/>
  <c r="D37" i="2" s="1"/>
  <c r="E37" i="2" s="1"/>
  <c r="C35" i="2"/>
  <c r="D36" i="2" s="1"/>
  <c r="E36" i="2" s="1"/>
  <c r="C34" i="2"/>
  <c r="D35" i="2" s="1"/>
  <c r="E35" i="2" s="1"/>
  <c r="C33" i="2"/>
  <c r="D34" i="2" s="1"/>
  <c r="E34" i="2" s="1"/>
  <c r="C32" i="2"/>
  <c r="D33" i="2" s="1"/>
  <c r="E33" i="2" s="1"/>
  <c r="C31" i="2"/>
  <c r="D32" i="2" s="1"/>
  <c r="E32" i="2" s="1"/>
  <c r="C30" i="2"/>
  <c r="D31" i="2" s="1"/>
  <c r="E31" i="2" s="1"/>
  <c r="C29" i="2"/>
  <c r="D30" i="2" s="1"/>
  <c r="E30" i="2" s="1"/>
  <c r="C28" i="2"/>
  <c r="D29" i="2" s="1"/>
  <c r="E29" i="2" s="1"/>
  <c r="C27" i="2"/>
  <c r="D28" i="2" s="1"/>
  <c r="E28" i="2" s="1"/>
  <c r="C26" i="2"/>
  <c r="D27" i="2" s="1"/>
  <c r="E27" i="2" s="1"/>
  <c r="C25" i="2"/>
  <c r="D26" i="2" s="1"/>
  <c r="E26" i="2" s="1"/>
  <c r="C24" i="2"/>
  <c r="D25" i="2" s="1"/>
  <c r="E25" i="2" s="1"/>
  <c r="C23" i="2"/>
  <c r="D24" i="2" s="1"/>
  <c r="E24" i="2" s="1"/>
  <c r="C22" i="2"/>
  <c r="D23" i="2" s="1"/>
  <c r="E23" i="2" s="1"/>
  <c r="C21" i="2"/>
  <c r="D22" i="2" s="1"/>
  <c r="E22" i="2" s="1"/>
  <c r="C20" i="2"/>
  <c r="D21" i="2" s="1"/>
  <c r="E21" i="2" s="1"/>
  <c r="C19" i="2"/>
  <c r="D20" i="2" s="1"/>
  <c r="E20" i="2" s="1"/>
  <c r="C18" i="2"/>
  <c r="D19" i="2" s="1"/>
  <c r="E19" i="2" s="1"/>
  <c r="C17" i="2"/>
  <c r="D18" i="2" s="1"/>
  <c r="E18" i="2" s="1"/>
  <c r="C16" i="2"/>
  <c r="D17" i="2" s="1"/>
  <c r="E17" i="2" s="1"/>
  <c r="C15" i="2"/>
  <c r="D16" i="2" s="1"/>
  <c r="E16" i="2" s="1"/>
  <c r="C14" i="2"/>
  <c r="D15" i="2" s="1"/>
  <c r="E15" i="2" s="1"/>
  <c r="C13" i="2"/>
  <c r="D14" i="2" s="1"/>
  <c r="E14" i="2" s="1"/>
  <c r="C12" i="2"/>
  <c r="D13" i="2" s="1"/>
  <c r="E13" i="2" s="1"/>
  <c r="C11" i="2"/>
  <c r="D12" i="2" s="1"/>
  <c r="E12" i="2" s="1"/>
  <c r="C10" i="2"/>
  <c r="D11" i="2" s="1"/>
  <c r="E11" i="2" s="1"/>
  <c r="C9" i="2"/>
  <c r="D10" i="2" s="1"/>
  <c r="E10" i="2" s="1"/>
  <c r="C8" i="2"/>
  <c r="D9" i="2" s="1"/>
  <c r="E9" i="2" s="1"/>
  <c r="C7" i="2"/>
  <c r="D8" i="2" s="1"/>
  <c r="E8" i="2" s="1"/>
  <c r="C6" i="2"/>
  <c r="D7" i="2" s="1"/>
  <c r="E7" i="2" s="1"/>
  <c r="C5" i="2"/>
  <c r="D6" i="2" s="1"/>
  <c r="E6" i="2" s="1"/>
  <c r="C4" i="2"/>
  <c r="D5" i="2" s="1"/>
  <c r="E5" i="2" s="1"/>
  <c r="C3" i="2"/>
  <c r="D4" i="2" s="1"/>
  <c r="E4" i="2" s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I1" i="2"/>
  <c r="I2" i="2" s="1"/>
</calcChain>
</file>

<file path=xl/sharedStrings.xml><?xml version="1.0" encoding="utf-8"?>
<sst xmlns="http://schemas.openxmlformats.org/spreadsheetml/2006/main" count="8502" uniqueCount="86">
  <si>
    <t>traday</t>
  </si>
  <si>
    <t>AU</t>
  </si>
  <si>
    <t>NAU</t>
  </si>
  <si>
    <t>RMB</t>
  </si>
  <si>
    <t>AU-main</t>
  </si>
  <si>
    <t>NAU-main</t>
  </si>
  <si>
    <t>au1406</t>
  </si>
  <si>
    <t>GCG4</t>
  </si>
  <si>
    <t>GCJ4</t>
  </si>
  <si>
    <t>GCM4</t>
  </si>
  <si>
    <t>au1412</t>
  </si>
  <si>
    <t>GCQ4</t>
  </si>
  <si>
    <t>GCZ4</t>
  </si>
  <si>
    <t>au1506</t>
  </si>
  <si>
    <t>GCG5</t>
  </si>
  <si>
    <t>GCJ5</t>
  </si>
  <si>
    <t>GCM5</t>
  </si>
  <si>
    <t>au1512</t>
  </si>
  <si>
    <t>GCQ5</t>
  </si>
  <si>
    <t>GCZ5</t>
  </si>
  <si>
    <t>au1606</t>
  </si>
  <si>
    <t>GCG6</t>
  </si>
  <si>
    <t>GCJ6</t>
  </si>
  <si>
    <t>GCM6</t>
  </si>
  <si>
    <t>au1612</t>
  </si>
  <si>
    <t>GCQ6</t>
  </si>
  <si>
    <t>GCZ6</t>
  </si>
  <si>
    <t>au1706</t>
  </si>
  <si>
    <t>GCG7</t>
  </si>
  <si>
    <t>GCJ7</t>
  </si>
  <si>
    <t>GCM7</t>
  </si>
  <si>
    <t>au1712</t>
  </si>
  <si>
    <t>GCQ7</t>
  </si>
  <si>
    <t>GCZ7</t>
  </si>
  <si>
    <t>au1806</t>
  </si>
  <si>
    <t>GCG8</t>
  </si>
  <si>
    <t>GCJ8</t>
  </si>
  <si>
    <t>GCM8</t>
  </si>
  <si>
    <t>au1812</t>
  </si>
  <si>
    <t>GCQ8</t>
  </si>
  <si>
    <t>GCZ8</t>
  </si>
  <si>
    <t>au1906</t>
  </si>
  <si>
    <t>GCG9</t>
  </si>
  <si>
    <t>GCJ9</t>
  </si>
  <si>
    <t>GCM9</t>
  </si>
  <si>
    <t>au1912</t>
  </si>
  <si>
    <t>GCQ9</t>
  </si>
  <si>
    <t>GCZ9</t>
  </si>
  <si>
    <t>au2006</t>
  </si>
  <si>
    <t>GCG0</t>
  </si>
  <si>
    <t>GCJ0</t>
  </si>
  <si>
    <t>GCM0</t>
  </si>
  <si>
    <t>au2012</t>
  </si>
  <si>
    <t>GCQ0</t>
  </si>
  <si>
    <t>GCZ0</t>
  </si>
  <si>
    <t>au2106</t>
  </si>
  <si>
    <t>GCG1</t>
  </si>
  <si>
    <t>GCJ1</t>
  </si>
  <si>
    <t>GCM1</t>
  </si>
  <si>
    <t>au2112</t>
  </si>
  <si>
    <t>GCQ1</t>
  </si>
  <si>
    <t>GCZ1</t>
  </si>
  <si>
    <t>au2202</t>
  </si>
  <si>
    <t>GCG2</t>
  </si>
  <si>
    <t>au2206</t>
  </si>
  <si>
    <t>GCJ2</t>
  </si>
  <si>
    <t>GCM2</t>
  </si>
  <si>
    <t>au2212</t>
  </si>
  <si>
    <t>GCQ2</t>
  </si>
  <si>
    <t>GCZ2</t>
  </si>
  <si>
    <t>au2302</t>
  </si>
  <si>
    <t>GCG3</t>
  </si>
  <si>
    <t>au2304</t>
  </si>
  <si>
    <t>change</t>
  </si>
  <si>
    <t>signal</t>
  </si>
  <si>
    <t>return</t>
  </si>
  <si>
    <t>累积收益</t>
  </si>
  <si>
    <t>sharp</t>
  </si>
  <si>
    <t>差价</t>
    <phoneticPr fontId="1" type="noConversion"/>
  </si>
  <si>
    <t>五天差价差</t>
    <phoneticPr fontId="1" type="noConversion"/>
  </si>
  <si>
    <t>五天差价比</t>
    <phoneticPr fontId="1" type="noConversion"/>
  </si>
  <si>
    <t>交易方向</t>
    <phoneticPr fontId="1" type="noConversion"/>
  </si>
  <si>
    <t>return</t>
    <phoneticPr fontId="1" type="noConversion"/>
  </si>
  <si>
    <t>夏普</t>
    <phoneticPr fontId="1" type="noConversion"/>
  </si>
  <si>
    <t>平均</t>
    <phoneticPr fontId="1" type="noConversion"/>
  </si>
  <si>
    <t>是否在2020年4月9号及以前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</si>
</sst>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94"/>
  <sheetViews>
    <sheetView workbookViewId="0">
      <selection activeCell="I7" sqref="I7"/>
    </sheetView>
  </sheetViews>
  <sheetFormatPr defaultColWidth="9" defaultRowHeight="14.4" x14ac:dyDescent="0.25"/>
  <cols>
    <col min="1" max="1" width="11.44140625" customWidth="1"/>
    <col min="3" max="4" width="9.33203125"/>
    <col min="10" max="10" width="13.33203125" customWidth="1"/>
    <col min="11" max="11" width="11.77734375" customWidth="1"/>
    <col min="12" max="12" width="12.88671875" customWidth="1"/>
    <col min="13" max="13" width="17.21875" customWidth="1"/>
    <col min="14" max="14" width="14.33203125" customWidth="1"/>
    <col min="15" max="15" width="14.2187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84</v>
      </c>
      <c r="O1" s="3" t="s">
        <v>83</v>
      </c>
    </row>
    <row r="2" spans="1:15" x14ac:dyDescent="0.25">
      <c r="A2" s="2">
        <v>41641</v>
      </c>
      <c r="B2">
        <v>244.45</v>
      </c>
      <c r="C2">
        <v>1224.5</v>
      </c>
      <c r="D2">
        <v>6.0461</v>
      </c>
      <c r="E2" t="s">
        <v>6</v>
      </c>
      <c r="F2" t="s">
        <v>7</v>
      </c>
      <c r="I2">
        <f>C2-B2</f>
        <v>980.05</v>
      </c>
      <c r="N2">
        <f>AVERAGE(M7:M2193)</f>
        <v>8.4957473523558941E-3</v>
      </c>
      <c r="O2">
        <f>15.5*N2/STDEVP(M7:M2193)</f>
        <v>10.045344797509003</v>
      </c>
    </row>
    <row r="3" spans="1:15" x14ac:dyDescent="0.25">
      <c r="A3" s="2">
        <v>41642</v>
      </c>
      <c r="B3">
        <v>246.4</v>
      </c>
      <c r="C3">
        <v>1235.2</v>
      </c>
      <c r="D3">
        <v>6.0477999999999996</v>
      </c>
      <c r="E3" t="s">
        <v>6</v>
      </c>
      <c r="F3" t="s">
        <v>7</v>
      </c>
      <c r="I3">
        <f t="shared" ref="I3:I66" si="0">C3-B3</f>
        <v>988.80000000000007</v>
      </c>
    </row>
    <row r="4" spans="1:15" x14ac:dyDescent="0.25">
      <c r="A4" s="2">
        <v>41645</v>
      </c>
      <c r="B4">
        <v>246.9</v>
      </c>
      <c r="C4">
        <v>1239.0999999999999</v>
      </c>
      <c r="D4">
        <v>6.0472999999999999</v>
      </c>
      <c r="E4" t="s">
        <v>6</v>
      </c>
      <c r="F4" t="s">
        <v>7</v>
      </c>
      <c r="I4">
        <f t="shared" si="0"/>
        <v>992.19999999999993</v>
      </c>
    </row>
    <row r="5" spans="1:15" x14ac:dyDescent="0.25">
      <c r="A5" s="2">
        <v>41646</v>
      </c>
      <c r="B5">
        <v>246.95</v>
      </c>
      <c r="C5">
        <v>1240.4000000000001</v>
      </c>
      <c r="D5">
        <v>6.0427</v>
      </c>
      <c r="E5" t="s">
        <v>6</v>
      </c>
      <c r="F5" t="s">
        <v>7</v>
      </c>
      <c r="I5">
        <f t="shared" si="0"/>
        <v>993.45</v>
      </c>
    </row>
    <row r="6" spans="1:15" x14ac:dyDescent="0.25">
      <c r="A6" s="2">
        <v>41647</v>
      </c>
      <c r="B6">
        <v>243.8</v>
      </c>
      <c r="C6">
        <v>1225.5999999999999</v>
      </c>
      <c r="D6">
        <v>6.0354000000000001</v>
      </c>
      <c r="E6" t="s">
        <v>6</v>
      </c>
      <c r="F6" t="s">
        <v>7</v>
      </c>
      <c r="I6">
        <f t="shared" si="0"/>
        <v>981.8</v>
      </c>
    </row>
    <row r="7" spans="1:15" x14ac:dyDescent="0.25">
      <c r="A7" s="2">
        <v>41648</v>
      </c>
      <c r="B7">
        <v>243.75</v>
      </c>
      <c r="C7">
        <v>1226.3</v>
      </c>
      <c r="D7">
        <v>6.0396999999999998</v>
      </c>
      <c r="E7" t="s">
        <v>6</v>
      </c>
      <c r="F7" t="s">
        <v>7</v>
      </c>
      <c r="I7">
        <f t="shared" si="0"/>
        <v>982.55</v>
      </c>
      <c r="J7">
        <f>I7-I2</f>
        <v>2.5</v>
      </c>
      <c r="K7">
        <f>(I7-I2)/I2</f>
        <v>2.5508902607009848E-3</v>
      </c>
      <c r="L7">
        <f>IF(SIGN(K7)&lt;0,0,IF(J7&gt;0,1,-1))</f>
        <v>1</v>
      </c>
      <c r="M7">
        <f>K7*L7</f>
        <v>2.5508902607009848E-3</v>
      </c>
    </row>
    <row r="8" spans="1:15" x14ac:dyDescent="0.25">
      <c r="A8" s="2">
        <v>41649</v>
      </c>
      <c r="B8">
        <v>244.9</v>
      </c>
      <c r="C8">
        <v>1233.3</v>
      </c>
      <c r="D8">
        <v>6.0366</v>
      </c>
      <c r="E8" t="s">
        <v>6</v>
      </c>
      <c r="F8" t="s">
        <v>7</v>
      </c>
      <c r="I8">
        <f t="shared" si="0"/>
        <v>988.4</v>
      </c>
      <c r="J8">
        <f t="shared" ref="J8:J71" si="1">I8-I3</f>
        <v>-0.40000000000009095</v>
      </c>
      <c r="K8">
        <f t="shared" ref="K8:K71" si="2">(I8-I3)/I3</f>
        <v>-4.0453074433666154E-4</v>
      </c>
      <c r="L8">
        <f t="shared" ref="L8:L71" si="3">IF(SIGN(K8)&lt;0,0,IF(J8&gt;0,1,-1))</f>
        <v>0</v>
      </c>
      <c r="M8">
        <f t="shared" ref="M8:M71" si="4">K8*L8</f>
        <v>0</v>
      </c>
    </row>
    <row r="9" spans="1:15" x14ac:dyDescent="0.25">
      <c r="A9" s="2">
        <v>41652</v>
      </c>
      <c r="B9">
        <v>247.45</v>
      </c>
      <c r="C9">
        <v>1248.5</v>
      </c>
      <c r="D9">
        <v>6.0288000000000004</v>
      </c>
      <c r="E9" t="s">
        <v>6</v>
      </c>
      <c r="F9" t="s">
        <v>7</v>
      </c>
      <c r="I9">
        <f t="shared" si="0"/>
        <v>1001.05</v>
      </c>
      <c r="J9">
        <f t="shared" si="1"/>
        <v>8.8500000000000227</v>
      </c>
      <c r="K9">
        <f t="shared" si="2"/>
        <v>8.9195726668010716E-3</v>
      </c>
      <c r="L9">
        <f t="shared" si="3"/>
        <v>1</v>
      </c>
      <c r="M9">
        <f t="shared" si="4"/>
        <v>8.9195726668010716E-3</v>
      </c>
    </row>
    <row r="10" spans="1:15" x14ac:dyDescent="0.25">
      <c r="A10" s="2">
        <v>41653</v>
      </c>
      <c r="B10">
        <v>247.7</v>
      </c>
      <c r="C10">
        <v>1252.2</v>
      </c>
      <c r="D10">
        <v>6.0227000000000004</v>
      </c>
      <c r="E10" t="s">
        <v>6</v>
      </c>
      <c r="F10" t="s">
        <v>7</v>
      </c>
      <c r="I10">
        <f t="shared" si="0"/>
        <v>1004.5</v>
      </c>
      <c r="J10">
        <f t="shared" si="1"/>
        <v>11.049999999999955</v>
      </c>
      <c r="K10">
        <f t="shared" si="2"/>
        <v>1.1122854698273647E-2</v>
      </c>
      <c r="L10">
        <f t="shared" si="3"/>
        <v>1</v>
      </c>
      <c r="M10">
        <f t="shared" si="4"/>
        <v>1.1122854698273647E-2</v>
      </c>
    </row>
    <row r="11" spans="1:15" x14ac:dyDescent="0.25">
      <c r="A11" s="2">
        <v>41654</v>
      </c>
      <c r="B11">
        <v>245.5</v>
      </c>
      <c r="C11">
        <v>1240.5</v>
      </c>
      <c r="D11">
        <v>6.0216000000000003</v>
      </c>
      <c r="E11" t="s">
        <v>6</v>
      </c>
      <c r="F11" t="s">
        <v>7</v>
      </c>
      <c r="I11">
        <f t="shared" si="0"/>
        <v>995</v>
      </c>
      <c r="J11">
        <f t="shared" si="1"/>
        <v>13.200000000000045</v>
      </c>
      <c r="K11">
        <f t="shared" si="2"/>
        <v>1.3444693420248569E-2</v>
      </c>
      <c r="L11">
        <f t="shared" si="3"/>
        <v>1</v>
      </c>
      <c r="M11">
        <f t="shared" si="4"/>
        <v>1.3444693420248569E-2</v>
      </c>
    </row>
    <row r="12" spans="1:15" x14ac:dyDescent="0.25">
      <c r="A12" s="2">
        <v>41655</v>
      </c>
      <c r="B12">
        <v>245.75</v>
      </c>
      <c r="C12">
        <v>1241.4000000000001</v>
      </c>
      <c r="D12">
        <v>6.0247000000000002</v>
      </c>
      <c r="E12" t="s">
        <v>6</v>
      </c>
      <c r="F12" t="s">
        <v>7</v>
      </c>
      <c r="I12">
        <f t="shared" si="0"/>
        <v>995.65000000000009</v>
      </c>
      <c r="J12">
        <f t="shared" si="1"/>
        <v>13.100000000000136</v>
      </c>
      <c r="K12">
        <f t="shared" si="2"/>
        <v>1.3332654826726515E-2</v>
      </c>
      <c r="L12">
        <f t="shared" si="3"/>
        <v>1</v>
      </c>
      <c r="M12">
        <f t="shared" si="4"/>
        <v>1.3332654826726515E-2</v>
      </c>
    </row>
    <row r="13" spans="1:15" x14ac:dyDescent="0.25">
      <c r="A13" s="2">
        <v>41656</v>
      </c>
      <c r="B13">
        <v>245.95</v>
      </c>
      <c r="C13">
        <v>1243.7</v>
      </c>
      <c r="D13">
        <v>6.0244</v>
      </c>
      <c r="E13" t="s">
        <v>6</v>
      </c>
      <c r="F13" t="s">
        <v>7</v>
      </c>
      <c r="I13">
        <f t="shared" si="0"/>
        <v>997.75</v>
      </c>
      <c r="J13">
        <f t="shared" si="1"/>
        <v>9.3500000000000227</v>
      </c>
      <c r="K13">
        <f t="shared" si="2"/>
        <v>9.45973290165927E-3</v>
      </c>
      <c r="L13">
        <f t="shared" si="3"/>
        <v>1</v>
      </c>
      <c r="M13">
        <f t="shared" si="4"/>
        <v>9.45973290165927E-3</v>
      </c>
    </row>
    <row r="14" spans="1:15" x14ac:dyDescent="0.25">
      <c r="A14" s="2">
        <v>41659</v>
      </c>
      <c r="B14">
        <v>248</v>
      </c>
      <c r="C14">
        <v>1256.3</v>
      </c>
      <c r="D14">
        <v>6.0232999999999999</v>
      </c>
      <c r="E14" t="s">
        <v>6</v>
      </c>
      <c r="F14" t="s">
        <v>7</v>
      </c>
      <c r="I14">
        <f t="shared" si="0"/>
        <v>1008.3</v>
      </c>
      <c r="J14">
        <f t="shared" si="1"/>
        <v>7.25</v>
      </c>
      <c r="K14">
        <f t="shared" si="2"/>
        <v>7.2423954847410221E-3</v>
      </c>
      <c r="L14">
        <f t="shared" si="3"/>
        <v>1</v>
      </c>
      <c r="M14">
        <f t="shared" si="4"/>
        <v>7.2423954847410221E-3</v>
      </c>
    </row>
    <row r="15" spans="1:15" x14ac:dyDescent="0.25">
      <c r="A15" s="2">
        <v>41660</v>
      </c>
      <c r="B15">
        <v>247.4</v>
      </c>
      <c r="C15">
        <v>1252.5</v>
      </c>
      <c r="D15">
        <v>6.0236999999999998</v>
      </c>
      <c r="E15" t="s">
        <v>6</v>
      </c>
      <c r="F15" t="s">
        <v>7</v>
      </c>
      <c r="I15">
        <f t="shared" si="0"/>
        <v>1005.1</v>
      </c>
      <c r="J15">
        <f t="shared" si="1"/>
        <v>0.60000000000002274</v>
      </c>
      <c r="K15">
        <f t="shared" si="2"/>
        <v>5.9731209556995789E-4</v>
      </c>
      <c r="L15">
        <f t="shared" si="3"/>
        <v>1</v>
      </c>
      <c r="M15">
        <f t="shared" si="4"/>
        <v>5.9731209556995789E-4</v>
      </c>
    </row>
    <row r="16" spans="1:15" x14ac:dyDescent="0.25">
      <c r="A16" s="2">
        <v>41661</v>
      </c>
      <c r="B16">
        <v>245</v>
      </c>
      <c r="C16">
        <v>1240.2</v>
      </c>
      <c r="D16">
        <v>6.0282</v>
      </c>
      <c r="E16" t="s">
        <v>6</v>
      </c>
      <c r="F16" t="s">
        <v>7</v>
      </c>
      <c r="I16">
        <f t="shared" si="0"/>
        <v>995.2</v>
      </c>
      <c r="J16">
        <f t="shared" si="1"/>
        <v>0.20000000000004547</v>
      </c>
      <c r="K16">
        <f t="shared" si="2"/>
        <v>2.0100502512567384E-4</v>
      </c>
      <c r="L16">
        <f t="shared" si="3"/>
        <v>1</v>
      </c>
      <c r="M16">
        <f t="shared" si="4"/>
        <v>2.0100502512567384E-4</v>
      </c>
    </row>
    <row r="17" spans="1:13" x14ac:dyDescent="0.25">
      <c r="A17" s="2">
        <v>41662</v>
      </c>
      <c r="B17">
        <v>244.4</v>
      </c>
      <c r="C17">
        <v>1236.9000000000001</v>
      </c>
      <c r="D17">
        <v>6.0364000000000004</v>
      </c>
      <c r="E17" t="s">
        <v>6</v>
      </c>
      <c r="F17" t="s">
        <v>7</v>
      </c>
      <c r="I17">
        <f t="shared" si="0"/>
        <v>992.50000000000011</v>
      </c>
      <c r="J17">
        <f t="shared" si="1"/>
        <v>-3.1499999999999773</v>
      </c>
      <c r="K17">
        <f t="shared" si="2"/>
        <v>-3.1637623662933529E-3</v>
      </c>
      <c r="L17">
        <f t="shared" si="3"/>
        <v>0</v>
      </c>
      <c r="M17">
        <f t="shared" si="4"/>
        <v>0</v>
      </c>
    </row>
    <row r="18" spans="1:13" x14ac:dyDescent="0.25">
      <c r="A18" s="2">
        <v>41663</v>
      </c>
      <c r="B18">
        <v>248.25</v>
      </c>
      <c r="C18">
        <v>1259</v>
      </c>
      <c r="D18">
        <v>6.0343999999999998</v>
      </c>
      <c r="E18" t="s">
        <v>6</v>
      </c>
      <c r="F18" t="s">
        <v>7</v>
      </c>
      <c r="I18">
        <f t="shared" si="0"/>
        <v>1010.75</v>
      </c>
      <c r="J18">
        <f t="shared" si="1"/>
        <v>13</v>
      </c>
      <c r="K18">
        <f t="shared" si="2"/>
        <v>1.3029315960912053E-2</v>
      </c>
      <c r="L18">
        <f t="shared" si="3"/>
        <v>1</v>
      </c>
      <c r="M18">
        <f t="shared" si="4"/>
        <v>1.3029315960912053E-2</v>
      </c>
    </row>
    <row r="19" spans="1:13" x14ac:dyDescent="0.25">
      <c r="A19" s="2">
        <v>41666</v>
      </c>
      <c r="B19">
        <v>249.6</v>
      </c>
      <c r="C19">
        <v>1268.3</v>
      </c>
      <c r="D19">
        <v>6.0407999999999999</v>
      </c>
      <c r="E19" t="s">
        <v>6</v>
      </c>
      <c r="F19" t="s">
        <v>7</v>
      </c>
      <c r="I19">
        <f t="shared" si="0"/>
        <v>1018.6999999999999</v>
      </c>
      <c r="J19">
        <f t="shared" si="1"/>
        <v>10.399999999999977</v>
      </c>
      <c r="K19">
        <f t="shared" si="2"/>
        <v>1.0314390558365544E-2</v>
      </c>
      <c r="L19">
        <f t="shared" si="3"/>
        <v>1</v>
      </c>
      <c r="M19">
        <f t="shared" si="4"/>
        <v>1.0314390558365544E-2</v>
      </c>
    </row>
    <row r="20" spans="1:13" x14ac:dyDescent="0.25">
      <c r="A20" s="2">
        <v>41667</v>
      </c>
      <c r="B20">
        <v>247.85</v>
      </c>
      <c r="C20">
        <v>1259.2</v>
      </c>
      <c r="D20">
        <v>6.0312999999999999</v>
      </c>
      <c r="E20" t="s">
        <v>6</v>
      </c>
      <c r="F20" t="s">
        <v>7</v>
      </c>
      <c r="I20">
        <f t="shared" si="0"/>
        <v>1011.35</v>
      </c>
      <c r="J20">
        <f t="shared" si="1"/>
        <v>6.25</v>
      </c>
      <c r="K20">
        <f t="shared" si="2"/>
        <v>6.2182867376380461E-3</v>
      </c>
      <c r="L20">
        <f t="shared" si="3"/>
        <v>1</v>
      </c>
      <c r="M20">
        <f t="shared" si="4"/>
        <v>6.2182867376380461E-3</v>
      </c>
    </row>
    <row r="21" spans="1:13" x14ac:dyDescent="0.25">
      <c r="A21" s="2">
        <v>41668</v>
      </c>
      <c r="B21">
        <v>247.55</v>
      </c>
      <c r="C21">
        <v>1256.2</v>
      </c>
      <c r="D21">
        <v>6.0303000000000004</v>
      </c>
      <c r="E21" t="s">
        <v>6</v>
      </c>
      <c r="F21" t="s">
        <v>7</v>
      </c>
      <c r="I21">
        <f t="shared" si="0"/>
        <v>1008.6500000000001</v>
      </c>
      <c r="J21">
        <f t="shared" si="1"/>
        <v>13.450000000000045</v>
      </c>
      <c r="K21">
        <f t="shared" si="2"/>
        <v>1.3514871382636701E-2</v>
      </c>
      <c r="L21">
        <f t="shared" si="3"/>
        <v>1</v>
      </c>
      <c r="M21">
        <f t="shared" si="4"/>
        <v>1.3514871382636701E-2</v>
      </c>
    </row>
    <row r="22" spans="1:13" x14ac:dyDescent="0.25">
      <c r="A22" s="2">
        <v>41669</v>
      </c>
      <c r="B22">
        <v>247.95</v>
      </c>
      <c r="C22">
        <v>1261.9000000000001</v>
      </c>
      <c r="D22">
        <v>6.0339</v>
      </c>
      <c r="E22" t="s">
        <v>6</v>
      </c>
      <c r="F22" t="s">
        <v>7</v>
      </c>
      <c r="I22">
        <f t="shared" si="0"/>
        <v>1013.95</v>
      </c>
      <c r="J22">
        <f t="shared" si="1"/>
        <v>21.449999999999932</v>
      </c>
      <c r="K22">
        <f t="shared" si="2"/>
        <v>2.1612090680100685E-2</v>
      </c>
      <c r="L22">
        <f t="shared" si="3"/>
        <v>1</v>
      </c>
      <c r="M22">
        <f t="shared" si="4"/>
        <v>2.1612090680100685E-2</v>
      </c>
    </row>
    <row r="23" spans="1:13" x14ac:dyDescent="0.25">
      <c r="A23" s="2">
        <v>41677</v>
      </c>
      <c r="B23">
        <v>248.7</v>
      </c>
      <c r="C23">
        <v>1261.5</v>
      </c>
      <c r="D23">
        <v>6.0316999999999998</v>
      </c>
      <c r="E23" t="s">
        <v>6</v>
      </c>
      <c r="F23" t="s">
        <v>8</v>
      </c>
      <c r="I23">
        <f t="shared" si="0"/>
        <v>1012.8</v>
      </c>
      <c r="J23">
        <f t="shared" si="1"/>
        <v>2.0499999999999545</v>
      </c>
      <c r="K23">
        <f t="shared" si="2"/>
        <v>2.0281968835023046E-3</v>
      </c>
      <c r="L23">
        <f t="shared" si="3"/>
        <v>1</v>
      </c>
      <c r="M23">
        <f t="shared" si="4"/>
        <v>2.0281968835023046E-3</v>
      </c>
    </row>
    <row r="24" spans="1:13" x14ac:dyDescent="0.25">
      <c r="A24" s="2">
        <v>41680</v>
      </c>
      <c r="B24">
        <v>250.9</v>
      </c>
      <c r="C24">
        <v>1272.5999999999999</v>
      </c>
      <c r="D24">
        <v>6.0354000000000001</v>
      </c>
      <c r="E24" t="s">
        <v>6</v>
      </c>
      <c r="F24" t="s">
        <v>8</v>
      </c>
      <c r="I24">
        <f t="shared" si="0"/>
        <v>1021.6999999999999</v>
      </c>
      <c r="J24">
        <f t="shared" si="1"/>
        <v>3</v>
      </c>
      <c r="K24">
        <f t="shared" si="2"/>
        <v>2.9449298125061355E-3</v>
      </c>
      <c r="L24">
        <f t="shared" si="3"/>
        <v>1</v>
      </c>
      <c r="M24">
        <f t="shared" si="4"/>
        <v>2.9449298125061355E-3</v>
      </c>
    </row>
    <row r="25" spans="1:13" x14ac:dyDescent="0.25">
      <c r="A25" s="2">
        <v>41681</v>
      </c>
      <c r="B25">
        <v>252.7</v>
      </c>
      <c r="C25">
        <v>1283.5</v>
      </c>
      <c r="D25">
        <v>6.0388000000000002</v>
      </c>
      <c r="E25" t="s">
        <v>6</v>
      </c>
      <c r="F25" t="s">
        <v>8</v>
      </c>
      <c r="I25">
        <f t="shared" si="0"/>
        <v>1030.8</v>
      </c>
      <c r="J25">
        <f t="shared" si="1"/>
        <v>19.449999999999932</v>
      </c>
      <c r="K25">
        <f t="shared" si="2"/>
        <v>1.9231719978246829E-2</v>
      </c>
      <c r="L25">
        <f t="shared" si="3"/>
        <v>1</v>
      </c>
      <c r="M25">
        <f t="shared" si="4"/>
        <v>1.9231719978246829E-2</v>
      </c>
    </row>
    <row r="26" spans="1:13" x14ac:dyDescent="0.25">
      <c r="A26" s="2">
        <v>41682</v>
      </c>
      <c r="B26">
        <v>253.1</v>
      </c>
      <c r="C26">
        <v>1287.3</v>
      </c>
      <c r="D26">
        <v>6.0389999999999997</v>
      </c>
      <c r="E26" t="s">
        <v>6</v>
      </c>
      <c r="F26" t="s">
        <v>8</v>
      </c>
      <c r="I26">
        <f t="shared" si="0"/>
        <v>1034.2</v>
      </c>
      <c r="J26">
        <f t="shared" si="1"/>
        <v>25.549999999999955</v>
      </c>
      <c r="K26">
        <f t="shared" si="2"/>
        <v>2.5330887820353892E-2</v>
      </c>
      <c r="L26">
        <f t="shared" si="3"/>
        <v>1</v>
      </c>
      <c r="M26">
        <f t="shared" si="4"/>
        <v>2.5330887820353892E-2</v>
      </c>
    </row>
    <row r="27" spans="1:13" x14ac:dyDescent="0.25">
      <c r="A27" s="2">
        <v>41683</v>
      </c>
      <c r="B27">
        <v>253.55</v>
      </c>
      <c r="C27">
        <v>1289.5</v>
      </c>
      <c r="D27">
        <v>6.0427</v>
      </c>
      <c r="E27" t="s">
        <v>6</v>
      </c>
      <c r="F27" t="s">
        <v>8</v>
      </c>
      <c r="I27">
        <f t="shared" si="0"/>
        <v>1035.95</v>
      </c>
      <c r="J27">
        <f t="shared" si="1"/>
        <v>22</v>
      </c>
      <c r="K27">
        <f t="shared" si="2"/>
        <v>2.1697322353173232E-2</v>
      </c>
      <c r="L27">
        <f t="shared" si="3"/>
        <v>1</v>
      </c>
      <c r="M27">
        <f t="shared" si="4"/>
        <v>2.1697322353173232E-2</v>
      </c>
    </row>
    <row r="28" spans="1:13" x14ac:dyDescent="0.25">
      <c r="A28" s="2">
        <v>41684</v>
      </c>
      <c r="B28">
        <v>256.85000000000002</v>
      </c>
      <c r="C28">
        <v>1306.9000000000001</v>
      </c>
      <c r="D28">
        <v>6.0381</v>
      </c>
      <c r="E28" t="s">
        <v>6</v>
      </c>
      <c r="F28" t="s">
        <v>8</v>
      </c>
      <c r="I28">
        <f t="shared" si="0"/>
        <v>1050.0500000000002</v>
      </c>
      <c r="J28">
        <f t="shared" si="1"/>
        <v>37.250000000000227</v>
      </c>
      <c r="K28">
        <f t="shared" si="2"/>
        <v>3.6779225908373056E-2</v>
      </c>
      <c r="L28">
        <f t="shared" si="3"/>
        <v>1</v>
      </c>
      <c r="M28">
        <f t="shared" si="4"/>
        <v>3.6779225908373056E-2</v>
      </c>
    </row>
    <row r="29" spans="1:13" x14ac:dyDescent="0.25">
      <c r="A29" s="2">
        <v>41687</v>
      </c>
      <c r="B29">
        <v>261.2</v>
      </c>
      <c r="C29">
        <v>1327.3</v>
      </c>
      <c r="D29">
        <v>6.0365000000000002</v>
      </c>
      <c r="E29" t="s">
        <v>6</v>
      </c>
      <c r="F29" t="s">
        <v>8</v>
      </c>
      <c r="I29">
        <f t="shared" si="0"/>
        <v>1066.0999999999999</v>
      </c>
      <c r="J29">
        <f t="shared" si="1"/>
        <v>44.399999999999977</v>
      </c>
      <c r="K29">
        <f t="shared" si="2"/>
        <v>4.3456983458940959E-2</v>
      </c>
      <c r="L29">
        <f t="shared" si="3"/>
        <v>1</v>
      </c>
      <c r="M29">
        <f t="shared" si="4"/>
        <v>4.3456983458940959E-2</v>
      </c>
    </row>
    <row r="30" spans="1:13" x14ac:dyDescent="0.25">
      <c r="A30" s="2">
        <v>41688</v>
      </c>
      <c r="B30">
        <v>259.10000000000002</v>
      </c>
      <c r="C30">
        <v>1318.6</v>
      </c>
      <c r="D30">
        <v>6.0387000000000004</v>
      </c>
      <c r="E30" t="s">
        <v>6</v>
      </c>
      <c r="F30" t="s">
        <v>8</v>
      </c>
      <c r="I30">
        <f t="shared" si="0"/>
        <v>1059.5</v>
      </c>
      <c r="J30">
        <f t="shared" si="1"/>
        <v>28.700000000000045</v>
      </c>
      <c r="K30">
        <f t="shared" si="2"/>
        <v>2.7842452464105594E-2</v>
      </c>
      <c r="L30">
        <f t="shared" si="3"/>
        <v>1</v>
      </c>
      <c r="M30">
        <f t="shared" si="4"/>
        <v>2.7842452464105594E-2</v>
      </c>
    </row>
    <row r="31" spans="1:13" x14ac:dyDescent="0.25">
      <c r="A31" s="2">
        <v>41689</v>
      </c>
      <c r="B31">
        <v>259.35000000000002</v>
      </c>
      <c r="C31">
        <v>1318.1</v>
      </c>
      <c r="D31">
        <v>6.0446999999999997</v>
      </c>
      <c r="E31" t="s">
        <v>6</v>
      </c>
      <c r="F31" t="s">
        <v>8</v>
      </c>
      <c r="I31">
        <f t="shared" si="0"/>
        <v>1058.75</v>
      </c>
      <c r="J31">
        <f t="shared" si="1"/>
        <v>24.549999999999955</v>
      </c>
      <c r="K31">
        <f t="shared" si="2"/>
        <v>2.3738155095726122E-2</v>
      </c>
      <c r="L31">
        <f t="shared" si="3"/>
        <v>1</v>
      </c>
      <c r="M31">
        <f t="shared" si="4"/>
        <v>2.3738155095726122E-2</v>
      </c>
    </row>
    <row r="32" spans="1:13" x14ac:dyDescent="0.25">
      <c r="A32" s="2">
        <v>41690</v>
      </c>
      <c r="B32">
        <v>258.5</v>
      </c>
      <c r="C32">
        <v>1313.7</v>
      </c>
      <c r="D32">
        <v>6.0589000000000004</v>
      </c>
      <c r="E32" t="s">
        <v>6</v>
      </c>
      <c r="F32" t="s">
        <v>8</v>
      </c>
      <c r="I32">
        <f t="shared" si="0"/>
        <v>1055.2</v>
      </c>
      <c r="J32">
        <f t="shared" si="1"/>
        <v>19.25</v>
      </c>
      <c r="K32">
        <f t="shared" si="2"/>
        <v>1.8581977894686037E-2</v>
      </c>
      <c r="L32">
        <f t="shared" si="3"/>
        <v>1</v>
      </c>
      <c r="M32">
        <f t="shared" si="4"/>
        <v>1.8581977894686037E-2</v>
      </c>
    </row>
    <row r="33" spans="1:13" x14ac:dyDescent="0.25">
      <c r="A33" s="2">
        <v>41691</v>
      </c>
      <c r="B33">
        <v>259.55</v>
      </c>
      <c r="C33">
        <v>1318.6</v>
      </c>
      <c r="D33">
        <v>6.0875000000000004</v>
      </c>
      <c r="E33" t="s">
        <v>6</v>
      </c>
      <c r="F33" t="s">
        <v>8</v>
      </c>
      <c r="I33">
        <f t="shared" si="0"/>
        <v>1059.05</v>
      </c>
      <c r="J33">
        <f t="shared" si="1"/>
        <v>8.9999999999997726</v>
      </c>
      <c r="K33">
        <f t="shared" si="2"/>
        <v>8.5710204275984674E-3</v>
      </c>
      <c r="L33">
        <f t="shared" si="3"/>
        <v>1</v>
      </c>
      <c r="M33">
        <f t="shared" si="4"/>
        <v>8.5710204275984674E-3</v>
      </c>
    </row>
    <row r="34" spans="1:13" x14ac:dyDescent="0.25">
      <c r="A34" s="2">
        <v>41694</v>
      </c>
      <c r="B34">
        <v>261.45</v>
      </c>
      <c r="C34">
        <v>1328.2</v>
      </c>
      <c r="D34">
        <v>6.0952999999999999</v>
      </c>
      <c r="E34" t="s">
        <v>6</v>
      </c>
      <c r="F34" t="s">
        <v>8</v>
      </c>
      <c r="I34">
        <f t="shared" si="0"/>
        <v>1066.75</v>
      </c>
      <c r="J34">
        <f t="shared" si="1"/>
        <v>0.65000000000009095</v>
      </c>
      <c r="K34">
        <f t="shared" si="2"/>
        <v>6.0969890254206083E-4</v>
      </c>
      <c r="L34">
        <f t="shared" si="3"/>
        <v>1</v>
      </c>
      <c r="M34">
        <f t="shared" si="4"/>
        <v>6.0969890254206083E-4</v>
      </c>
    </row>
    <row r="35" spans="1:13" x14ac:dyDescent="0.25">
      <c r="A35" s="2">
        <v>41695</v>
      </c>
      <c r="B35">
        <v>262.85000000000002</v>
      </c>
      <c r="C35">
        <v>1334.9</v>
      </c>
      <c r="D35">
        <v>6.1132999999999997</v>
      </c>
      <c r="E35" t="s">
        <v>6</v>
      </c>
      <c r="F35" t="s">
        <v>8</v>
      </c>
      <c r="I35">
        <f t="shared" si="0"/>
        <v>1072.0500000000002</v>
      </c>
      <c r="J35">
        <f t="shared" si="1"/>
        <v>12.550000000000182</v>
      </c>
      <c r="K35">
        <f t="shared" si="2"/>
        <v>1.184521000471938E-2</v>
      </c>
      <c r="L35">
        <f t="shared" si="3"/>
        <v>1</v>
      </c>
      <c r="M35">
        <f t="shared" si="4"/>
        <v>1.184521000471938E-2</v>
      </c>
    </row>
    <row r="36" spans="1:13" x14ac:dyDescent="0.25">
      <c r="A36" s="2">
        <v>41696</v>
      </c>
      <c r="B36">
        <v>265</v>
      </c>
      <c r="C36">
        <v>1343.2</v>
      </c>
      <c r="D36">
        <v>6.1237000000000004</v>
      </c>
      <c r="E36" t="s">
        <v>6</v>
      </c>
      <c r="F36" t="s">
        <v>8</v>
      </c>
      <c r="I36">
        <f t="shared" si="0"/>
        <v>1078.2</v>
      </c>
      <c r="J36">
        <f t="shared" si="1"/>
        <v>19.450000000000045</v>
      </c>
      <c r="K36">
        <f t="shared" si="2"/>
        <v>1.837072018890205E-2</v>
      </c>
      <c r="L36">
        <f t="shared" si="3"/>
        <v>1</v>
      </c>
      <c r="M36">
        <f t="shared" si="4"/>
        <v>1.837072018890205E-2</v>
      </c>
    </row>
    <row r="37" spans="1:13" x14ac:dyDescent="0.25">
      <c r="A37" s="2">
        <v>41697</v>
      </c>
      <c r="B37">
        <v>261.85000000000002</v>
      </c>
      <c r="C37">
        <v>1328.3</v>
      </c>
      <c r="D37">
        <v>6.1097999999999999</v>
      </c>
      <c r="E37" t="s">
        <v>6</v>
      </c>
      <c r="F37" t="s">
        <v>8</v>
      </c>
      <c r="I37">
        <f t="shared" si="0"/>
        <v>1066.4499999999998</v>
      </c>
      <c r="J37">
        <f t="shared" si="1"/>
        <v>11.249999999999773</v>
      </c>
      <c r="K37">
        <f t="shared" si="2"/>
        <v>1.066148597422268E-2</v>
      </c>
      <c r="L37">
        <f t="shared" si="3"/>
        <v>1</v>
      </c>
      <c r="M37">
        <f t="shared" si="4"/>
        <v>1.066148597422268E-2</v>
      </c>
    </row>
    <row r="38" spans="1:13" x14ac:dyDescent="0.25">
      <c r="A38" s="2">
        <v>41698</v>
      </c>
      <c r="B38">
        <v>262.55</v>
      </c>
      <c r="C38">
        <v>1330.2</v>
      </c>
      <c r="D38">
        <v>6.1243999999999996</v>
      </c>
      <c r="E38" t="s">
        <v>6</v>
      </c>
      <c r="F38" t="s">
        <v>8</v>
      </c>
      <c r="I38">
        <f t="shared" si="0"/>
        <v>1067.6500000000001</v>
      </c>
      <c r="J38">
        <f t="shared" si="1"/>
        <v>8.6000000000001364</v>
      </c>
      <c r="K38">
        <f t="shared" si="2"/>
        <v>8.120485340635605E-3</v>
      </c>
      <c r="L38">
        <f t="shared" si="3"/>
        <v>1</v>
      </c>
      <c r="M38">
        <f t="shared" si="4"/>
        <v>8.120485340635605E-3</v>
      </c>
    </row>
    <row r="39" spans="1:13" x14ac:dyDescent="0.25">
      <c r="A39" s="2">
        <v>41701</v>
      </c>
      <c r="B39">
        <v>265.55</v>
      </c>
      <c r="C39">
        <v>1343.8</v>
      </c>
      <c r="D39">
        <v>6.1224999999999996</v>
      </c>
      <c r="E39" t="s">
        <v>6</v>
      </c>
      <c r="F39" t="s">
        <v>8</v>
      </c>
      <c r="I39">
        <f t="shared" si="0"/>
        <v>1078.25</v>
      </c>
      <c r="J39">
        <f t="shared" si="1"/>
        <v>11.5</v>
      </c>
      <c r="K39">
        <f t="shared" si="2"/>
        <v>1.0780407780642137E-2</v>
      </c>
      <c r="L39">
        <f t="shared" si="3"/>
        <v>1</v>
      </c>
      <c r="M39">
        <f t="shared" si="4"/>
        <v>1.0780407780642137E-2</v>
      </c>
    </row>
    <row r="40" spans="1:13" x14ac:dyDescent="0.25">
      <c r="A40" s="2">
        <v>41702</v>
      </c>
      <c r="B40">
        <v>263.95</v>
      </c>
      <c r="C40">
        <v>1338.3</v>
      </c>
      <c r="D40">
        <v>6.1266999999999996</v>
      </c>
      <c r="E40" t="s">
        <v>6</v>
      </c>
      <c r="F40" t="s">
        <v>8</v>
      </c>
      <c r="I40">
        <f t="shared" si="0"/>
        <v>1074.3499999999999</v>
      </c>
      <c r="J40">
        <f t="shared" si="1"/>
        <v>2.2999999999997272</v>
      </c>
      <c r="K40">
        <f t="shared" si="2"/>
        <v>2.1454223217198141E-3</v>
      </c>
      <c r="L40">
        <f t="shared" si="3"/>
        <v>1</v>
      </c>
      <c r="M40">
        <f t="shared" si="4"/>
        <v>2.1454223217198141E-3</v>
      </c>
    </row>
    <row r="41" spans="1:13" x14ac:dyDescent="0.25">
      <c r="A41" s="2">
        <v>41703</v>
      </c>
      <c r="B41">
        <v>263.14999999999998</v>
      </c>
      <c r="C41">
        <v>1334.9</v>
      </c>
      <c r="D41">
        <v>6.1315</v>
      </c>
      <c r="E41" t="s">
        <v>6</v>
      </c>
      <c r="F41" t="s">
        <v>8</v>
      </c>
      <c r="I41">
        <f t="shared" si="0"/>
        <v>1071.75</v>
      </c>
      <c r="J41">
        <f t="shared" si="1"/>
        <v>-6.4500000000000455</v>
      </c>
      <c r="K41">
        <f t="shared" si="2"/>
        <v>-5.9821925431274769E-3</v>
      </c>
      <c r="L41">
        <f t="shared" si="3"/>
        <v>0</v>
      </c>
      <c r="M41">
        <f t="shared" si="4"/>
        <v>0</v>
      </c>
    </row>
    <row r="42" spans="1:13" x14ac:dyDescent="0.25">
      <c r="A42" s="2">
        <v>41704</v>
      </c>
      <c r="B42">
        <v>262.75</v>
      </c>
      <c r="C42">
        <v>1335.8</v>
      </c>
      <c r="D42">
        <v>6.1058000000000003</v>
      </c>
      <c r="E42" t="s">
        <v>6</v>
      </c>
      <c r="F42" t="s">
        <v>8</v>
      </c>
      <c r="I42">
        <f t="shared" si="0"/>
        <v>1073.05</v>
      </c>
      <c r="J42">
        <f t="shared" si="1"/>
        <v>6.6000000000001364</v>
      </c>
      <c r="K42">
        <f t="shared" si="2"/>
        <v>6.1887570912842957E-3</v>
      </c>
      <c r="L42">
        <f t="shared" si="3"/>
        <v>1</v>
      </c>
      <c r="M42">
        <f t="shared" si="4"/>
        <v>6.1887570912842957E-3</v>
      </c>
    </row>
    <row r="43" spans="1:13" x14ac:dyDescent="0.25">
      <c r="A43" s="2">
        <v>41705</v>
      </c>
      <c r="B43">
        <v>265.55</v>
      </c>
      <c r="C43">
        <v>1350.7</v>
      </c>
      <c r="D43">
        <v>6.0994000000000002</v>
      </c>
      <c r="E43" t="s">
        <v>6</v>
      </c>
      <c r="F43" t="s">
        <v>8</v>
      </c>
      <c r="I43">
        <f t="shared" si="0"/>
        <v>1085.1500000000001</v>
      </c>
      <c r="J43">
        <f t="shared" si="1"/>
        <v>17.5</v>
      </c>
      <c r="K43">
        <f t="shared" si="2"/>
        <v>1.6391139418348709E-2</v>
      </c>
      <c r="L43">
        <f t="shared" si="3"/>
        <v>1</v>
      </c>
      <c r="M43">
        <f t="shared" si="4"/>
        <v>1.6391139418348709E-2</v>
      </c>
    </row>
    <row r="44" spans="1:13" x14ac:dyDescent="0.25">
      <c r="A44" s="2">
        <v>41708</v>
      </c>
      <c r="B44">
        <v>261.35000000000002</v>
      </c>
      <c r="C44">
        <v>1331.9</v>
      </c>
      <c r="D44">
        <v>6.1307</v>
      </c>
      <c r="E44" t="s">
        <v>6</v>
      </c>
      <c r="F44" t="s">
        <v>8</v>
      </c>
      <c r="I44">
        <f t="shared" si="0"/>
        <v>1070.5500000000002</v>
      </c>
      <c r="J44">
        <f t="shared" si="1"/>
        <v>-7.6999999999998181</v>
      </c>
      <c r="K44">
        <f t="shared" si="2"/>
        <v>-7.141201020171406E-3</v>
      </c>
      <c r="L44">
        <f t="shared" si="3"/>
        <v>0</v>
      </c>
      <c r="M44">
        <f t="shared" si="4"/>
        <v>0</v>
      </c>
    </row>
    <row r="45" spans="1:13" x14ac:dyDescent="0.25">
      <c r="A45" s="2">
        <v>41709</v>
      </c>
      <c r="B45">
        <v>263.45</v>
      </c>
      <c r="C45">
        <v>1341.4</v>
      </c>
      <c r="D45">
        <v>6.1273999999999997</v>
      </c>
      <c r="E45" t="s">
        <v>6</v>
      </c>
      <c r="F45" t="s">
        <v>8</v>
      </c>
      <c r="I45">
        <f t="shared" si="0"/>
        <v>1077.95</v>
      </c>
      <c r="J45">
        <f t="shared" si="1"/>
        <v>3.6000000000001364</v>
      </c>
      <c r="K45">
        <f t="shared" si="2"/>
        <v>3.35086331270083E-3</v>
      </c>
      <c r="L45">
        <f t="shared" si="3"/>
        <v>1</v>
      </c>
      <c r="M45">
        <f t="shared" si="4"/>
        <v>3.35086331270083E-3</v>
      </c>
    </row>
    <row r="46" spans="1:13" x14ac:dyDescent="0.25">
      <c r="A46" s="2">
        <v>41710</v>
      </c>
      <c r="B46">
        <v>266.89999999999998</v>
      </c>
      <c r="C46">
        <v>1358</v>
      </c>
      <c r="D46">
        <v>6.1487999999999996</v>
      </c>
      <c r="E46" t="s">
        <v>6</v>
      </c>
      <c r="F46" t="s">
        <v>8</v>
      </c>
      <c r="I46">
        <f t="shared" si="0"/>
        <v>1091.0999999999999</v>
      </c>
      <c r="J46">
        <f t="shared" si="1"/>
        <v>19.349999999999909</v>
      </c>
      <c r="K46">
        <f t="shared" si="2"/>
        <v>1.805458362491244E-2</v>
      </c>
      <c r="L46">
        <f t="shared" si="3"/>
        <v>1</v>
      </c>
      <c r="M46">
        <f t="shared" si="4"/>
        <v>1.805458362491244E-2</v>
      </c>
    </row>
    <row r="47" spans="1:13" x14ac:dyDescent="0.25">
      <c r="A47" s="2">
        <v>41711</v>
      </c>
      <c r="B47">
        <v>269.7</v>
      </c>
      <c r="C47">
        <v>1370.2</v>
      </c>
      <c r="D47">
        <v>6.1393000000000004</v>
      </c>
      <c r="E47" t="s">
        <v>6</v>
      </c>
      <c r="F47" t="s">
        <v>8</v>
      </c>
      <c r="I47">
        <f t="shared" si="0"/>
        <v>1100.5</v>
      </c>
      <c r="J47">
        <f t="shared" si="1"/>
        <v>27.450000000000045</v>
      </c>
      <c r="K47">
        <f t="shared" si="2"/>
        <v>2.5581286985695024E-2</v>
      </c>
      <c r="L47">
        <f t="shared" si="3"/>
        <v>1</v>
      </c>
      <c r="M47">
        <f t="shared" si="4"/>
        <v>2.5581286985695024E-2</v>
      </c>
    </row>
    <row r="48" spans="1:13" x14ac:dyDescent="0.25">
      <c r="A48" s="2">
        <v>41712</v>
      </c>
      <c r="B48">
        <v>269.5</v>
      </c>
      <c r="C48">
        <v>1369.3</v>
      </c>
      <c r="D48">
        <v>6.1529999999999996</v>
      </c>
      <c r="E48" t="s">
        <v>6</v>
      </c>
      <c r="F48" t="s">
        <v>8</v>
      </c>
      <c r="I48">
        <f t="shared" si="0"/>
        <v>1099.8</v>
      </c>
      <c r="J48">
        <f t="shared" si="1"/>
        <v>14.649999999999864</v>
      </c>
      <c r="K48">
        <f t="shared" si="2"/>
        <v>1.3500437727502984E-2</v>
      </c>
      <c r="L48">
        <f t="shared" si="3"/>
        <v>1</v>
      </c>
      <c r="M48">
        <f t="shared" si="4"/>
        <v>1.3500437727502984E-2</v>
      </c>
    </row>
    <row r="49" spans="1:13" x14ac:dyDescent="0.25">
      <c r="A49" s="2">
        <v>41715</v>
      </c>
      <c r="B49">
        <v>272.64999999999998</v>
      </c>
      <c r="C49">
        <v>1384.6</v>
      </c>
      <c r="D49">
        <v>6.165</v>
      </c>
      <c r="E49" t="s">
        <v>6</v>
      </c>
      <c r="F49" t="s">
        <v>8</v>
      </c>
      <c r="I49">
        <f t="shared" si="0"/>
        <v>1111.9499999999998</v>
      </c>
      <c r="J49">
        <f t="shared" si="1"/>
        <v>41.399999999999636</v>
      </c>
      <c r="K49">
        <f t="shared" si="2"/>
        <v>3.8671710802858E-2</v>
      </c>
      <c r="L49">
        <f t="shared" si="3"/>
        <v>1</v>
      </c>
      <c r="M49">
        <f t="shared" si="4"/>
        <v>3.8671710802858E-2</v>
      </c>
    </row>
    <row r="50" spans="1:13" x14ac:dyDescent="0.25">
      <c r="A50" s="2">
        <v>41716</v>
      </c>
      <c r="B50">
        <v>268.60000000000002</v>
      </c>
      <c r="C50">
        <v>1361.9</v>
      </c>
      <c r="D50">
        <v>6.1749999999999998</v>
      </c>
      <c r="E50" t="s">
        <v>6</v>
      </c>
      <c r="F50" t="s">
        <v>8</v>
      </c>
      <c r="I50">
        <f t="shared" si="0"/>
        <v>1093.3000000000002</v>
      </c>
      <c r="J50">
        <f t="shared" si="1"/>
        <v>15.350000000000136</v>
      </c>
      <c r="K50">
        <f t="shared" si="2"/>
        <v>1.4239992578505622E-2</v>
      </c>
      <c r="L50">
        <f t="shared" si="3"/>
        <v>1</v>
      </c>
      <c r="M50">
        <f t="shared" si="4"/>
        <v>1.4239992578505622E-2</v>
      </c>
    </row>
    <row r="51" spans="1:13" x14ac:dyDescent="0.25">
      <c r="A51" s="2">
        <v>41717</v>
      </c>
      <c r="B51">
        <v>267.64999999999998</v>
      </c>
      <c r="C51">
        <v>1354.5</v>
      </c>
      <c r="D51">
        <v>6.1988000000000003</v>
      </c>
      <c r="E51" t="s">
        <v>6</v>
      </c>
      <c r="F51" t="s">
        <v>8</v>
      </c>
      <c r="I51">
        <f t="shared" si="0"/>
        <v>1086.8499999999999</v>
      </c>
      <c r="J51">
        <f t="shared" si="1"/>
        <v>-4.25</v>
      </c>
      <c r="K51">
        <f t="shared" si="2"/>
        <v>-3.8951516817890205E-3</v>
      </c>
      <c r="L51">
        <f t="shared" si="3"/>
        <v>0</v>
      </c>
      <c r="M51">
        <f t="shared" si="4"/>
        <v>0</v>
      </c>
    </row>
    <row r="52" spans="1:13" x14ac:dyDescent="0.25">
      <c r="A52" s="2">
        <v>41718</v>
      </c>
      <c r="B52">
        <v>264.8</v>
      </c>
      <c r="C52">
        <v>1331.3</v>
      </c>
      <c r="D52">
        <v>6.2035</v>
      </c>
      <c r="E52" t="s">
        <v>6</v>
      </c>
      <c r="F52" t="s">
        <v>8</v>
      </c>
      <c r="I52">
        <f t="shared" si="0"/>
        <v>1066.5</v>
      </c>
      <c r="J52">
        <f t="shared" si="1"/>
        <v>-34</v>
      </c>
      <c r="K52">
        <f t="shared" si="2"/>
        <v>-3.0895047705588367E-2</v>
      </c>
      <c r="L52">
        <f t="shared" si="3"/>
        <v>0</v>
      </c>
      <c r="M52">
        <f t="shared" si="4"/>
        <v>0</v>
      </c>
    </row>
    <row r="53" spans="1:13" x14ac:dyDescent="0.25">
      <c r="A53" s="2">
        <v>41719</v>
      </c>
      <c r="B53">
        <v>264.85000000000002</v>
      </c>
      <c r="C53">
        <v>1331.3</v>
      </c>
      <c r="D53">
        <v>6.2047999999999996</v>
      </c>
      <c r="E53" t="s">
        <v>6</v>
      </c>
      <c r="F53" t="s">
        <v>8</v>
      </c>
      <c r="I53">
        <f t="shared" si="0"/>
        <v>1066.4499999999998</v>
      </c>
      <c r="J53">
        <f t="shared" si="1"/>
        <v>-33.350000000000136</v>
      </c>
      <c r="K53">
        <f t="shared" si="2"/>
        <v>-3.0323695217312364E-2</v>
      </c>
      <c r="L53">
        <f t="shared" si="3"/>
        <v>0</v>
      </c>
      <c r="M53">
        <f t="shared" si="4"/>
        <v>0</v>
      </c>
    </row>
    <row r="54" spans="1:13" x14ac:dyDescent="0.25">
      <c r="A54" s="2">
        <v>41722</v>
      </c>
      <c r="B54">
        <v>263.35000000000002</v>
      </c>
      <c r="C54">
        <v>1326.1</v>
      </c>
      <c r="D54">
        <v>6.1974999999999998</v>
      </c>
      <c r="E54" t="s">
        <v>6</v>
      </c>
      <c r="F54" t="s">
        <v>8</v>
      </c>
      <c r="I54">
        <f t="shared" si="0"/>
        <v>1062.75</v>
      </c>
      <c r="J54">
        <f t="shared" si="1"/>
        <v>-49.199999999999818</v>
      </c>
      <c r="K54">
        <f t="shared" si="2"/>
        <v>-4.4246593821664487E-2</v>
      </c>
      <c r="L54">
        <f t="shared" si="3"/>
        <v>0</v>
      </c>
      <c r="M54">
        <f t="shared" si="4"/>
        <v>0</v>
      </c>
    </row>
    <row r="55" spans="1:13" x14ac:dyDescent="0.25">
      <c r="A55" s="2">
        <v>41723</v>
      </c>
      <c r="B55">
        <v>260.95</v>
      </c>
      <c r="C55">
        <v>1313.7</v>
      </c>
      <c r="D55">
        <v>6.1835000000000004</v>
      </c>
      <c r="E55" t="s">
        <v>6</v>
      </c>
      <c r="F55" t="s">
        <v>8</v>
      </c>
      <c r="I55">
        <f t="shared" si="0"/>
        <v>1052.75</v>
      </c>
      <c r="J55">
        <f t="shared" si="1"/>
        <v>-40.550000000000182</v>
      </c>
      <c r="K55">
        <f t="shared" si="2"/>
        <v>-3.7089545412970069E-2</v>
      </c>
      <c r="L55">
        <f t="shared" si="3"/>
        <v>0</v>
      </c>
      <c r="M55">
        <f t="shared" si="4"/>
        <v>0</v>
      </c>
    </row>
    <row r="56" spans="1:13" x14ac:dyDescent="0.25">
      <c r="A56" s="2">
        <v>41724</v>
      </c>
      <c r="B56">
        <v>261.39999999999998</v>
      </c>
      <c r="C56">
        <v>1315</v>
      </c>
      <c r="D56">
        <v>6.1951000000000001</v>
      </c>
      <c r="E56" t="s">
        <v>6</v>
      </c>
      <c r="F56" t="s">
        <v>8</v>
      </c>
      <c r="I56">
        <f t="shared" si="0"/>
        <v>1053.5999999999999</v>
      </c>
      <c r="J56">
        <f t="shared" si="1"/>
        <v>-33.25</v>
      </c>
      <c r="K56">
        <f t="shared" si="2"/>
        <v>-3.0592998113815155E-2</v>
      </c>
      <c r="L56">
        <f t="shared" si="3"/>
        <v>0</v>
      </c>
      <c r="M56">
        <f t="shared" si="4"/>
        <v>0</v>
      </c>
    </row>
    <row r="57" spans="1:13" x14ac:dyDescent="0.25">
      <c r="A57" s="2">
        <v>41725</v>
      </c>
      <c r="B57">
        <v>259.3</v>
      </c>
      <c r="C57">
        <v>1304</v>
      </c>
      <c r="D57">
        <v>6.2065000000000001</v>
      </c>
      <c r="E57" t="s">
        <v>6</v>
      </c>
      <c r="F57" t="s">
        <v>8</v>
      </c>
      <c r="I57">
        <f t="shared" si="0"/>
        <v>1044.7</v>
      </c>
      <c r="J57">
        <f t="shared" si="1"/>
        <v>-21.799999999999955</v>
      </c>
      <c r="K57">
        <f t="shared" si="2"/>
        <v>-2.0440693858415335E-2</v>
      </c>
      <c r="L57">
        <f t="shared" si="3"/>
        <v>0</v>
      </c>
      <c r="M57">
        <f t="shared" si="4"/>
        <v>0</v>
      </c>
    </row>
    <row r="58" spans="1:13" x14ac:dyDescent="0.25">
      <c r="A58" s="2">
        <v>41726</v>
      </c>
      <c r="B58">
        <v>259</v>
      </c>
      <c r="C58">
        <v>1298</v>
      </c>
      <c r="D58">
        <v>6.2039</v>
      </c>
      <c r="E58" t="s">
        <v>6</v>
      </c>
      <c r="F58" t="s">
        <v>8</v>
      </c>
      <c r="I58">
        <f t="shared" si="0"/>
        <v>1039</v>
      </c>
      <c r="J58">
        <f t="shared" si="1"/>
        <v>-27.449999999999818</v>
      </c>
      <c r="K58">
        <f t="shared" si="2"/>
        <v>-2.573960335693171E-2</v>
      </c>
      <c r="L58">
        <f t="shared" si="3"/>
        <v>0</v>
      </c>
      <c r="M58">
        <f t="shared" si="4"/>
        <v>0</v>
      </c>
    </row>
    <row r="59" spans="1:13" x14ac:dyDescent="0.25">
      <c r="A59" s="2">
        <v>41729</v>
      </c>
      <c r="B59">
        <v>258.35000000000002</v>
      </c>
      <c r="C59">
        <v>1291</v>
      </c>
      <c r="D59">
        <v>6.2161999999999997</v>
      </c>
      <c r="E59" t="s">
        <v>6</v>
      </c>
      <c r="F59" t="s">
        <v>8</v>
      </c>
      <c r="I59">
        <f t="shared" si="0"/>
        <v>1032.6500000000001</v>
      </c>
      <c r="J59">
        <f t="shared" si="1"/>
        <v>-30.099999999999909</v>
      </c>
      <c r="K59">
        <f t="shared" si="2"/>
        <v>-2.8322747588802551E-2</v>
      </c>
      <c r="L59">
        <f t="shared" si="3"/>
        <v>0</v>
      </c>
      <c r="M59">
        <f t="shared" si="4"/>
        <v>0</v>
      </c>
    </row>
    <row r="60" spans="1:13" x14ac:dyDescent="0.25">
      <c r="A60" s="2">
        <v>41730</v>
      </c>
      <c r="B60">
        <v>256.89999999999998</v>
      </c>
      <c r="C60">
        <v>1284.5999999999999</v>
      </c>
      <c r="D60">
        <v>6.2042000000000002</v>
      </c>
      <c r="E60" t="s">
        <v>6</v>
      </c>
      <c r="F60" t="s">
        <v>9</v>
      </c>
      <c r="I60">
        <f t="shared" si="0"/>
        <v>1027.6999999999998</v>
      </c>
      <c r="J60">
        <f t="shared" si="1"/>
        <v>-25.050000000000182</v>
      </c>
      <c r="K60">
        <f t="shared" si="2"/>
        <v>-2.3794823082403403E-2</v>
      </c>
      <c r="L60">
        <f t="shared" si="3"/>
        <v>0</v>
      </c>
      <c r="M60">
        <f t="shared" si="4"/>
        <v>0</v>
      </c>
    </row>
    <row r="61" spans="1:13" x14ac:dyDescent="0.25">
      <c r="A61" s="2">
        <v>41731</v>
      </c>
      <c r="B61">
        <v>257.35000000000002</v>
      </c>
      <c r="C61">
        <v>1284.7</v>
      </c>
      <c r="D61">
        <v>6.1989000000000001</v>
      </c>
      <c r="E61" t="s">
        <v>6</v>
      </c>
      <c r="F61" t="s">
        <v>9</v>
      </c>
      <c r="I61">
        <f t="shared" si="0"/>
        <v>1027.3499999999999</v>
      </c>
      <c r="J61">
        <f t="shared" si="1"/>
        <v>-26.25</v>
      </c>
      <c r="K61">
        <f t="shared" si="2"/>
        <v>-2.4914578587699319E-2</v>
      </c>
      <c r="L61">
        <f t="shared" si="3"/>
        <v>0</v>
      </c>
      <c r="M61">
        <f t="shared" si="4"/>
        <v>0</v>
      </c>
    </row>
    <row r="62" spans="1:13" x14ac:dyDescent="0.25">
      <c r="A62" s="2">
        <v>41732</v>
      </c>
      <c r="B62">
        <v>258.8</v>
      </c>
      <c r="C62">
        <v>1292.9000000000001</v>
      </c>
      <c r="D62">
        <v>6.2085999999999997</v>
      </c>
      <c r="E62" t="s">
        <v>6</v>
      </c>
      <c r="F62" t="s">
        <v>9</v>
      </c>
      <c r="I62">
        <f t="shared" si="0"/>
        <v>1034.1000000000001</v>
      </c>
      <c r="J62">
        <f t="shared" si="1"/>
        <v>-10.599999999999909</v>
      </c>
      <c r="K62">
        <f t="shared" si="2"/>
        <v>-1.0146453527328332E-2</v>
      </c>
      <c r="L62">
        <f t="shared" si="3"/>
        <v>0</v>
      </c>
      <c r="M62">
        <f t="shared" si="4"/>
        <v>0</v>
      </c>
    </row>
    <row r="63" spans="1:13" x14ac:dyDescent="0.25">
      <c r="A63" s="2">
        <v>41733</v>
      </c>
      <c r="B63">
        <v>257.95</v>
      </c>
      <c r="C63">
        <v>1287.0999999999999</v>
      </c>
      <c r="D63">
        <v>6.2214</v>
      </c>
      <c r="E63" t="s">
        <v>6</v>
      </c>
      <c r="F63" t="s">
        <v>9</v>
      </c>
      <c r="I63">
        <f t="shared" si="0"/>
        <v>1029.1499999999999</v>
      </c>
      <c r="J63">
        <f t="shared" si="1"/>
        <v>-9.8500000000001364</v>
      </c>
      <c r="K63">
        <f t="shared" si="2"/>
        <v>-9.4802694898942601E-3</v>
      </c>
      <c r="L63">
        <f t="shared" si="3"/>
        <v>0</v>
      </c>
      <c r="M63">
        <f t="shared" si="4"/>
        <v>0</v>
      </c>
    </row>
    <row r="64" spans="1:13" x14ac:dyDescent="0.25">
      <c r="A64" s="2">
        <v>41737</v>
      </c>
      <c r="B64">
        <v>261.85000000000002</v>
      </c>
      <c r="C64">
        <v>1308</v>
      </c>
      <c r="D64">
        <v>6.2058</v>
      </c>
      <c r="E64" t="s">
        <v>6</v>
      </c>
      <c r="F64" t="s">
        <v>9</v>
      </c>
      <c r="I64">
        <f t="shared" si="0"/>
        <v>1046.1500000000001</v>
      </c>
      <c r="J64">
        <f t="shared" si="1"/>
        <v>13.5</v>
      </c>
      <c r="K64">
        <f t="shared" si="2"/>
        <v>1.3073161284074951E-2</v>
      </c>
      <c r="L64">
        <f t="shared" si="3"/>
        <v>1</v>
      </c>
      <c r="M64">
        <f t="shared" si="4"/>
        <v>1.3073161284074951E-2</v>
      </c>
    </row>
    <row r="65" spans="1:13" x14ac:dyDescent="0.25">
      <c r="A65" s="2">
        <v>41738</v>
      </c>
      <c r="B65">
        <v>262.05</v>
      </c>
      <c r="C65">
        <v>1311.6</v>
      </c>
      <c r="D65">
        <v>6.1981000000000002</v>
      </c>
      <c r="E65" t="s">
        <v>6</v>
      </c>
      <c r="F65" t="s">
        <v>9</v>
      </c>
      <c r="I65">
        <f t="shared" si="0"/>
        <v>1049.55</v>
      </c>
      <c r="J65">
        <f t="shared" si="1"/>
        <v>21.850000000000136</v>
      </c>
      <c r="K65">
        <f t="shared" si="2"/>
        <v>2.1261068405176744E-2</v>
      </c>
      <c r="L65">
        <f t="shared" si="3"/>
        <v>1</v>
      </c>
      <c r="M65">
        <f t="shared" si="4"/>
        <v>2.1261068405176744E-2</v>
      </c>
    </row>
    <row r="66" spans="1:13" x14ac:dyDescent="0.25">
      <c r="A66" s="2">
        <v>41739</v>
      </c>
      <c r="B66">
        <v>263.10000000000002</v>
      </c>
      <c r="C66">
        <v>1317.7</v>
      </c>
      <c r="D66">
        <v>6.2054</v>
      </c>
      <c r="E66" t="s">
        <v>6</v>
      </c>
      <c r="F66" t="s">
        <v>9</v>
      </c>
      <c r="I66">
        <f t="shared" si="0"/>
        <v>1054.5999999999999</v>
      </c>
      <c r="J66">
        <f t="shared" si="1"/>
        <v>27.25</v>
      </c>
      <c r="K66">
        <f t="shared" si="2"/>
        <v>2.6524553462792623E-2</v>
      </c>
      <c r="L66">
        <f t="shared" si="3"/>
        <v>1</v>
      </c>
      <c r="M66">
        <f t="shared" si="4"/>
        <v>2.6524553462792623E-2</v>
      </c>
    </row>
    <row r="67" spans="1:13" x14ac:dyDescent="0.25">
      <c r="A67" s="2">
        <v>41740</v>
      </c>
      <c r="B67">
        <v>262.7</v>
      </c>
      <c r="C67">
        <v>1316.2</v>
      </c>
      <c r="D67">
        <v>6.2111999999999998</v>
      </c>
      <c r="E67" t="s">
        <v>6</v>
      </c>
      <c r="F67" t="s">
        <v>9</v>
      </c>
      <c r="I67">
        <f t="shared" ref="I67:I130" si="5">C67-B67</f>
        <v>1053.5</v>
      </c>
      <c r="J67">
        <f t="shared" si="1"/>
        <v>19.399999999999864</v>
      </c>
      <c r="K67">
        <f t="shared" si="2"/>
        <v>1.8760274634948129E-2</v>
      </c>
      <c r="L67">
        <f t="shared" si="3"/>
        <v>1</v>
      </c>
      <c r="M67">
        <f t="shared" si="4"/>
        <v>1.8760274634948129E-2</v>
      </c>
    </row>
    <row r="68" spans="1:13" x14ac:dyDescent="0.25">
      <c r="A68" s="2">
        <v>41743</v>
      </c>
      <c r="B68">
        <v>265.10000000000002</v>
      </c>
      <c r="C68">
        <v>1328.7</v>
      </c>
      <c r="D68">
        <v>6.2153</v>
      </c>
      <c r="E68" t="s">
        <v>6</v>
      </c>
      <c r="F68" t="s">
        <v>9</v>
      </c>
      <c r="I68">
        <f t="shared" si="5"/>
        <v>1063.5999999999999</v>
      </c>
      <c r="J68">
        <f t="shared" si="1"/>
        <v>34.450000000000045</v>
      </c>
      <c r="K68">
        <f t="shared" si="2"/>
        <v>3.3474226303260017E-2</v>
      </c>
      <c r="L68">
        <f t="shared" si="3"/>
        <v>1</v>
      </c>
      <c r="M68">
        <f t="shared" si="4"/>
        <v>3.3474226303260017E-2</v>
      </c>
    </row>
    <row r="69" spans="1:13" x14ac:dyDescent="0.25">
      <c r="A69" s="2">
        <v>41744</v>
      </c>
      <c r="B69">
        <v>261.8</v>
      </c>
      <c r="C69">
        <v>1313.3</v>
      </c>
      <c r="D69">
        <v>6.2285000000000004</v>
      </c>
      <c r="E69" t="s">
        <v>6</v>
      </c>
      <c r="F69" t="s">
        <v>9</v>
      </c>
      <c r="I69">
        <f t="shared" si="5"/>
        <v>1051.5</v>
      </c>
      <c r="J69">
        <f t="shared" si="1"/>
        <v>5.3499999999999091</v>
      </c>
      <c r="K69">
        <f t="shared" si="2"/>
        <v>5.113989389666786E-3</v>
      </c>
      <c r="L69">
        <f t="shared" si="3"/>
        <v>1</v>
      </c>
      <c r="M69">
        <f t="shared" si="4"/>
        <v>5.113989389666786E-3</v>
      </c>
    </row>
    <row r="70" spans="1:13" x14ac:dyDescent="0.25">
      <c r="A70" s="2">
        <v>41745</v>
      </c>
      <c r="B70">
        <v>259.39999999999998</v>
      </c>
      <c r="C70">
        <v>1300.0999999999999</v>
      </c>
      <c r="D70">
        <v>6.226</v>
      </c>
      <c r="E70" t="s">
        <v>6</v>
      </c>
      <c r="F70" t="s">
        <v>9</v>
      </c>
      <c r="I70">
        <f t="shared" si="5"/>
        <v>1040.6999999999998</v>
      </c>
      <c r="J70">
        <f t="shared" si="1"/>
        <v>-8.8500000000001364</v>
      </c>
      <c r="K70">
        <f t="shared" si="2"/>
        <v>-8.4321852222382331E-3</v>
      </c>
      <c r="L70">
        <f t="shared" si="3"/>
        <v>0</v>
      </c>
      <c r="M70">
        <f t="shared" si="4"/>
        <v>0</v>
      </c>
    </row>
    <row r="71" spans="1:13" x14ac:dyDescent="0.25">
      <c r="A71" s="2">
        <v>41746</v>
      </c>
      <c r="B71">
        <v>258.60000000000002</v>
      </c>
      <c r="C71">
        <v>1297.2</v>
      </c>
      <c r="D71">
        <v>6.2220000000000004</v>
      </c>
      <c r="E71" t="s">
        <v>6</v>
      </c>
      <c r="F71" t="s">
        <v>9</v>
      </c>
      <c r="I71">
        <f t="shared" si="5"/>
        <v>1038.5999999999999</v>
      </c>
      <c r="J71">
        <f t="shared" si="1"/>
        <v>-16</v>
      </c>
      <c r="K71">
        <f t="shared" si="2"/>
        <v>-1.5171629053669639E-2</v>
      </c>
      <c r="L71">
        <f t="shared" si="3"/>
        <v>0</v>
      </c>
      <c r="M71">
        <f t="shared" si="4"/>
        <v>0</v>
      </c>
    </row>
    <row r="72" spans="1:13" x14ac:dyDescent="0.25">
      <c r="A72" s="2">
        <v>41747</v>
      </c>
      <c r="B72">
        <v>258.14999999999998</v>
      </c>
      <c r="C72">
        <v>1294.2</v>
      </c>
      <c r="D72">
        <v>6.2232000000000003</v>
      </c>
      <c r="E72" t="s">
        <v>6</v>
      </c>
      <c r="F72" t="s">
        <v>9</v>
      </c>
      <c r="I72">
        <f t="shared" si="5"/>
        <v>1036.0500000000002</v>
      </c>
      <c r="J72">
        <f t="shared" ref="J72:J135" si="6">I72-I67</f>
        <v>-17.449999999999818</v>
      </c>
      <c r="K72">
        <f t="shared" ref="K72:K135" si="7">(I72-I67)/I67</f>
        <v>-1.6563834836259912E-2</v>
      </c>
      <c r="L72">
        <f t="shared" ref="L72:L135" si="8">IF(SIGN(K72)&lt;0,0,IF(J72&gt;0,1,-1))</f>
        <v>0</v>
      </c>
      <c r="M72">
        <f t="shared" ref="M72:M135" si="9">K72*L72</f>
        <v>0</v>
      </c>
    </row>
    <row r="73" spans="1:13" x14ac:dyDescent="0.25">
      <c r="A73" s="2">
        <v>41750</v>
      </c>
      <c r="B73">
        <v>256.3</v>
      </c>
      <c r="C73">
        <v>1286.7</v>
      </c>
      <c r="D73">
        <v>6.2287999999999997</v>
      </c>
      <c r="E73" t="s">
        <v>6</v>
      </c>
      <c r="F73" t="s">
        <v>9</v>
      </c>
      <c r="I73">
        <f t="shared" si="5"/>
        <v>1030.4000000000001</v>
      </c>
      <c r="J73">
        <f t="shared" si="6"/>
        <v>-33.199999999999818</v>
      </c>
      <c r="K73">
        <f t="shared" si="7"/>
        <v>-3.1214742384354854E-2</v>
      </c>
      <c r="L73">
        <f t="shared" si="8"/>
        <v>0</v>
      </c>
      <c r="M73">
        <f t="shared" si="9"/>
        <v>0</v>
      </c>
    </row>
    <row r="74" spans="1:13" x14ac:dyDescent="0.25">
      <c r="A74" s="2">
        <v>41751</v>
      </c>
      <c r="B74">
        <v>257.7</v>
      </c>
      <c r="C74">
        <v>1290.5999999999999</v>
      </c>
      <c r="D74">
        <v>6.2355999999999998</v>
      </c>
      <c r="E74" t="s">
        <v>6</v>
      </c>
      <c r="F74" t="s">
        <v>9</v>
      </c>
      <c r="I74">
        <f t="shared" si="5"/>
        <v>1032.8999999999999</v>
      </c>
      <c r="J74">
        <f t="shared" si="6"/>
        <v>-18.600000000000136</v>
      </c>
      <c r="K74">
        <f t="shared" si="7"/>
        <v>-1.7689015691868887E-2</v>
      </c>
      <c r="L74">
        <f t="shared" si="8"/>
        <v>0</v>
      </c>
      <c r="M74">
        <f t="shared" si="9"/>
        <v>0</v>
      </c>
    </row>
    <row r="75" spans="1:13" x14ac:dyDescent="0.25">
      <c r="A75" s="2">
        <v>41752</v>
      </c>
      <c r="B75">
        <v>256.89999999999998</v>
      </c>
      <c r="C75">
        <v>1284.3</v>
      </c>
      <c r="D75">
        <v>6.2447999999999997</v>
      </c>
      <c r="E75" t="s">
        <v>6</v>
      </c>
      <c r="F75" t="s">
        <v>9</v>
      </c>
      <c r="I75">
        <f t="shared" si="5"/>
        <v>1027.4000000000001</v>
      </c>
      <c r="J75">
        <f t="shared" si="6"/>
        <v>-13.299999999999727</v>
      </c>
      <c r="K75">
        <f t="shared" si="7"/>
        <v>-1.2779859709810444E-2</v>
      </c>
      <c r="L75">
        <f t="shared" si="8"/>
        <v>0</v>
      </c>
      <c r="M75">
        <f t="shared" si="9"/>
        <v>0</v>
      </c>
    </row>
    <row r="76" spans="1:13" x14ac:dyDescent="0.25">
      <c r="A76" s="2">
        <v>41753</v>
      </c>
      <c r="B76">
        <v>256.8</v>
      </c>
      <c r="C76">
        <v>1285.8</v>
      </c>
      <c r="D76">
        <v>6.2419000000000002</v>
      </c>
      <c r="E76" t="s">
        <v>6</v>
      </c>
      <c r="F76" t="s">
        <v>9</v>
      </c>
      <c r="I76">
        <f t="shared" si="5"/>
        <v>1029</v>
      </c>
      <c r="J76">
        <f t="shared" si="6"/>
        <v>-9.5999999999999091</v>
      </c>
      <c r="K76">
        <f t="shared" si="7"/>
        <v>-9.2432120161755338E-3</v>
      </c>
      <c r="L76">
        <f t="shared" si="8"/>
        <v>0</v>
      </c>
      <c r="M76">
        <f t="shared" si="9"/>
        <v>0</v>
      </c>
    </row>
    <row r="77" spans="1:13" x14ac:dyDescent="0.25">
      <c r="A77" s="2">
        <v>41754</v>
      </c>
      <c r="B77">
        <v>258.75</v>
      </c>
      <c r="C77">
        <v>1291.3</v>
      </c>
      <c r="D77">
        <v>6.2569999999999997</v>
      </c>
      <c r="E77" t="s">
        <v>6</v>
      </c>
      <c r="F77" t="s">
        <v>9</v>
      </c>
      <c r="I77">
        <f t="shared" si="5"/>
        <v>1032.55</v>
      </c>
      <c r="J77">
        <f t="shared" si="6"/>
        <v>-3.5000000000002274</v>
      </c>
      <c r="K77">
        <f t="shared" si="7"/>
        <v>-3.3782153370978492E-3</v>
      </c>
      <c r="L77">
        <f t="shared" si="8"/>
        <v>0</v>
      </c>
      <c r="M77">
        <f t="shared" si="9"/>
        <v>0</v>
      </c>
    </row>
    <row r="78" spans="1:13" x14ac:dyDescent="0.25">
      <c r="A78" s="2">
        <v>41757</v>
      </c>
      <c r="B78">
        <v>262.10000000000002</v>
      </c>
      <c r="C78">
        <v>1304.0999999999999</v>
      </c>
      <c r="D78">
        <v>6.2542</v>
      </c>
      <c r="E78" t="s">
        <v>6</v>
      </c>
      <c r="F78" t="s">
        <v>9</v>
      </c>
      <c r="I78">
        <f t="shared" si="5"/>
        <v>1042</v>
      </c>
      <c r="J78">
        <f t="shared" si="6"/>
        <v>11.599999999999909</v>
      </c>
      <c r="K78">
        <f t="shared" si="7"/>
        <v>1.125776397515519E-2</v>
      </c>
      <c r="L78">
        <f t="shared" si="8"/>
        <v>1</v>
      </c>
      <c r="M78">
        <f t="shared" si="9"/>
        <v>1.125776397515519E-2</v>
      </c>
    </row>
    <row r="79" spans="1:13" x14ac:dyDescent="0.25">
      <c r="A79" s="2">
        <v>41758</v>
      </c>
      <c r="B79">
        <v>259.95</v>
      </c>
      <c r="C79">
        <v>1292.8</v>
      </c>
      <c r="D79">
        <v>6.2556000000000003</v>
      </c>
      <c r="E79" t="s">
        <v>6</v>
      </c>
      <c r="F79" t="s">
        <v>9</v>
      </c>
      <c r="I79">
        <f t="shared" si="5"/>
        <v>1032.8499999999999</v>
      </c>
      <c r="J79">
        <f t="shared" si="6"/>
        <v>-4.9999999999954525E-2</v>
      </c>
      <c r="K79">
        <f t="shared" si="7"/>
        <v>-4.8407396650164129E-5</v>
      </c>
      <c r="L79">
        <f t="shared" si="8"/>
        <v>0</v>
      </c>
      <c r="M79">
        <f t="shared" si="9"/>
        <v>0</v>
      </c>
    </row>
    <row r="80" spans="1:13" x14ac:dyDescent="0.25">
      <c r="A80" s="2">
        <v>41759</v>
      </c>
      <c r="B80">
        <v>260.35000000000002</v>
      </c>
      <c r="C80">
        <v>1293.2</v>
      </c>
      <c r="D80">
        <v>6.2679999999999998</v>
      </c>
      <c r="E80" t="s">
        <v>6</v>
      </c>
      <c r="F80" t="s">
        <v>9</v>
      </c>
      <c r="I80">
        <f t="shared" si="5"/>
        <v>1032.8499999999999</v>
      </c>
      <c r="J80">
        <f t="shared" si="6"/>
        <v>5.4499999999998181</v>
      </c>
      <c r="K80">
        <f t="shared" si="7"/>
        <v>5.304652520926433E-3</v>
      </c>
      <c r="L80">
        <f t="shared" si="8"/>
        <v>1</v>
      </c>
      <c r="M80">
        <f t="shared" si="9"/>
        <v>5.304652520926433E-3</v>
      </c>
    </row>
    <row r="81" spans="1:13" x14ac:dyDescent="0.25">
      <c r="A81" s="2">
        <v>41764</v>
      </c>
      <c r="B81">
        <v>263.3</v>
      </c>
      <c r="C81">
        <v>1308.2</v>
      </c>
      <c r="D81">
        <v>6.2450999999999999</v>
      </c>
      <c r="E81" t="s">
        <v>6</v>
      </c>
      <c r="F81" t="s">
        <v>9</v>
      </c>
      <c r="I81">
        <f t="shared" si="5"/>
        <v>1044.9000000000001</v>
      </c>
      <c r="J81">
        <f t="shared" si="6"/>
        <v>15.900000000000091</v>
      </c>
      <c r="K81">
        <f t="shared" si="7"/>
        <v>1.5451895043731867E-2</v>
      </c>
      <c r="L81">
        <f t="shared" si="8"/>
        <v>1</v>
      </c>
      <c r="M81">
        <f t="shared" si="9"/>
        <v>1.5451895043731867E-2</v>
      </c>
    </row>
    <row r="82" spans="1:13" x14ac:dyDescent="0.25">
      <c r="A82" s="2">
        <v>41765</v>
      </c>
      <c r="B82">
        <v>264.55</v>
      </c>
      <c r="C82">
        <v>1311.4</v>
      </c>
      <c r="D82">
        <v>6.2313000000000001</v>
      </c>
      <c r="E82" t="s">
        <v>10</v>
      </c>
      <c r="F82" t="s">
        <v>9</v>
      </c>
      <c r="I82">
        <f t="shared" si="5"/>
        <v>1046.8500000000001</v>
      </c>
      <c r="J82">
        <f t="shared" si="6"/>
        <v>14.300000000000182</v>
      </c>
      <c r="K82">
        <f t="shared" si="7"/>
        <v>1.3849208270786095E-2</v>
      </c>
      <c r="L82">
        <f t="shared" si="8"/>
        <v>1</v>
      </c>
      <c r="M82">
        <f t="shared" si="9"/>
        <v>1.3849208270786095E-2</v>
      </c>
    </row>
    <row r="83" spans="1:13" x14ac:dyDescent="0.25">
      <c r="A83" s="2">
        <v>41766</v>
      </c>
      <c r="B83">
        <v>264</v>
      </c>
      <c r="C83">
        <v>1310.3</v>
      </c>
      <c r="D83">
        <v>6.2293000000000003</v>
      </c>
      <c r="E83" t="s">
        <v>10</v>
      </c>
      <c r="F83" t="s">
        <v>9</v>
      </c>
      <c r="I83">
        <f t="shared" si="5"/>
        <v>1046.3</v>
      </c>
      <c r="J83">
        <f t="shared" si="6"/>
        <v>4.2999999999999545</v>
      </c>
      <c r="K83">
        <f t="shared" si="7"/>
        <v>4.1266794625719333E-3</v>
      </c>
      <c r="L83">
        <f t="shared" si="8"/>
        <v>1</v>
      </c>
      <c r="M83">
        <f t="shared" si="9"/>
        <v>4.1266794625719333E-3</v>
      </c>
    </row>
    <row r="84" spans="1:13" x14ac:dyDescent="0.25">
      <c r="A84" s="2">
        <v>41767</v>
      </c>
      <c r="B84">
        <v>260.25</v>
      </c>
      <c r="C84">
        <v>1291.3</v>
      </c>
      <c r="D84">
        <v>6.2301000000000002</v>
      </c>
      <c r="E84" t="s">
        <v>10</v>
      </c>
      <c r="F84" t="s">
        <v>9</v>
      </c>
      <c r="I84">
        <f t="shared" si="5"/>
        <v>1031.05</v>
      </c>
      <c r="J84">
        <f t="shared" si="6"/>
        <v>-1.7999999999999545</v>
      </c>
      <c r="K84">
        <f t="shared" si="7"/>
        <v>-1.7427506414290116E-3</v>
      </c>
      <c r="L84">
        <f t="shared" si="8"/>
        <v>0</v>
      </c>
      <c r="M84">
        <f t="shared" si="9"/>
        <v>0</v>
      </c>
    </row>
    <row r="85" spans="1:13" x14ac:dyDescent="0.25">
      <c r="A85" s="2">
        <v>41768</v>
      </c>
      <c r="B85">
        <v>259.95</v>
      </c>
      <c r="C85">
        <v>1290.7</v>
      </c>
      <c r="D85">
        <v>6.2306999999999997</v>
      </c>
      <c r="E85" t="s">
        <v>10</v>
      </c>
      <c r="F85" t="s">
        <v>9</v>
      </c>
      <c r="I85">
        <f t="shared" si="5"/>
        <v>1030.75</v>
      </c>
      <c r="J85">
        <f t="shared" si="6"/>
        <v>-2.0999999999999091</v>
      </c>
      <c r="K85">
        <f t="shared" si="7"/>
        <v>-2.0332090816671438E-3</v>
      </c>
      <c r="L85">
        <f t="shared" si="8"/>
        <v>0</v>
      </c>
      <c r="M85">
        <f t="shared" si="9"/>
        <v>0</v>
      </c>
    </row>
    <row r="86" spans="1:13" x14ac:dyDescent="0.25">
      <c r="A86" s="2">
        <v>41771</v>
      </c>
      <c r="B86">
        <v>259.75</v>
      </c>
      <c r="C86">
        <v>1288.5</v>
      </c>
      <c r="D86">
        <v>6.2363</v>
      </c>
      <c r="E86" t="s">
        <v>10</v>
      </c>
      <c r="F86" t="s">
        <v>9</v>
      </c>
      <c r="I86">
        <f t="shared" si="5"/>
        <v>1028.75</v>
      </c>
      <c r="J86">
        <f t="shared" si="6"/>
        <v>-16.150000000000091</v>
      </c>
      <c r="K86">
        <f t="shared" si="7"/>
        <v>-1.5456024499952235E-2</v>
      </c>
      <c r="L86">
        <f t="shared" si="8"/>
        <v>0</v>
      </c>
      <c r="M86">
        <f t="shared" si="9"/>
        <v>0</v>
      </c>
    </row>
    <row r="87" spans="1:13" x14ac:dyDescent="0.25">
      <c r="A87" s="2">
        <v>41772</v>
      </c>
      <c r="B87">
        <v>260.39999999999998</v>
      </c>
      <c r="C87">
        <v>1291.2</v>
      </c>
      <c r="D87">
        <v>6.2411000000000003</v>
      </c>
      <c r="E87" t="s">
        <v>10</v>
      </c>
      <c r="F87" t="s">
        <v>9</v>
      </c>
      <c r="I87">
        <f t="shared" si="5"/>
        <v>1030.8000000000002</v>
      </c>
      <c r="J87">
        <f t="shared" si="6"/>
        <v>-16.049999999999955</v>
      </c>
      <c r="K87">
        <f t="shared" si="7"/>
        <v>-1.5331709413956108E-2</v>
      </c>
      <c r="L87">
        <f t="shared" si="8"/>
        <v>0</v>
      </c>
      <c r="M87">
        <f t="shared" si="9"/>
        <v>0</v>
      </c>
    </row>
    <row r="88" spans="1:13" x14ac:dyDescent="0.25">
      <c r="A88" s="2">
        <v>41773</v>
      </c>
      <c r="B88">
        <v>260.8</v>
      </c>
      <c r="C88">
        <v>1295.4000000000001</v>
      </c>
      <c r="D88">
        <v>6.2294999999999998</v>
      </c>
      <c r="E88" t="s">
        <v>10</v>
      </c>
      <c r="F88" t="s">
        <v>9</v>
      </c>
      <c r="I88">
        <f t="shared" si="5"/>
        <v>1034.6000000000001</v>
      </c>
      <c r="J88">
        <f t="shared" si="6"/>
        <v>-11.699999999999818</v>
      </c>
      <c r="K88">
        <f t="shared" si="7"/>
        <v>-1.1182261301729732E-2</v>
      </c>
      <c r="L88">
        <f t="shared" si="8"/>
        <v>0</v>
      </c>
      <c r="M88">
        <f t="shared" si="9"/>
        <v>0</v>
      </c>
    </row>
    <row r="89" spans="1:13" x14ac:dyDescent="0.25">
      <c r="A89" s="2">
        <v>41774</v>
      </c>
      <c r="B89">
        <v>261.89999999999998</v>
      </c>
      <c r="C89">
        <v>1303</v>
      </c>
      <c r="D89">
        <v>6.2278000000000002</v>
      </c>
      <c r="E89" t="s">
        <v>10</v>
      </c>
      <c r="F89" t="s">
        <v>9</v>
      </c>
      <c r="I89">
        <f t="shared" si="5"/>
        <v>1041.0999999999999</v>
      </c>
      <c r="J89">
        <f t="shared" si="6"/>
        <v>10.049999999999955</v>
      </c>
      <c r="K89">
        <f t="shared" si="7"/>
        <v>9.7473449396246106E-3</v>
      </c>
      <c r="L89">
        <f t="shared" si="8"/>
        <v>1</v>
      </c>
      <c r="M89">
        <f t="shared" si="9"/>
        <v>9.7473449396246106E-3</v>
      </c>
    </row>
    <row r="90" spans="1:13" x14ac:dyDescent="0.25">
      <c r="A90" s="2">
        <v>41775</v>
      </c>
      <c r="B90">
        <v>260.5</v>
      </c>
      <c r="C90">
        <v>1294.9000000000001</v>
      </c>
      <c r="D90">
        <v>6.2350000000000003</v>
      </c>
      <c r="E90" t="s">
        <v>10</v>
      </c>
      <c r="F90" t="s">
        <v>9</v>
      </c>
      <c r="I90">
        <f t="shared" si="5"/>
        <v>1034.4000000000001</v>
      </c>
      <c r="J90">
        <f t="shared" si="6"/>
        <v>3.6500000000000909</v>
      </c>
      <c r="K90">
        <f t="shared" si="7"/>
        <v>3.5411108416202679E-3</v>
      </c>
      <c r="L90">
        <f t="shared" si="8"/>
        <v>1</v>
      </c>
      <c r="M90">
        <f t="shared" si="9"/>
        <v>3.5411108416202679E-3</v>
      </c>
    </row>
    <row r="91" spans="1:13" x14ac:dyDescent="0.25">
      <c r="A91" s="2">
        <v>41778</v>
      </c>
      <c r="B91">
        <v>261.3</v>
      </c>
      <c r="C91">
        <v>1296.5</v>
      </c>
      <c r="D91">
        <v>6.2390999999999996</v>
      </c>
      <c r="E91" t="s">
        <v>10</v>
      </c>
      <c r="F91" t="s">
        <v>9</v>
      </c>
      <c r="I91">
        <f t="shared" si="5"/>
        <v>1035.2</v>
      </c>
      <c r="J91">
        <f t="shared" si="6"/>
        <v>6.4500000000000455</v>
      </c>
      <c r="K91">
        <f t="shared" si="7"/>
        <v>6.2697448359660219E-3</v>
      </c>
      <c r="L91">
        <f t="shared" si="8"/>
        <v>1</v>
      </c>
      <c r="M91">
        <f t="shared" si="9"/>
        <v>6.2697448359660219E-3</v>
      </c>
    </row>
    <row r="92" spans="1:13" x14ac:dyDescent="0.25">
      <c r="A92" s="2">
        <v>41779</v>
      </c>
      <c r="B92">
        <v>260</v>
      </c>
      <c r="C92">
        <v>1290.7</v>
      </c>
      <c r="D92">
        <v>6.2378</v>
      </c>
      <c r="E92" t="s">
        <v>10</v>
      </c>
      <c r="F92" t="s">
        <v>9</v>
      </c>
      <c r="I92">
        <f t="shared" si="5"/>
        <v>1030.7</v>
      </c>
      <c r="J92">
        <f t="shared" si="6"/>
        <v>-0.10000000000013642</v>
      </c>
      <c r="K92">
        <f t="shared" si="7"/>
        <v>-9.7012029491789299E-5</v>
      </c>
      <c r="L92">
        <f t="shared" si="8"/>
        <v>0</v>
      </c>
      <c r="M92">
        <f t="shared" si="9"/>
        <v>0</v>
      </c>
    </row>
    <row r="93" spans="1:13" x14ac:dyDescent="0.25">
      <c r="A93" s="2">
        <v>41780</v>
      </c>
      <c r="B93">
        <v>260.45</v>
      </c>
      <c r="C93">
        <v>1293</v>
      </c>
      <c r="D93">
        <v>6.2347999999999999</v>
      </c>
      <c r="E93" t="s">
        <v>10</v>
      </c>
      <c r="F93" t="s">
        <v>9</v>
      </c>
      <c r="I93">
        <f t="shared" si="5"/>
        <v>1032.55</v>
      </c>
      <c r="J93">
        <f t="shared" si="6"/>
        <v>-2.0500000000001819</v>
      </c>
      <c r="K93">
        <f t="shared" si="7"/>
        <v>-1.9814421032284765E-3</v>
      </c>
      <c r="L93">
        <f t="shared" si="8"/>
        <v>0</v>
      </c>
      <c r="M93">
        <f t="shared" si="9"/>
        <v>0</v>
      </c>
    </row>
    <row r="94" spans="1:13" x14ac:dyDescent="0.25">
      <c r="A94" s="2">
        <v>41781</v>
      </c>
      <c r="B94">
        <v>261</v>
      </c>
      <c r="C94">
        <v>1294.7</v>
      </c>
      <c r="D94">
        <v>6.2332000000000001</v>
      </c>
      <c r="E94" t="s">
        <v>10</v>
      </c>
      <c r="F94" t="s">
        <v>9</v>
      </c>
      <c r="I94">
        <f t="shared" si="5"/>
        <v>1033.7</v>
      </c>
      <c r="J94">
        <f t="shared" si="6"/>
        <v>-7.3999999999998636</v>
      </c>
      <c r="K94">
        <f t="shared" si="7"/>
        <v>-7.1078666794735035E-3</v>
      </c>
      <c r="L94">
        <f t="shared" si="8"/>
        <v>0</v>
      </c>
      <c r="M94">
        <f t="shared" si="9"/>
        <v>0</v>
      </c>
    </row>
    <row r="95" spans="1:13" x14ac:dyDescent="0.25">
      <c r="A95" s="2">
        <v>41782</v>
      </c>
      <c r="B95">
        <v>261</v>
      </c>
      <c r="C95">
        <v>1295</v>
      </c>
      <c r="D95">
        <v>6.2371999999999996</v>
      </c>
      <c r="E95" t="s">
        <v>10</v>
      </c>
      <c r="F95" t="s">
        <v>9</v>
      </c>
      <c r="I95">
        <f t="shared" si="5"/>
        <v>1034</v>
      </c>
      <c r="J95">
        <f t="shared" si="6"/>
        <v>-0.40000000000009095</v>
      </c>
      <c r="K95">
        <f t="shared" si="7"/>
        <v>-3.8669760247495255E-4</v>
      </c>
      <c r="L95">
        <f t="shared" si="8"/>
        <v>0</v>
      </c>
      <c r="M95">
        <f t="shared" si="9"/>
        <v>0</v>
      </c>
    </row>
    <row r="96" spans="1:13" x14ac:dyDescent="0.25">
      <c r="A96" s="2">
        <v>41785</v>
      </c>
      <c r="B96">
        <v>260.64999999999998</v>
      </c>
      <c r="C96">
        <v>1293.0999999999999</v>
      </c>
      <c r="D96">
        <v>6.2350000000000003</v>
      </c>
      <c r="E96" t="s">
        <v>10</v>
      </c>
      <c r="F96" t="s">
        <v>9</v>
      </c>
      <c r="I96">
        <f t="shared" si="5"/>
        <v>1032.4499999999998</v>
      </c>
      <c r="J96">
        <f t="shared" si="6"/>
        <v>-2.7500000000002274</v>
      </c>
      <c r="K96">
        <f t="shared" si="7"/>
        <v>-2.656491499227422E-3</v>
      </c>
      <c r="L96">
        <f t="shared" si="8"/>
        <v>0</v>
      </c>
      <c r="M96">
        <f t="shared" si="9"/>
        <v>0</v>
      </c>
    </row>
    <row r="97" spans="1:13" x14ac:dyDescent="0.25">
      <c r="A97" s="2">
        <v>41786</v>
      </c>
      <c r="B97">
        <v>259.10000000000002</v>
      </c>
      <c r="C97">
        <v>1286.0999999999999</v>
      </c>
      <c r="D97">
        <v>6.2464000000000004</v>
      </c>
      <c r="E97" t="s">
        <v>10</v>
      </c>
      <c r="F97" t="s">
        <v>9</v>
      </c>
      <c r="I97">
        <f t="shared" si="5"/>
        <v>1027</v>
      </c>
      <c r="J97">
        <f t="shared" si="6"/>
        <v>-3.7000000000000455</v>
      </c>
      <c r="K97">
        <f t="shared" si="7"/>
        <v>-3.5897933443291407E-3</v>
      </c>
      <c r="L97">
        <f t="shared" si="8"/>
        <v>0</v>
      </c>
      <c r="M97">
        <f t="shared" si="9"/>
        <v>0</v>
      </c>
    </row>
    <row r="98" spans="1:13" x14ac:dyDescent="0.25">
      <c r="A98" s="2">
        <v>41787</v>
      </c>
      <c r="B98">
        <v>255.15</v>
      </c>
      <c r="C98">
        <v>1263.7</v>
      </c>
      <c r="D98">
        <v>6.2633000000000001</v>
      </c>
      <c r="E98" t="s">
        <v>10</v>
      </c>
      <c r="F98" t="s">
        <v>9</v>
      </c>
      <c r="I98">
        <f t="shared" si="5"/>
        <v>1008.5500000000001</v>
      </c>
      <c r="J98">
        <f t="shared" si="6"/>
        <v>-23.999999999999886</v>
      </c>
      <c r="K98">
        <f t="shared" si="7"/>
        <v>-2.3243426468451782E-2</v>
      </c>
      <c r="L98">
        <f t="shared" si="8"/>
        <v>0</v>
      </c>
      <c r="M98">
        <f t="shared" si="9"/>
        <v>0</v>
      </c>
    </row>
    <row r="99" spans="1:13" x14ac:dyDescent="0.25">
      <c r="A99" s="2">
        <v>41788</v>
      </c>
      <c r="B99">
        <v>252.35</v>
      </c>
      <c r="C99">
        <v>1251.4000000000001</v>
      </c>
      <c r="D99">
        <v>6.25</v>
      </c>
      <c r="E99" t="s">
        <v>10</v>
      </c>
      <c r="F99" t="s">
        <v>9</v>
      </c>
      <c r="I99">
        <f t="shared" si="5"/>
        <v>999.05000000000007</v>
      </c>
      <c r="J99">
        <f t="shared" si="6"/>
        <v>-34.649999999999977</v>
      </c>
      <c r="K99">
        <f t="shared" si="7"/>
        <v>-3.3520363741898013E-2</v>
      </c>
      <c r="L99">
        <f t="shared" si="8"/>
        <v>0</v>
      </c>
      <c r="M99">
        <f t="shared" si="9"/>
        <v>0</v>
      </c>
    </row>
    <row r="100" spans="1:13" x14ac:dyDescent="0.25">
      <c r="A100" s="2">
        <v>41789</v>
      </c>
      <c r="B100">
        <v>253.3</v>
      </c>
      <c r="C100">
        <v>1257.0999999999999</v>
      </c>
      <c r="D100">
        <v>6.2458</v>
      </c>
      <c r="E100" t="s">
        <v>10</v>
      </c>
      <c r="F100" t="s">
        <v>9</v>
      </c>
      <c r="I100">
        <f t="shared" si="5"/>
        <v>1003.8</v>
      </c>
      <c r="J100">
        <f t="shared" si="6"/>
        <v>-30.200000000000045</v>
      </c>
      <c r="K100">
        <f t="shared" si="7"/>
        <v>-2.9206963249516486E-2</v>
      </c>
      <c r="L100">
        <f t="shared" si="8"/>
        <v>0</v>
      </c>
      <c r="M100">
        <f t="shared" si="9"/>
        <v>0</v>
      </c>
    </row>
    <row r="101" spans="1:13" x14ac:dyDescent="0.25">
      <c r="A101" s="2">
        <v>41793</v>
      </c>
      <c r="B101">
        <v>251.3</v>
      </c>
      <c r="C101">
        <v>1246.8</v>
      </c>
      <c r="D101">
        <v>6.2516999999999996</v>
      </c>
      <c r="E101" t="s">
        <v>10</v>
      </c>
      <c r="F101" t="s">
        <v>11</v>
      </c>
      <c r="I101">
        <f t="shared" si="5"/>
        <v>995.5</v>
      </c>
      <c r="J101">
        <f t="shared" si="6"/>
        <v>-36.949999999999818</v>
      </c>
      <c r="K101">
        <f t="shared" si="7"/>
        <v>-3.5788658046394327E-2</v>
      </c>
      <c r="L101">
        <f t="shared" si="8"/>
        <v>0</v>
      </c>
      <c r="M101">
        <f t="shared" si="9"/>
        <v>0</v>
      </c>
    </row>
    <row r="102" spans="1:13" x14ac:dyDescent="0.25">
      <c r="A102" s="2">
        <v>41794</v>
      </c>
      <c r="B102">
        <v>251.4</v>
      </c>
      <c r="C102">
        <v>1246</v>
      </c>
      <c r="D102">
        <v>6.2563000000000004</v>
      </c>
      <c r="E102" t="s">
        <v>10</v>
      </c>
      <c r="F102" t="s">
        <v>11</v>
      </c>
      <c r="I102">
        <f t="shared" si="5"/>
        <v>994.6</v>
      </c>
      <c r="J102">
        <f t="shared" si="6"/>
        <v>-32.399999999999977</v>
      </c>
      <c r="K102">
        <f t="shared" si="7"/>
        <v>-3.1548198636806211E-2</v>
      </c>
      <c r="L102">
        <f t="shared" si="8"/>
        <v>0</v>
      </c>
      <c r="M102">
        <f t="shared" si="9"/>
        <v>0</v>
      </c>
    </row>
    <row r="103" spans="1:13" x14ac:dyDescent="0.25">
      <c r="A103" s="2">
        <v>41795</v>
      </c>
      <c r="B103">
        <v>251.15</v>
      </c>
      <c r="C103">
        <v>1244.3</v>
      </c>
      <c r="D103">
        <v>6.2557999999999998</v>
      </c>
      <c r="E103" t="s">
        <v>10</v>
      </c>
      <c r="F103" t="s">
        <v>11</v>
      </c>
      <c r="I103">
        <f t="shared" si="5"/>
        <v>993.15</v>
      </c>
      <c r="J103">
        <f t="shared" si="6"/>
        <v>-15.400000000000091</v>
      </c>
      <c r="K103">
        <f t="shared" si="7"/>
        <v>-1.5269446234693462E-2</v>
      </c>
      <c r="L103">
        <f t="shared" si="8"/>
        <v>0</v>
      </c>
      <c r="M103">
        <f t="shared" si="9"/>
        <v>0</v>
      </c>
    </row>
    <row r="104" spans="1:13" x14ac:dyDescent="0.25">
      <c r="A104" s="2">
        <v>41796</v>
      </c>
      <c r="B104">
        <v>253.55</v>
      </c>
      <c r="C104">
        <v>1255.2</v>
      </c>
      <c r="D104">
        <v>6.2489999999999997</v>
      </c>
      <c r="E104" t="s">
        <v>10</v>
      </c>
      <c r="F104" t="s">
        <v>11</v>
      </c>
      <c r="I104">
        <f t="shared" si="5"/>
        <v>1001.6500000000001</v>
      </c>
      <c r="J104">
        <f t="shared" si="6"/>
        <v>2.6000000000000227</v>
      </c>
      <c r="K104">
        <f t="shared" si="7"/>
        <v>2.6024723487313175E-3</v>
      </c>
      <c r="L104">
        <f t="shared" si="8"/>
        <v>1</v>
      </c>
      <c r="M104">
        <f t="shared" si="9"/>
        <v>2.6024723487313175E-3</v>
      </c>
    </row>
    <row r="105" spans="1:13" x14ac:dyDescent="0.25">
      <c r="A105" s="2">
        <v>41799</v>
      </c>
      <c r="B105">
        <v>252.9</v>
      </c>
      <c r="C105">
        <v>1254.4000000000001</v>
      </c>
      <c r="D105">
        <v>6.2295999999999996</v>
      </c>
      <c r="E105" t="s">
        <v>10</v>
      </c>
      <c r="F105" t="s">
        <v>11</v>
      </c>
      <c r="I105">
        <f t="shared" si="5"/>
        <v>1001.5000000000001</v>
      </c>
      <c r="J105">
        <f t="shared" si="6"/>
        <v>-2.2999999999998408</v>
      </c>
      <c r="K105">
        <f t="shared" si="7"/>
        <v>-2.2912930862720071E-3</v>
      </c>
      <c r="L105">
        <f t="shared" si="8"/>
        <v>0</v>
      </c>
      <c r="M105">
        <f t="shared" si="9"/>
        <v>0</v>
      </c>
    </row>
    <row r="106" spans="1:13" x14ac:dyDescent="0.25">
      <c r="A106" s="2">
        <v>41800</v>
      </c>
      <c r="B106">
        <v>252.6</v>
      </c>
      <c r="C106">
        <v>1254.9000000000001</v>
      </c>
      <c r="D106">
        <v>6.2220000000000004</v>
      </c>
      <c r="E106" t="s">
        <v>10</v>
      </c>
      <c r="F106" t="s">
        <v>11</v>
      </c>
      <c r="I106">
        <f t="shared" si="5"/>
        <v>1002.3000000000001</v>
      </c>
      <c r="J106">
        <f t="shared" si="6"/>
        <v>6.8000000000000682</v>
      </c>
      <c r="K106">
        <f t="shared" si="7"/>
        <v>6.8307383224510982E-3</v>
      </c>
      <c r="L106">
        <f t="shared" si="8"/>
        <v>1</v>
      </c>
      <c r="M106">
        <f t="shared" si="9"/>
        <v>6.8307383224510982E-3</v>
      </c>
    </row>
    <row r="107" spans="1:13" x14ac:dyDescent="0.25">
      <c r="A107" s="2">
        <v>41801</v>
      </c>
      <c r="B107">
        <v>254.2</v>
      </c>
      <c r="C107">
        <v>1262.4000000000001</v>
      </c>
      <c r="D107">
        <v>6.2248000000000001</v>
      </c>
      <c r="E107" t="s">
        <v>10</v>
      </c>
      <c r="F107" t="s">
        <v>11</v>
      </c>
      <c r="I107">
        <f t="shared" si="5"/>
        <v>1008.2</v>
      </c>
      <c r="J107">
        <f t="shared" si="6"/>
        <v>13.600000000000023</v>
      </c>
      <c r="K107">
        <f t="shared" si="7"/>
        <v>1.3673838729137364E-2</v>
      </c>
      <c r="L107">
        <f t="shared" si="8"/>
        <v>1</v>
      </c>
      <c r="M107">
        <f t="shared" si="9"/>
        <v>1.3673838729137364E-2</v>
      </c>
    </row>
    <row r="108" spans="1:13" x14ac:dyDescent="0.25">
      <c r="A108" s="2">
        <v>41802</v>
      </c>
      <c r="B108">
        <v>253.7</v>
      </c>
      <c r="C108">
        <v>1261.8</v>
      </c>
      <c r="D108">
        <v>6.2199</v>
      </c>
      <c r="E108" t="s">
        <v>10</v>
      </c>
      <c r="F108" t="s">
        <v>11</v>
      </c>
      <c r="I108">
        <f t="shared" si="5"/>
        <v>1008.0999999999999</v>
      </c>
      <c r="J108">
        <f t="shared" si="6"/>
        <v>14.949999999999932</v>
      </c>
      <c r="K108">
        <f t="shared" si="7"/>
        <v>1.5053113829733608E-2</v>
      </c>
      <c r="L108">
        <f t="shared" si="8"/>
        <v>1</v>
      </c>
      <c r="M108">
        <f t="shared" si="9"/>
        <v>1.5053113829733608E-2</v>
      </c>
    </row>
    <row r="109" spans="1:13" x14ac:dyDescent="0.25">
      <c r="A109" s="2">
        <v>41803</v>
      </c>
      <c r="B109">
        <v>255.75</v>
      </c>
      <c r="C109">
        <v>1274.7</v>
      </c>
      <c r="D109">
        <v>6.2068000000000003</v>
      </c>
      <c r="E109" t="s">
        <v>10</v>
      </c>
      <c r="F109" t="s">
        <v>11</v>
      </c>
      <c r="I109">
        <f t="shared" si="5"/>
        <v>1018.95</v>
      </c>
      <c r="J109">
        <f t="shared" si="6"/>
        <v>17.299999999999955</v>
      </c>
      <c r="K109">
        <f t="shared" si="7"/>
        <v>1.7271502021664206E-2</v>
      </c>
      <c r="L109">
        <f t="shared" si="8"/>
        <v>1</v>
      </c>
      <c r="M109">
        <f t="shared" si="9"/>
        <v>1.7271502021664206E-2</v>
      </c>
    </row>
    <row r="110" spans="1:13" x14ac:dyDescent="0.25">
      <c r="A110" s="2">
        <v>41806</v>
      </c>
      <c r="B110">
        <v>257.89999999999998</v>
      </c>
      <c r="C110">
        <v>1283.5999999999999</v>
      </c>
      <c r="D110">
        <v>6.2145000000000001</v>
      </c>
      <c r="E110" t="s">
        <v>10</v>
      </c>
      <c r="F110" t="s">
        <v>11</v>
      </c>
      <c r="I110">
        <f t="shared" si="5"/>
        <v>1025.6999999999998</v>
      </c>
      <c r="J110">
        <f t="shared" si="6"/>
        <v>24.199999999999704</v>
      </c>
      <c r="K110">
        <f t="shared" si="7"/>
        <v>2.4163754368447032E-2</v>
      </c>
      <c r="L110">
        <f t="shared" si="8"/>
        <v>1</v>
      </c>
      <c r="M110">
        <f t="shared" si="9"/>
        <v>2.4163754368447032E-2</v>
      </c>
    </row>
    <row r="111" spans="1:13" x14ac:dyDescent="0.25">
      <c r="A111" s="2">
        <v>41807</v>
      </c>
      <c r="B111">
        <v>254.65</v>
      </c>
      <c r="C111">
        <v>1264.8</v>
      </c>
      <c r="D111">
        <v>6.2317</v>
      </c>
      <c r="E111" t="s">
        <v>10</v>
      </c>
      <c r="F111" t="s">
        <v>11</v>
      </c>
      <c r="I111">
        <f t="shared" si="5"/>
        <v>1010.15</v>
      </c>
      <c r="J111">
        <f t="shared" si="6"/>
        <v>7.8499999999999091</v>
      </c>
      <c r="K111">
        <f t="shared" si="7"/>
        <v>7.8319864312081291E-3</v>
      </c>
      <c r="L111">
        <f t="shared" si="8"/>
        <v>1</v>
      </c>
      <c r="M111">
        <f t="shared" si="9"/>
        <v>7.8319864312081291E-3</v>
      </c>
    </row>
    <row r="112" spans="1:13" x14ac:dyDescent="0.25">
      <c r="A112" s="2">
        <v>41808</v>
      </c>
      <c r="B112">
        <v>255</v>
      </c>
      <c r="C112">
        <v>1268.5</v>
      </c>
      <c r="D112">
        <v>6.2306999999999997</v>
      </c>
      <c r="E112" t="s">
        <v>10</v>
      </c>
      <c r="F112" t="s">
        <v>11</v>
      </c>
      <c r="I112">
        <f t="shared" si="5"/>
        <v>1013.5</v>
      </c>
      <c r="J112">
        <f t="shared" si="6"/>
        <v>5.2999999999999545</v>
      </c>
      <c r="K112">
        <f t="shared" si="7"/>
        <v>5.2568934735171139E-3</v>
      </c>
      <c r="L112">
        <f t="shared" si="8"/>
        <v>1</v>
      </c>
      <c r="M112">
        <f t="shared" si="9"/>
        <v>5.2568934735171139E-3</v>
      </c>
    </row>
    <row r="113" spans="1:13" x14ac:dyDescent="0.25">
      <c r="A113" s="2">
        <v>41809</v>
      </c>
      <c r="B113">
        <v>257.85000000000002</v>
      </c>
      <c r="C113">
        <v>1281.0999999999999</v>
      </c>
      <c r="D113">
        <v>6.2287999999999997</v>
      </c>
      <c r="E113" t="s">
        <v>10</v>
      </c>
      <c r="F113" t="s">
        <v>11</v>
      </c>
      <c r="I113">
        <f t="shared" si="5"/>
        <v>1023.2499999999999</v>
      </c>
      <c r="J113">
        <f t="shared" si="6"/>
        <v>15.149999999999977</v>
      </c>
      <c r="K113">
        <f t="shared" si="7"/>
        <v>1.5028271004860608E-2</v>
      </c>
      <c r="L113">
        <f t="shared" si="8"/>
        <v>1</v>
      </c>
      <c r="M113">
        <f t="shared" si="9"/>
        <v>1.5028271004860608E-2</v>
      </c>
    </row>
    <row r="114" spans="1:13" x14ac:dyDescent="0.25">
      <c r="A114" s="2">
        <v>41810</v>
      </c>
      <c r="B114">
        <v>264.55</v>
      </c>
      <c r="C114">
        <v>1312.3</v>
      </c>
      <c r="D114">
        <v>6.2294</v>
      </c>
      <c r="E114" t="s">
        <v>10</v>
      </c>
      <c r="F114" t="s">
        <v>11</v>
      </c>
      <c r="I114">
        <f t="shared" si="5"/>
        <v>1047.75</v>
      </c>
      <c r="J114">
        <f t="shared" si="6"/>
        <v>28.799999999999955</v>
      </c>
      <c r="K114">
        <f t="shared" si="7"/>
        <v>2.8264389813042794E-2</v>
      </c>
      <c r="L114">
        <f t="shared" si="8"/>
        <v>1</v>
      </c>
      <c r="M114">
        <f t="shared" si="9"/>
        <v>2.8264389813042794E-2</v>
      </c>
    </row>
    <row r="115" spans="1:13" x14ac:dyDescent="0.25">
      <c r="A115" s="2">
        <v>41813</v>
      </c>
      <c r="B115">
        <v>265.8</v>
      </c>
      <c r="C115">
        <v>1317.6</v>
      </c>
      <c r="D115">
        <v>6.2252999999999998</v>
      </c>
      <c r="E115" t="s">
        <v>10</v>
      </c>
      <c r="F115" t="s">
        <v>11</v>
      </c>
      <c r="I115">
        <f t="shared" si="5"/>
        <v>1051.8</v>
      </c>
      <c r="J115">
        <f t="shared" si="6"/>
        <v>26.100000000000136</v>
      </c>
      <c r="K115">
        <f t="shared" si="7"/>
        <v>2.5446036852881097E-2</v>
      </c>
      <c r="L115">
        <f t="shared" si="8"/>
        <v>1</v>
      </c>
      <c r="M115">
        <f t="shared" si="9"/>
        <v>2.5446036852881097E-2</v>
      </c>
    </row>
    <row r="116" spans="1:13" x14ac:dyDescent="0.25">
      <c r="A116" s="2">
        <v>41814</v>
      </c>
      <c r="B116">
        <v>265.3</v>
      </c>
      <c r="C116">
        <v>1316</v>
      </c>
      <c r="D116">
        <v>6.2279</v>
      </c>
      <c r="E116" t="s">
        <v>10</v>
      </c>
      <c r="F116" t="s">
        <v>11</v>
      </c>
      <c r="I116">
        <f t="shared" si="5"/>
        <v>1050.7</v>
      </c>
      <c r="J116">
        <f t="shared" si="6"/>
        <v>40.550000000000068</v>
      </c>
      <c r="K116">
        <f t="shared" si="7"/>
        <v>4.0142553086175391E-2</v>
      </c>
      <c r="L116">
        <f t="shared" si="8"/>
        <v>1</v>
      </c>
      <c r="M116">
        <f t="shared" si="9"/>
        <v>4.0142553086175391E-2</v>
      </c>
    </row>
    <row r="117" spans="1:13" x14ac:dyDescent="0.25">
      <c r="A117" s="2">
        <v>41815</v>
      </c>
      <c r="B117">
        <v>264.5</v>
      </c>
      <c r="C117">
        <v>1314.5</v>
      </c>
      <c r="D117">
        <v>6.2350000000000003</v>
      </c>
      <c r="E117" t="s">
        <v>10</v>
      </c>
      <c r="F117" t="s">
        <v>11</v>
      </c>
      <c r="I117">
        <f t="shared" si="5"/>
        <v>1050</v>
      </c>
      <c r="J117">
        <f t="shared" si="6"/>
        <v>36.5</v>
      </c>
      <c r="K117">
        <f t="shared" si="7"/>
        <v>3.6013813517513565E-2</v>
      </c>
      <c r="L117">
        <f t="shared" si="8"/>
        <v>1</v>
      </c>
      <c r="M117">
        <f t="shared" si="9"/>
        <v>3.6013813517513565E-2</v>
      </c>
    </row>
    <row r="118" spans="1:13" x14ac:dyDescent="0.25">
      <c r="A118" s="2">
        <v>41816</v>
      </c>
      <c r="B118">
        <v>264.3</v>
      </c>
      <c r="C118">
        <v>1316.3</v>
      </c>
      <c r="D118">
        <v>6.2253999999999996</v>
      </c>
      <c r="E118" t="s">
        <v>10</v>
      </c>
      <c r="F118" t="s">
        <v>11</v>
      </c>
      <c r="I118">
        <f t="shared" si="5"/>
        <v>1052</v>
      </c>
      <c r="J118">
        <f t="shared" si="6"/>
        <v>28.750000000000114</v>
      </c>
      <c r="K118">
        <f t="shared" si="7"/>
        <v>2.8096750549719145E-2</v>
      </c>
      <c r="L118">
        <f t="shared" si="8"/>
        <v>1</v>
      </c>
      <c r="M118">
        <f t="shared" si="9"/>
        <v>2.8096750549719145E-2</v>
      </c>
    </row>
    <row r="119" spans="1:13" x14ac:dyDescent="0.25">
      <c r="A119" s="2">
        <v>41817</v>
      </c>
      <c r="B119">
        <v>265.14999999999998</v>
      </c>
      <c r="C119">
        <v>1321</v>
      </c>
      <c r="D119">
        <v>6.2160000000000002</v>
      </c>
      <c r="E119" t="s">
        <v>10</v>
      </c>
      <c r="F119" t="s">
        <v>11</v>
      </c>
      <c r="I119">
        <f t="shared" si="5"/>
        <v>1055.8499999999999</v>
      </c>
      <c r="J119">
        <f t="shared" si="6"/>
        <v>8.0999999999999091</v>
      </c>
      <c r="K119">
        <f t="shared" si="7"/>
        <v>7.7308518253399279E-3</v>
      </c>
      <c r="L119">
        <f t="shared" si="8"/>
        <v>1</v>
      </c>
      <c r="M119">
        <f t="shared" si="9"/>
        <v>7.7308518253399279E-3</v>
      </c>
    </row>
    <row r="120" spans="1:13" x14ac:dyDescent="0.25">
      <c r="A120" s="2">
        <v>41820</v>
      </c>
      <c r="B120">
        <v>263.89999999999998</v>
      </c>
      <c r="C120">
        <v>1315.6</v>
      </c>
      <c r="D120">
        <v>6.2070999999999996</v>
      </c>
      <c r="E120" t="s">
        <v>10</v>
      </c>
      <c r="F120" t="s">
        <v>11</v>
      </c>
      <c r="I120">
        <f t="shared" si="5"/>
        <v>1051.6999999999998</v>
      </c>
      <c r="J120">
        <f t="shared" si="6"/>
        <v>-0.10000000000013642</v>
      </c>
      <c r="K120">
        <f t="shared" si="7"/>
        <v>-9.5075109336505446E-5</v>
      </c>
      <c r="L120">
        <f t="shared" si="8"/>
        <v>0</v>
      </c>
      <c r="M120">
        <f t="shared" si="9"/>
        <v>0</v>
      </c>
    </row>
    <row r="121" spans="1:13" x14ac:dyDescent="0.25">
      <c r="A121" s="2">
        <v>41821</v>
      </c>
      <c r="B121">
        <v>265.60000000000002</v>
      </c>
      <c r="C121">
        <v>1325.7</v>
      </c>
      <c r="D121">
        <v>6.2070999999999996</v>
      </c>
      <c r="E121" t="s">
        <v>10</v>
      </c>
      <c r="F121" t="s">
        <v>11</v>
      </c>
      <c r="I121">
        <f t="shared" si="5"/>
        <v>1060.0999999999999</v>
      </c>
      <c r="J121">
        <f t="shared" si="6"/>
        <v>9.3999999999998636</v>
      </c>
      <c r="K121">
        <f t="shared" si="7"/>
        <v>8.9464166745977566E-3</v>
      </c>
      <c r="L121">
        <f t="shared" si="8"/>
        <v>1</v>
      </c>
      <c r="M121">
        <f t="shared" si="9"/>
        <v>8.9464166745977566E-3</v>
      </c>
    </row>
    <row r="122" spans="1:13" x14ac:dyDescent="0.25">
      <c r="A122" s="2">
        <v>41822</v>
      </c>
      <c r="B122">
        <v>265.95</v>
      </c>
      <c r="C122">
        <v>1326.6</v>
      </c>
      <c r="D122">
        <v>6.2107000000000001</v>
      </c>
      <c r="E122" t="s">
        <v>10</v>
      </c>
      <c r="F122" t="s">
        <v>11</v>
      </c>
      <c r="I122">
        <f t="shared" si="5"/>
        <v>1060.6499999999999</v>
      </c>
      <c r="J122">
        <f t="shared" si="6"/>
        <v>10.649999999999864</v>
      </c>
      <c r="K122">
        <f t="shared" si="7"/>
        <v>1.0142857142857013E-2</v>
      </c>
      <c r="L122">
        <f t="shared" si="8"/>
        <v>1</v>
      </c>
      <c r="M122">
        <f t="shared" si="9"/>
        <v>1.0142857142857013E-2</v>
      </c>
    </row>
    <row r="123" spans="1:13" x14ac:dyDescent="0.25">
      <c r="A123" s="2">
        <v>41823</v>
      </c>
      <c r="B123">
        <v>265.2</v>
      </c>
      <c r="C123">
        <v>1323.7</v>
      </c>
      <c r="D123">
        <v>6.2152000000000003</v>
      </c>
      <c r="E123" t="s">
        <v>10</v>
      </c>
      <c r="F123" t="s">
        <v>11</v>
      </c>
      <c r="I123">
        <f t="shared" si="5"/>
        <v>1058.5</v>
      </c>
      <c r="J123">
        <f t="shared" si="6"/>
        <v>6.5</v>
      </c>
      <c r="K123">
        <f t="shared" si="7"/>
        <v>6.1787072243346007E-3</v>
      </c>
      <c r="L123">
        <f t="shared" si="8"/>
        <v>1</v>
      </c>
      <c r="M123">
        <f t="shared" si="9"/>
        <v>6.1787072243346007E-3</v>
      </c>
    </row>
    <row r="124" spans="1:13" x14ac:dyDescent="0.25">
      <c r="A124" s="2">
        <v>41824</v>
      </c>
      <c r="B124">
        <v>265.35000000000002</v>
      </c>
      <c r="C124">
        <v>1322</v>
      </c>
      <c r="D124">
        <v>6.2074999999999996</v>
      </c>
      <c r="E124" t="s">
        <v>10</v>
      </c>
      <c r="F124" t="s">
        <v>11</v>
      </c>
      <c r="I124">
        <f t="shared" si="5"/>
        <v>1056.6500000000001</v>
      </c>
      <c r="J124">
        <f t="shared" si="6"/>
        <v>0.8000000000001819</v>
      </c>
      <c r="K124">
        <f t="shared" si="7"/>
        <v>7.5768338305647769E-4</v>
      </c>
      <c r="L124">
        <f t="shared" si="8"/>
        <v>1</v>
      </c>
      <c r="M124">
        <f t="shared" si="9"/>
        <v>7.5768338305647769E-4</v>
      </c>
    </row>
    <row r="125" spans="1:13" x14ac:dyDescent="0.25">
      <c r="A125" s="2">
        <v>41827</v>
      </c>
      <c r="B125">
        <v>262.89999999999998</v>
      </c>
      <c r="C125">
        <v>1313.6</v>
      </c>
      <c r="D125">
        <v>6.2013999999999996</v>
      </c>
      <c r="E125" t="s">
        <v>10</v>
      </c>
      <c r="F125" t="s">
        <v>11</v>
      </c>
      <c r="I125">
        <f t="shared" si="5"/>
        <v>1050.6999999999998</v>
      </c>
      <c r="J125">
        <f t="shared" si="6"/>
        <v>-1</v>
      </c>
      <c r="K125">
        <f t="shared" si="7"/>
        <v>-9.5084149472282988E-4</v>
      </c>
      <c r="L125">
        <f t="shared" si="8"/>
        <v>0</v>
      </c>
      <c r="M125">
        <f t="shared" si="9"/>
        <v>0</v>
      </c>
    </row>
    <row r="126" spans="1:13" x14ac:dyDescent="0.25">
      <c r="A126" s="2">
        <v>41828</v>
      </c>
      <c r="B126">
        <v>264.14999999999998</v>
      </c>
      <c r="C126">
        <v>1320.1</v>
      </c>
      <c r="D126">
        <v>6.2039</v>
      </c>
      <c r="E126" t="s">
        <v>10</v>
      </c>
      <c r="F126" t="s">
        <v>11</v>
      </c>
      <c r="I126">
        <f t="shared" si="5"/>
        <v>1055.9499999999998</v>
      </c>
      <c r="J126">
        <f t="shared" si="6"/>
        <v>-4.1500000000000909</v>
      </c>
      <c r="K126">
        <f t="shared" si="7"/>
        <v>-3.9147250259410349E-3</v>
      </c>
      <c r="L126">
        <f t="shared" si="8"/>
        <v>0</v>
      </c>
      <c r="M126">
        <f t="shared" si="9"/>
        <v>0</v>
      </c>
    </row>
    <row r="127" spans="1:13" x14ac:dyDescent="0.25">
      <c r="A127" s="2">
        <v>41829</v>
      </c>
      <c r="B127">
        <v>265.25</v>
      </c>
      <c r="C127">
        <v>1325.6</v>
      </c>
      <c r="D127">
        <v>6.1988000000000003</v>
      </c>
      <c r="E127" t="s">
        <v>10</v>
      </c>
      <c r="F127" t="s">
        <v>11</v>
      </c>
      <c r="I127">
        <f t="shared" si="5"/>
        <v>1060.3499999999999</v>
      </c>
      <c r="J127">
        <f t="shared" si="6"/>
        <v>-0.29999999999995453</v>
      </c>
      <c r="K127">
        <f t="shared" si="7"/>
        <v>-2.8284542497520817E-4</v>
      </c>
      <c r="L127">
        <f t="shared" si="8"/>
        <v>0</v>
      </c>
      <c r="M127">
        <f t="shared" si="9"/>
        <v>0</v>
      </c>
    </row>
    <row r="128" spans="1:13" x14ac:dyDescent="0.25">
      <c r="A128" s="2">
        <v>41830</v>
      </c>
      <c r="B128">
        <v>266.05</v>
      </c>
      <c r="C128">
        <v>1329.3</v>
      </c>
      <c r="D128">
        <v>6.1988000000000003</v>
      </c>
      <c r="E128" t="s">
        <v>10</v>
      </c>
      <c r="F128" t="s">
        <v>11</v>
      </c>
      <c r="I128">
        <f t="shared" si="5"/>
        <v>1063.25</v>
      </c>
      <c r="J128">
        <f t="shared" si="6"/>
        <v>4.75</v>
      </c>
      <c r="K128">
        <f t="shared" si="7"/>
        <v>4.4874822862541333E-3</v>
      </c>
      <c r="L128">
        <f t="shared" si="8"/>
        <v>1</v>
      </c>
      <c r="M128">
        <f t="shared" si="9"/>
        <v>4.4874822862541333E-3</v>
      </c>
    </row>
    <row r="129" spans="1:13" x14ac:dyDescent="0.25">
      <c r="A129" s="2">
        <v>41831</v>
      </c>
      <c r="B129">
        <v>268.39999999999998</v>
      </c>
      <c r="C129">
        <v>1337</v>
      </c>
      <c r="D129">
        <v>6.2061999999999999</v>
      </c>
      <c r="E129" t="s">
        <v>10</v>
      </c>
      <c r="F129" t="s">
        <v>11</v>
      </c>
      <c r="I129">
        <f t="shared" si="5"/>
        <v>1068.5999999999999</v>
      </c>
      <c r="J129">
        <f t="shared" si="6"/>
        <v>11.949999999999818</v>
      </c>
      <c r="K129">
        <f t="shared" si="7"/>
        <v>1.1309326645530514E-2</v>
      </c>
      <c r="L129">
        <f t="shared" si="8"/>
        <v>1</v>
      </c>
      <c r="M129">
        <f t="shared" si="9"/>
        <v>1.1309326645530514E-2</v>
      </c>
    </row>
    <row r="130" spans="1:13" x14ac:dyDescent="0.25">
      <c r="A130" s="2">
        <v>41834</v>
      </c>
      <c r="B130">
        <v>264.3</v>
      </c>
      <c r="C130">
        <v>1320.3</v>
      </c>
      <c r="D130">
        <v>6.2062999999999997</v>
      </c>
      <c r="E130" t="s">
        <v>10</v>
      </c>
      <c r="F130" t="s">
        <v>11</v>
      </c>
      <c r="I130">
        <f t="shared" si="5"/>
        <v>1056</v>
      </c>
      <c r="J130">
        <f t="shared" si="6"/>
        <v>5.3000000000001819</v>
      </c>
      <c r="K130">
        <f t="shared" si="7"/>
        <v>5.044256210145791E-3</v>
      </c>
      <c r="L130">
        <f t="shared" si="8"/>
        <v>1</v>
      </c>
      <c r="M130">
        <f t="shared" si="9"/>
        <v>5.044256210145791E-3</v>
      </c>
    </row>
    <row r="131" spans="1:13" x14ac:dyDescent="0.25">
      <c r="A131" s="2">
        <v>41835</v>
      </c>
      <c r="B131">
        <v>262.45</v>
      </c>
      <c r="C131">
        <v>1309.7</v>
      </c>
      <c r="D131">
        <v>6.2129000000000003</v>
      </c>
      <c r="E131" t="s">
        <v>10</v>
      </c>
      <c r="F131" t="s">
        <v>11</v>
      </c>
      <c r="I131">
        <f t="shared" ref="I131:I194" si="10">C131-B131</f>
        <v>1047.25</v>
      </c>
      <c r="J131">
        <f t="shared" si="6"/>
        <v>-8.6999999999998181</v>
      </c>
      <c r="K131">
        <f t="shared" si="7"/>
        <v>-8.239026469056129E-3</v>
      </c>
      <c r="L131">
        <f t="shared" si="8"/>
        <v>0</v>
      </c>
      <c r="M131">
        <f t="shared" si="9"/>
        <v>0</v>
      </c>
    </row>
    <row r="132" spans="1:13" x14ac:dyDescent="0.25">
      <c r="A132" s="2">
        <v>41836</v>
      </c>
      <c r="B132">
        <v>260</v>
      </c>
      <c r="C132">
        <v>1297</v>
      </c>
      <c r="D132">
        <v>6.2091000000000003</v>
      </c>
      <c r="E132" t="s">
        <v>10</v>
      </c>
      <c r="F132" t="s">
        <v>11</v>
      </c>
      <c r="I132">
        <f t="shared" si="10"/>
        <v>1037</v>
      </c>
      <c r="J132">
        <f t="shared" si="6"/>
        <v>-23.349999999999909</v>
      </c>
      <c r="K132">
        <f t="shared" si="7"/>
        <v>-2.2021030791719631E-2</v>
      </c>
      <c r="L132">
        <f t="shared" si="8"/>
        <v>0</v>
      </c>
      <c r="M132">
        <f t="shared" si="9"/>
        <v>0</v>
      </c>
    </row>
    <row r="133" spans="1:13" x14ac:dyDescent="0.25">
      <c r="A133" s="2">
        <v>41837</v>
      </c>
      <c r="B133">
        <v>261.5</v>
      </c>
      <c r="C133">
        <v>1305.2</v>
      </c>
      <c r="D133">
        <v>6.2031000000000001</v>
      </c>
      <c r="E133" t="s">
        <v>10</v>
      </c>
      <c r="F133" t="s">
        <v>11</v>
      </c>
      <c r="I133">
        <f t="shared" si="10"/>
        <v>1043.7</v>
      </c>
      <c r="J133">
        <f t="shared" si="6"/>
        <v>-19.549999999999955</v>
      </c>
      <c r="K133">
        <f t="shared" si="7"/>
        <v>-1.8387020926404849E-2</v>
      </c>
      <c r="L133">
        <f t="shared" si="8"/>
        <v>0</v>
      </c>
      <c r="M133">
        <f t="shared" si="9"/>
        <v>0</v>
      </c>
    </row>
    <row r="134" spans="1:13" x14ac:dyDescent="0.25">
      <c r="A134" s="2">
        <v>41838</v>
      </c>
      <c r="B134">
        <v>263.25</v>
      </c>
      <c r="C134">
        <v>1313.8</v>
      </c>
      <c r="D134">
        <v>6.2037000000000004</v>
      </c>
      <c r="E134" t="s">
        <v>10</v>
      </c>
      <c r="F134" t="s">
        <v>11</v>
      </c>
      <c r="I134">
        <f t="shared" si="10"/>
        <v>1050.55</v>
      </c>
      <c r="J134">
        <f t="shared" si="6"/>
        <v>-18.049999999999955</v>
      </c>
      <c r="K134">
        <f t="shared" si="7"/>
        <v>-1.6891259591989477E-2</v>
      </c>
      <c r="L134">
        <f t="shared" si="8"/>
        <v>0</v>
      </c>
      <c r="M134">
        <f t="shared" si="9"/>
        <v>0</v>
      </c>
    </row>
    <row r="135" spans="1:13" x14ac:dyDescent="0.25">
      <c r="A135" s="2">
        <v>41841</v>
      </c>
      <c r="B135">
        <v>263.3</v>
      </c>
      <c r="C135">
        <v>1314.3</v>
      </c>
      <c r="D135">
        <v>6.2058999999999997</v>
      </c>
      <c r="E135" t="s">
        <v>10</v>
      </c>
      <c r="F135" t="s">
        <v>11</v>
      </c>
      <c r="I135">
        <f t="shared" si="10"/>
        <v>1051</v>
      </c>
      <c r="J135">
        <f t="shared" si="6"/>
        <v>-5</v>
      </c>
      <c r="K135">
        <f t="shared" si="7"/>
        <v>-4.734848484848485E-3</v>
      </c>
      <c r="L135">
        <f t="shared" si="8"/>
        <v>0</v>
      </c>
      <c r="M135">
        <f t="shared" si="9"/>
        <v>0</v>
      </c>
    </row>
    <row r="136" spans="1:13" x14ac:dyDescent="0.25">
      <c r="A136" s="2">
        <v>41842</v>
      </c>
      <c r="B136">
        <v>262.10000000000002</v>
      </c>
      <c r="C136">
        <v>1308.2</v>
      </c>
      <c r="D136">
        <v>6.2047999999999996</v>
      </c>
      <c r="E136" t="s">
        <v>10</v>
      </c>
      <c r="F136" t="s">
        <v>11</v>
      </c>
      <c r="I136">
        <f t="shared" si="10"/>
        <v>1046.0999999999999</v>
      </c>
      <c r="J136">
        <f t="shared" ref="J136:J199" si="11">I136-I131</f>
        <v>-1.1500000000000909</v>
      </c>
      <c r="K136">
        <f t="shared" ref="K136:K199" si="12">(I136-I131)/I131</f>
        <v>-1.0981141083791749E-3</v>
      </c>
      <c r="L136">
        <f t="shared" ref="L136:L199" si="13">IF(SIGN(K136)&lt;0,0,IF(J136&gt;0,1,-1))</f>
        <v>0</v>
      </c>
      <c r="M136">
        <f t="shared" ref="M136:M199" si="14">K136*L136</f>
        <v>0</v>
      </c>
    </row>
    <row r="137" spans="1:13" x14ac:dyDescent="0.25">
      <c r="A137" s="2">
        <v>41843</v>
      </c>
      <c r="B137">
        <v>261.89999999999998</v>
      </c>
      <c r="C137">
        <v>1306.8</v>
      </c>
      <c r="D137">
        <v>6.1997999999999998</v>
      </c>
      <c r="E137" t="s">
        <v>10</v>
      </c>
      <c r="F137" t="s">
        <v>11</v>
      </c>
      <c r="I137">
        <f t="shared" si="10"/>
        <v>1044.9000000000001</v>
      </c>
      <c r="J137">
        <f t="shared" si="11"/>
        <v>7.9000000000000909</v>
      </c>
      <c r="K137">
        <f t="shared" si="12"/>
        <v>7.6181292189007625E-3</v>
      </c>
      <c r="L137">
        <f t="shared" si="13"/>
        <v>1</v>
      </c>
      <c r="M137">
        <f t="shared" si="14"/>
        <v>7.6181292189007625E-3</v>
      </c>
    </row>
    <row r="138" spans="1:13" x14ac:dyDescent="0.25">
      <c r="A138" s="2">
        <v>41844</v>
      </c>
      <c r="B138">
        <v>260</v>
      </c>
      <c r="C138">
        <v>1298.9000000000001</v>
      </c>
      <c r="D138">
        <v>6.1913999999999998</v>
      </c>
      <c r="E138" t="s">
        <v>10</v>
      </c>
      <c r="F138" t="s">
        <v>11</v>
      </c>
      <c r="I138">
        <f t="shared" si="10"/>
        <v>1038.9000000000001</v>
      </c>
      <c r="J138">
        <f t="shared" si="11"/>
        <v>-4.7999999999999545</v>
      </c>
      <c r="K138">
        <f t="shared" si="12"/>
        <v>-4.5990227076745755E-3</v>
      </c>
      <c r="L138">
        <f t="shared" si="13"/>
        <v>0</v>
      </c>
      <c r="M138">
        <f t="shared" si="14"/>
        <v>0</v>
      </c>
    </row>
    <row r="139" spans="1:13" x14ac:dyDescent="0.25">
      <c r="A139" s="2">
        <v>41845</v>
      </c>
      <c r="B139">
        <v>258.5</v>
      </c>
      <c r="C139">
        <v>1292.3</v>
      </c>
      <c r="D139">
        <v>6.1921999999999997</v>
      </c>
      <c r="E139" t="s">
        <v>10</v>
      </c>
      <c r="F139" t="s">
        <v>11</v>
      </c>
      <c r="I139">
        <f t="shared" si="10"/>
        <v>1033.8</v>
      </c>
      <c r="J139">
        <f t="shared" si="11"/>
        <v>-16.75</v>
      </c>
      <c r="K139">
        <f t="shared" si="12"/>
        <v>-1.59440293179763E-2</v>
      </c>
      <c r="L139">
        <f t="shared" si="13"/>
        <v>0</v>
      </c>
      <c r="M139">
        <f t="shared" si="14"/>
        <v>0</v>
      </c>
    </row>
    <row r="140" spans="1:13" x14ac:dyDescent="0.25">
      <c r="A140" s="2">
        <v>41848</v>
      </c>
      <c r="B140">
        <v>260.89999999999998</v>
      </c>
      <c r="C140">
        <v>1304.4000000000001</v>
      </c>
      <c r="D140">
        <v>6.1840000000000002</v>
      </c>
      <c r="E140" t="s">
        <v>10</v>
      </c>
      <c r="F140" t="s">
        <v>11</v>
      </c>
      <c r="I140">
        <f t="shared" si="10"/>
        <v>1043.5</v>
      </c>
      <c r="J140">
        <f t="shared" si="11"/>
        <v>-7.5</v>
      </c>
      <c r="K140">
        <f t="shared" si="12"/>
        <v>-7.136060894386299E-3</v>
      </c>
      <c r="L140">
        <f t="shared" si="13"/>
        <v>0</v>
      </c>
      <c r="M140">
        <f t="shared" si="14"/>
        <v>0</v>
      </c>
    </row>
    <row r="141" spans="1:13" x14ac:dyDescent="0.25">
      <c r="A141" s="2">
        <v>41849</v>
      </c>
      <c r="B141">
        <v>260.95</v>
      </c>
      <c r="C141">
        <v>1304.5</v>
      </c>
      <c r="D141">
        <v>6.18</v>
      </c>
      <c r="E141" t="s">
        <v>10</v>
      </c>
      <c r="F141" t="s">
        <v>11</v>
      </c>
      <c r="I141">
        <f t="shared" si="10"/>
        <v>1043.55</v>
      </c>
      <c r="J141">
        <f t="shared" si="11"/>
        <v>-2.5499999999999545</v>
      </c>
      <c r="K141">
        <f t="shared" si="12"/>
        <v>-2.43762546601659E-3</v>
      </c>
      <c r="L141">
        <f t="shared" si="13"/>
        <v>0</v>
      </c>
      <c r="M141">
        <f t="shared" si="14"/>
        <v>0</v>
      </c>
    </row>
    <row r="142" spans="1:13" x14ac:dyDescent="0.25">
      <c r="A142" s="2">
        <v>41850</v>
      </c>
      <c r="B142">
        <v>259.75</v>
      </c>
      <c r="C142">
        <v>1298.9000000000001</v>
      </c>
      <c r="D142">
        <v>6.1757</v>
      </c>
      <c r="E142" t="s">
        <v>10</v>
      </c>
      <c r="F142" t="s">
        <v>11</v>
      </c>
      <c r="I142">
        <f t="shared" si="10"/>
        <v>1039.1500000000001</v>
      </c>
      <c r="J142">
        <f t="shared" si="11"/>
        <v>-5.75</v>
      </c>
      <c r="K142">
        <f t="shared" si="12"/>
        <v>-5.5029189396114458E-3</v>
      </c>
      <c r="L142">
        <f t="shared" si="13"/>
        <v>0</v>
      </c>
      <c r="M142">
        <f t="shared" si="14"/>
        <v>0</v>
      </c>
    </row>
    <row r="143" spans="1:13" x14ac:dyDescent="0.25">
      <c r="A143" s="2">
        <v>41851</v>
      </c>
      <c r="B143">
        <v>259</v>
      </c>
      <c r="C143">
        <v>1294.9000000000001</v>
      </c>
      <c r="D143">
        <v>6.1767000000000003</v>
      </c>
      <c r="E143" t="s">
        <v>10</v>
      </c>
      <c r="F143" t="s">
        <v>11</v>
      </c>
      <c r="I143">
        <f t="shared" si="10"/>
        <v>1035.9000000000001</v>
      </c>
      <c r="J143">
        <f t="shared" si="11"/>
        <v>-3</v>
      </c>
      <c r="K143">
        <f t="shared" si="12"/>
        <v>-2.887669650591972E-3</v>
      </c>
      <c r="L143">
        <f t="shared" si="13"/>
        <v>0</v>
      </c>
      <c r="M143">
        <f t="shared" si="14"/>
        <v>0</v>
      </c>
    </row>
    <row r="144" spans="1:13" x14ac:dyDescent="0.25">
      <c r="A144" s="2">
        <v>41852</v>
      </c>
      <c r="B144">
        <v>256.60000000000002</v>
      </c>
      <c r="C144">
        <v>1284.2</v>
      </c>
      <c r="D144">
        <v>6.1791999999999998</v>
      </c>
      <c r="E144" t="s">
        <v>10</v>
      </c>
      <c r="F144" t="s">
        <v>12</v>
      </c>
      <c r="I144">
        <f t="shared" si="10"/>
        <v>1027.5999999999999</v>
      </c>
      <c r="J144">
        <f t="shared" si="11"/>
        <v>-6.2000000000000455</v>
      </c>
      <c r="K144">
        <f t="shared" si="12"/>
        <v>-5.9972915457535752E-3</v>
      </c>
      <c r="L144">
        <f t="shared" si="13"/>
        <v>0</v>
      </c>
      <c r="M144">
        <f t="shared" si="14"/>
        <v>0</v>
      </c>
    </row>
    <row r="145" spans="1:13" x14ac:dyDescent="0.25">
      <c r="A145" s="2">
        <v>41855</v>
      </c>
      <c r="B145">
        <v>258.89999999999998</v>
      </c>
      <c r="C145">
        <v>1295.2</v>
      </c>
      <c r="D145">
        <v>6.1768000000000001</v>
      </c>
      <c r="E145" t="s">
        <v>10</v>
      </c>
      <c r="F145" t="s">
        <v>12</v>
      </c>
      <c r="I145">
        <f t="shared" si="10"/>
        <v>1036.3000000000002</v>
      </c>
      <c r="J145">
        <f t="shared" si="11"/>
        <v>-7.1999999999998181</v>
      </c>
      <c r="K145">
        <f t="shared" si="12"/>
        <v>-6.8998562529945552E-3</v>
      </c>
      <c r="L145">
        <f t="shared" si="13"/>
        <v>0</v>
      </c>
      <c r="M145">
        <f t="shared" si="14"/>
        <v>0</v>
      </c>
    </row>
    <row r="146" spans="1:13" x14ac:dyDescent="0.25">
      <c r="A146" s="2">
        <v>41856</v>
      </c>
      <c r="B146">
        <v>258.10000000000002</v>
      </c>
      <c r="C146">
        <v>1292.0999999999999</v>
      </c>
      <c r="D146">
        <v>6.1723999999999997</v>
      </c>
      <c r="E146" t="s">
        <v>10</v>
      </c>
      <c r="F146" t="s">
        <v>12</v>
      </c>
      <c r="I146">
        <f t="shared" si="10"/>
        <v>1034</v>
      </c>
      <c r="J146">
        <f t="shared" si="11"/>
        <v>-9.5499999999999545</v>
      </c>
      <c r="K146">
        <f t="shared" si="12"/>
        <v>-9.1514541708590438E-3</v>
      </c>
      <c r="L146">
        <f t="shared" si="13"/>
        <v>0</v>
      </c>
      <c r="M146">
        <f t="shared" si="14"/>
        <v>0</v>
      </c>
    </row>
    <row r="147" spans="1:13" x14ac:dyDescent="0.25">
      <c r="A147" s="2">
        <v>41857</v>
      </c>
      <c r="B147">
        <v>257.89999999999998</v>
      </c>
      <c r="C147">
        <v>1291.9000000000001</v>
      </c>
      <c r="D147">
        <v>6.1645000000000003</v>
      </c>
      <c r="E147" t="s">
        <v>10</v>
      </c>
      <c r="F147" t="s">
        <v>12</v>
      </c>
      <c r="I147">
        <f t="shared" si="10"/>
        <v>1034</v>
      </c>
      <c r="J147">
        <f t="shared" si="11"/>
        <v>-5.1500000000000909</v>
      </c>
      <c r="K147">
        <f t="shared" si="12"/>
        <v>-4.955973632295713E-3</v>
      </c>
      <c r="L147">
        <f t="shared" si="13"/>
        <v>0</v>
      </c>
      <c r="M147">
        <f t="shared" si="14"/>
        <v>0</v>
      </c>
    </row>
    <row r="148" spans="1:13" x14ac:dyDescent="0.25">
      <c r="A148" s="2">
        <v>41858</v>
      </c>
      <c r="B148">
        <v>260.5</v>
      </c>
      <c r="C148">
        <v>1307.5999999999999</v>
      </c>
      <c r="D148">
        <v>6.1627000000000001</v>
      </c>
      <c r="E148" t="s">
        <v>10</v>
      </c>
      <c r="F148" t="s">
        <v>12</v>
      </c>
      <c r="I148">
        <f t="shared" si="10"/>
        <v>1047.0999999999999</v>
      </c>
      <c r="J148">
        <f t="shared" si="11"/>
        <v>11.199999999999818</v>
      </c>
      <c r="K148">
        <f t="shared" si="12"/>
        <v>1.0811854426102729E-2</v>
      </c>
      <c r="L148">
        <f t="shared" si="13"/>
        <v>1</v>
      </c>
      <c r="M148">
        <f t="shared" si="14"/>
        <v>1.0811854426102729E-2</v>
      </c>
    </row>
    <row r="149" spans="1:13" x14ac:dyDescent="0.25">
      <c r="A149" s="2">
        <v>41859</v>
      </c>
      <c r="B149">
        <v>262.85000000000002</v>
      </c>
      <c r="C149">
        <v>1320.3</v>
      </c>
      <c r="D149">
        <v>6.1592000000000002</v>
      </c>
      <c r="E149" t="s">
        <v>10</v>
      </c>
      <c r="F149" t="s">
        <v>12</v>
      </c>
      <c r="I149">
        <f t="shared" si="10"/>
        <v>1057.4499999999998</v>
      </c>
      <c r="J149">
        <f t="shared" si="11"/>
        <v>29.849999999999909</v>
      </c>
      <c r="K149">
        <f t="shared" si="12"/>
        <v>2.9048267808485705E-2</v>
      </c>
      <c r="L149">
        <f t="shared" si="13"/>
        <v>1</v>
      </c>
      <c r="M149">
        <f t="shared" si="14"/>
        <v>2.9048267808485705E-2</v>
      </c>
    </row>
    <row r="150" spans="1:13" x14ac:dyDescent="0.25">
      <c r="A150" s="2">
        <v>41862</v>
      </c>
      <c r="B150">
        <v>260.55</v>
      </c>
      <c r="C150">
        <v>1308.3</v>
      </c>
      <c r="D150">
        <v>6.1540999999999997</v>
      </c>
      <c r="E150" t="s">
        <v>10</v>
      </c>
      <c r="F150" t="s">
        <v>12</v>
      </c>
      <c r="I150">
        <f t="shared" si="10"/>
        <v>1047.75</v>
      </c>
      <c r="J150">
        <f t="shared" si="11"/>
        <v>11.449999999999818</v>
      </c>
      <c r="K150">
        <f t="shared" si="12"/>
        <v>1.1048924056740149E-2</v>
      </c>
      <c r="L150">
        <f t="shared" si="13"/>
        <v>1</v>
      </c>
      <c r="M150">
        <f t="shared" si="14"/>
        <v>1.1048924056740149E-2</v>
      </c>
    </row>
    <row r="151" spans="1:13" x14ac:dyDescent="0.25">
      <c r="A151" s="2">
        <v>41863</v>
      </c>
      <c r="B151">
        <v>261</v>
      </c>
      <c r="C151">
        <v>1309.5999999999999</v>
      </c>
      <c r="D151">
        <v>6.1588000000000003</v>
      </c>
      <c r="E151" t="s">
        <v>10</v>
      </c>
      <c r="F151" t="s">
        <v>12</v>
      </c>
      <c r="I151">
        <f t="shared" si="10"/>
        <v>1048.5999999999999</v>
      </c>
      <c r="J151">
        <f t="shared" si="11"/>
        <v>14.599999999999909</v>
      </c>
      <c r="K151">
        <f t="shared" si="12"/>
        <v>1.411992263056084E-2</v>
      </c>
      <c r="L151">
        <f t="shared" si="13"/>
        <v>1</v>
      </c>
      <c r="M151">
        <f t="shared" si="14"/>
        <v>1.411992263056084E-2</v>
      </c>
    </row>
    <row r="152" spans="1:13" x14ac:dyDescent="0.25">
      <c r="A152" s="2">
        <v>41864</v>
      </c>
      <c r="B152">
        <v>261.05</v>
      </c>
      <c r="C152">
        <v>1310.7</v>
      </c>
      <c r="D152">
        <v>6.1638000000000002</v>
      </c>
      <c r="E152" t="s">
        <v>10</v>
      </c>
      <c r="F152" t="s">
        <v>12</v>
      </c>
      <c r="I152">
        <f t="shared" si="10"/>
        <v>1049.6500000000001</v>
      </c>
      <c r="J152">
        <f t="shared" si="11"/>
        <v>15.650000000000091</v>
      </c>
      <c r="K152">
        <f t="shared" si="12"/>
        <v>1.5135396518375329E-2</v>
      </c>
      <c r="L152">
        <f t="shared" si="13"/>
        <v>1</v>
      </c>
      <c r="M152">
        <f t="shared" si="14"/>
        <v>1.5135396518375329E-2</v>
      </c>
    </row>
    <row r="153" spans="1:13" x14ac:dyDescent="0.25">
      <c r="A153" s="2">
        <v>41865</v>
      </c>
      <c r="B153">
        <v>261.64999999999998</v>
      </c>
      <c r="C153">
        <v>1314.1</v>
      </c>
      <c r="D153">
        <v>6.1534000000000004</v>
      </c>
      <c r="E153" t="s">
        <v>10</v>
      </c>
      <c r="F153" t="s">
        <v>12</v>
      </c>
      <c r="I153">
        <f t="shared" si="10"/>
        <v>1052.4499999999998</v>
      </c>
      <c r="J153">
        <f t="shared" si="11"/>
        <v>5.3499999999999091</v>
      </c>
      <c r="K153">
        <f t="shared" si="12"/>
        <v>5.1093496323177442E-3</v>
      </c>
      <c r="L153">
        <f t="shared" si="13"/>
        <v>1</v>
      </c>
      <c r="M153">
        <f t="shared" si="14"/>
        <v>5.1093496323177442E-3</v>
      </c>
    </row>
    <row r="154" spans="1:13" x14ac:dyDescent="0.25">
      <c r="A154" s="2">
        <v>41866</v>
      </c>
      <c r="B154">
        <v>261.39999999999998</v>
      </c>
      <c r="C154">
        <v>1314.5</v>
      </c>
      <c r="D154">
        <v>6.1470000000000002</v>
      </c>
      <c r="E154" t="s">
        <v>10</v>
      </c>
      <c r="F154" t="s">
        <v>12</v>
      </c>
      <c r="I154">
        <f t="shared" si="10"/>
        <v>1053.0999999999999</v>
      </c>
      <c r="J154">
        <f t="shared" si="11"/>
        <v>-4.3499999999999091</v>
      </c>
      <c r="K154">
        <f t="shared" si="12"/>
        <v>-4.1136696770532029E-3</v>
      </c>
      <c r="L154">
        <f t="shared" si="13"/>
        <v>0</v>
      </c>
      <c r="M154">
        <f t="shared" si="14"/>
        <v>0</v>
      </c>
    </row>
    <row r="155" spans="1:13" x14ac:dyDescent="0.25">
      <c r="A155" s="2">
        <v>41869</v>
      </c>
      <c r="B155">
        <v>258.89999999999998</v>
      </c>
      <c r="C155">
        <v>1302</v>
      </c>
      <c r="D155">
        <v>6.1441999999999997</v>
      </c>
      <c r="E155" t="s">
        <v>10</v>
      </c>
      <c r="F155" t="s">
        <v>12</v>
      </c>
      <c r="I155">
        <f t="shared" si="10"/>
        <v>1043.0999999999999</v>
      </c>
      <c r="J155">
        <f t="shared" si="11"/>
        <v>-4.6500000000000909</v>
      </c>
      <c r="K155">
        <f t="shared" si="12"/>
        <v>-4.4380816034360207E-3</v>
      </c>
      <c r="L155">
        <f t="shared" si="13"/>
        <v>0</v>
      </c>
      <c r="M155">
        <f t="shared" si="14"/>
        <v>0</v>
      </c>
    </row>
    <row r="156" spans="1:13" x14ac:dyDescent="0.25">
      <c r="A156" s="2">
        <v>41870</v>
      </c>
      <c r="B156">
        <v>258.14999999999998</v>
      </c>
      <c r="C156">
        <v>1300.3</v>
      </c>
      <c r="D156">
        <v>6.1388999999999996</v>
      </c>
      <c r="E156" t="s">
        <v>10</v>
      </c>
      <c r="F156" t="s">
        <v>12</v>
      </c>
      <c r="I156">
        <f t="shared" si="10"/>
        <v>1042.1500000000001</v>
      </c>
      <c r="J156">
        <f t="shared" si="11"/>
        <v>-6.4499999999998181</v>
      </c>
      <c r="K156">
        <f t="shared" si="12"/>
        <v>-6.151058554262654E-3</v>
      </c>
      <c r="L156">
        <f t="shared" si="13"/>
        <v>0</v>
      </c>
      <c r="M156">
        <f t="shared" si="14"/>
        <v>0</v>
      </c>
    </row>
    <row r="157" spans="1:13" x14ac:dyDescent="0.25">
      <c r="A157" s="2">
        <v>41871</v>
      </c>
      <c r="B157">
        <v>257.75</v>
      </c>
      <c r="C157">
        <v>1297</v>
      </c>
      <c r="D157">
        <v>6.1435000000000004</v>
      </c>
      <c r="E157" t="s">
        <v>10</v>
      </c>
      <c r="F157" t="s">
        <v>12</v>
      </c>
      <c r="I157">
        <f t="shared" si="10"/>
        <v>1039.25</v>
      </c>
      <c r="J157">
        <f t="shared" si="11"/>
        <v>-10.400000000000091</v>
      </c>
      <c r="K157">
        <f t="shared" si="12"/>
        <v>-9.9080645929596443E-3</v>
      </c>
      <c r="L157">
        <f t="shared" si="13"/>
        <v>0</v>
      </c>
      <c r="M157">
        <f t="shared" si="14"/>
        <v>0</v>
      </c>
    </row>
    <row r="158" spans="1:13" x14ac:dyDescent="0.25">
      <c r="A158" s="2">
        <v>41872</v>
      </c>
      <c r="B158">
        <v>254.55</v>
      </c>
      <c r="C158">
        <v>1279.9000000000001</v>
      </c>
      <c r="D158">
        <v>6.1531000000000002</v>
      </c>
      <c r="E158" t="s">
        <v>10</v>
      </c>
      <c r="F158" t="s">
        <v>12</v>
      </c>
      <c r="I158">
        <f t="shared" si="10"/>
        <v>1025.3500000000001</v>
      </c>
      <c r="J158">
        <f t="shared" si="11"/>
        <v>-27.099999999999682</v>
      </c>
      <c r="K158">
        <f t="shared" si="12"/>
        <v>-2.5749441778706528E-2</v>
      </c>
      <c r="L158">
        <f t="shared" si="13"/>
        <v>0</v>
      </c>
      <c r="M158">
        <f t="shared" si="14"/>
        <v>0</v>
      </c>
    </row>
    <row r="159" spans="1:13" x14ac:dyDescent="0.25">
      <c r="A159" s="2">
        <v>41873</v>
      </c>
      <c r="B159">
        <v>255.1</v>
      </c>
      <c r="C159">
        <v>1280.5</v>
      </c>
      <c r="D159">
        <v>6.1558999999999999</v>
      </c>
      <c r="E159" t="s">
        <v>10</v>
      </c>
      <c r="F159" t="s">
        <v>12</v>
      </c>
      <c r="I159">
        <f t="shared" si="10"/>
        <v>1025.4000000000001</v>
      </c>
      <c r="J159">
        <f t="shared" si="11"/>
        <v>-27.699999999999818</v>
      </c>
      <c r="K159">
        <f t="shared" si="12"/>
        <v>-2.6303295033709827E-2</v>
      </c>
      <c r="L159">
        <f t="shared" si="13"/>
        <v>0</v>
      </c>
      <c r="M159">
        <f t="shared" si="14"/>
        <v>0</v>
      </c>
    </row>
    <row r="160" spans="1:13" x14ac:dyDescent="0.25">
      <c r="A160" s="2">
        <v>41876</v>
      </c>
      <c r="B160">
        <v>254.55</v>
      </c>
      <c r="C160">
        <v>1278.0999999999999</v>
      </c>
      <c r="D160">
        <v>6.1543000000000001</v>
      </c>
      <c r="E160" t="s">
        <v>10</v>
      </c>
      <c r="F160" t="s">
        <v>12</v>
      </c>
      <c r="I160">
        <f t="shared" si="10"/>
        <v>1023.55</v>
      </c>
      <c r="J160">
        <f t="shared" si="11"/>
        <v>-19.549999999999955</v>
      </c>
      <c r="K160">
        <f t="shared" si="12"/>
        <v>-1.8742210718051919E-2</v>
      </c>
      <c r="L160">
        <f t="shared" si="13"/>
        <v>0</v>
      </c>
      <c r="M160">
        <f t="shared" si="14"/>
        <v>0</v>
      </c>
    </row>
    <row r="161" spans="1:13" x14ac:dyDescent="0.25">
      <c r="A161" s="2">
        <v>41877</v>
      </c>
      <c r="B161">
        <v>257</v>
      </c>
      <c r="C161">
        <v>1290.5999999999999</v>
      </c>
      <c r="D161">
        <v>6.1546000000000003</v>
      </c>
      <c r="E161" t="s">
        <v>10</v>
      </c>
      <c r="F161" t="s">
        <v>12</v>
      </c>
      <c r="I161">
        <f t="shared" si="10"/>
        <v>1033.5999999999999</v>
      </c>
      <c r="J161">
        <f t="shared" si="11"/>
        <v>-8.5500000000001819</v>
      </c>
      <c r="K161">
        <f t="shared" si="12"/>
        <v>-8.2041932543301648E-3</v>
      </c>
      <c r="L161">
        <f t="shared" si="13"/>
        <v>0</v>
      </c>
      <c r="M161">
        <f t="shared" si="14"/>
        <v>0</v>
      </c>
    </row>
    <row r="162" spans="1:13" x14ac:dyDescent="0.25">
      <c r="A162" s="2">
        <v>41878</v>
      </c>
      <c r="B162">
        <v>255.95</v>
      </c>
      <c r="C162">
        <v>1285.9000000000001</v>
      </c>
      <c r="D162">
        <v>6.1467999999999998</v>
      </c>
      <c r="E162" t="s">
        <v>10</v>
      </c>
      <c r="F162" t="s">
        <v>12</v>
      </c>
      <c r="I162">
        <f t="shared" si="10"/>
        <v>1029.95</v>
      </c>
      <c r="J162">
        <f t="shared" si="11"/>
        <v>-9.2999999999999545</v>
      </c>
      <c r="K162">
        <f t="shared" si="12"/>
        <v>-8.9487611258118396E-3</v>
      </c>
      <c r="L162">
        <f t="shared" si="13"/>
        <v>0</v>
      </c>
      <c r="M162">
        <f t="shared" si="14"/>
        <v>0</v>
      </c>
    </row>
    <row r="163" spans="1:13" x14ac:dyDescent="0.25">
      <c r="A163" s="2">
        <v>41879</v>
      </c>
      <c r="B163">
        <v>256.3</v>
      </c>
      <c r="C163">
        <v>1288.5</v>
      </c>
      <c r="D163">
        <v>6.1455000000000002</v>
      </c>
      <c r="E163" t="s">
        <v>10</v>
      </c>
      <c r="F163" t="s">
        <v>12</v>
      </c>
      <c r="I163">
        <f t="shared" si="10"/>
        <v>1032.2</v>
      </c>
      <c r="J163">
        <f t="shared" si="11"/>
        <v>6.8499999999999091</v>
      </c>
      <c r="K163">
        <f t="shared" si="12"/>
        <v>6.6806456331983304E-3</v>
      </c>
      <c r="L163">
        <f t="shared" si="13"/>
        <v>1</v>
      </c>
      <c r="M163">
        <f t="shared" si="14"/>
        <v>6.6806456331983304E-3</v>
      </c>
    </row>
    <row r="164" spans="1:13" x14ac:dyDescent="0.25">
      <c r="A164" s="2">
        <v>41880</v>
      </c>
      <c r="B164">
        <v>256.75</v>
      </c>
      <c r="C164">
        <v>1291.0999999999999</v>
      </c>
      <c r="D164">
        <v>6.1505999999999998</v>
      </c>
      <c r="E164" t="s">
        <v>10</v>
      </c>
      <c r="F164" t="s">
        <v>12</v>
      </c>
      <c r="I164">
        <f t="shared" si="10"/>
        <v>1034.3499999999999</v>
      </c>
      <c r="J164">
        <f t="shared" si="11"/>
        <v>8.9499999999998181</v>
      </c>
      <c r="K164">
        <f t="shared" si="12"/>
        <v>8.728301150770253E-3</v>
      </c>
      <c r="L164">
        <f t="shared" si="13"/>
        <v>1</v>
      </c>
      <c r="M164">
        <f t="shared" si="14"/>
        <v>8.728301150770253E-3</v>
      </c>
    </row>
    <row r="165" spans="1:13" x14ac:dyDescent="0.25">
      <c r="A165" s="2">
        <v>41883</v>
      </c>
      <c r="B165">
        <v>256.14999999999998</v>
      </c>
      <c r="C165">
        <v>1289</v>
      </c>
      <c r="D165">
        <v>6.1456</v>
      </c>
      <c r="E165" t="s">
        <v>10</v>
      </c>
      <c r="F165" t="s">
        <v>12</v>
      </c>
      <c r="I165">
        <f t="shared" si="10"/>
        <v>1032.8499999999999</v>
      </c>
      <c r="J165">
        <f t="shared" si="11"/>
        <v>9.2999999999999545</v>
      </c>
      <c r="K165">
        <f t="shared" si="12"/>
        <v>9.0860241316984558E-3</v>
      </c>
      <c r="L165">
        <f t="shared" si="13"/>
        <v>1</v>
      </c>
      <c r="M165">
        <f t="shared" si="14"/>
        <v>9.0860241316984558E-3</v>
      </c>
    </row>
    <row r="166" spans="1:13" x14ac:dyDescent="0.25">
      <c r="A166" s="2">
        <v>41884</v>
      </c>
      <c r="B166">
        <v>253.75</v>
      </c>
      <c r="C166">
        <v>1276.8</v>
      </c>
      <c r="D166">
        <v>6.1498999999999997</v>
      </c>
      <c r="E166" t="s">
        <v>10</v>
      </c>
      <c r="F166" t="s">
        <v>12</v>
      </c>
      <c r="I166">
        <f t="shared" si="10"/>
        <v>1023.05</v>
      </c>
      <c r="J166">
        <f t="shared" si="11"/>
        <v>-10.549999999999955</v>
      </c>
      <c r="K166">
        <f t="shared" si="12"/>
        <v>-1.0207043343653207E-2</v>
      </c>
      <c r="L166">
        <f t="shared" si="13"/>
        <v>0</v>
      </c>
      <c r="M166">
        <f t="shared" si="14"/>
        <v>0</v>
      </c>
    </row>
    <row r="167" spans="1:13" x14ac:dyDescent="0.25">
      <c r="A167" s="2">
        <v>41885</v>
      </c>
      <c r="B167">
        <v>252.3</v>
      </c>
      <c r="C167">
        <v>1269.0999999999999</v>
      </c>
      <c r="D167">
        <v>6.1468999999999996</v>
      </c>
      <c r="E167" t="s">
        <v>10</v>
      </c>
      <c r="F167" t="s">
        <v>12</v>
      </c>
      <c r="I167">
        <f t="shared" si="10"/>
        <v>1016.8</v>
      </c>
      <c r="J167">
        <f t="shared" si="11"/>
        <v>-13.150000000000091</v>
      </c>
      <c r="K167">
        <f t="shared" si="12"/>
        <v>-1.2767610078159221E-2</v>
      </c>
      <c r="L167">
        <f t="shared" si="13"/>
        <v>0</v>
      </c>
      <c r="M167">
        <f t="shared" si="14"/>
        <v>0</v>
      </c>
    </row>
    <row r="168" spans="1:13" x14ac:dyDescent="0.25">
      <c r="A168" s="2">
        <v>41886</v>
      </c>
      <c r="B168">
        <v>252.45</v>
      </c>
      <c r="C168">
        <v>1270.7</v>
      </c>
      <c r="D168">
        <v>6.1414999999999997</v>
      </c>
      <c r="E168" t="s">
        <v>10</v>
      </c>
      <c r="F168" t="s">
        <v>12</v>
      </c>
      <c r="I168">
        <f t="shared" si="10"/>
        <v>1018.25</v>
      </c>
      <c r="J168">
        <f t="shared" si="11"/>
        <v>-13.950000000000045</v>
      </c>
      <c r="K168">
        <f t="shared" si="12"/>
        <v>-1.3514822708777413E-2</v>
      </c>
      <c r="L168">
        <f t="shared" si="13"/>
        <v>0</v>
      </c>
      <c r="M168">
        <f t="shared" si="14"/>
        <v>0</v>
      </c>
    </row>
    <row r="169" spans="1:13" x14ac:dyDescent="0.25">
      <c r="A169" s="2">
        <v>41887</v>
      </c>
      <c r="B169">
        <v>251.4</v>
      </c>
      <c r="C169">
        <v>1264.3</v>
      </c>
      <c r="D169">
        <v>6.1439000000000004</v>
      </c>
      <c r="E169" t="s">
        <v>10</v>
      </c>
      <c r="F169" t="s">
        <v>12</v>
      </c>
      <c r="I169">
        <f t="shared" si="10"/>
        <v>1012.9</v>
      </c>
      <c r="J169">
        <f t="shared" si="11"/>
        <v>-21.449999999999932</v>
      </c>
      <c r="K169">
        <f t="shared" si="12"/>
        <v>-2.0737661333204364E-2</v>
      </c>
      <c r="L169">
        <f t="shared" si="13"/>
        <v>0</v>
      </c>
      <c r="M169">
        <f t="shared" si="14"/>
        <v>0</v>
      </c>
    </row>
    <row r="170" spans="1:13" x14ac:dyDescent="0.25">
      <c r="A170" s="2">
        <v>41891</v>
      </c>
      <c r="B170">
        <v>249.65</v>
      </c>
      <c r="C170">
        <v>1257</v>
      </c>
      <c r="D170">
        <v>6.1364999999999998</v>
      </c>
      <c r="E170" t="s">
        <v>10</v>
      </c>
      <c r="F170" t="s">
        <v>12</v>
      </c>
      <c r="I170">
        <f t="shared" si="10"/>
        <v>1007.35</v>
      </c>
      <c r="J170">
        <f t="shared" si="11"/>
        <v>-25.499999999999886</v>
      </c>
      <c r="K170">
        <f t="shared" si="12"/>
        <v>-2.4688967420244845E-2</v>
      </c>
      <c r="L170">
        <f t="shared" si="13"/>
        <v>0</v>
      </c>
      <c r="M170">
        <f t="shared" si="14"/>
        <v>0</v>
      </c>
    </row>
    <row r="171" spans="1:13" x14ac:dyDescent="0.25">
      <c r="A171" s="2">
        <v>41892</v>
      </c>
      <c r="B171">
        <v>249.55</v>
      </c>
      <c r="C171">
        <v>1257.3</v>
      </c>
      <c r="D171">
        <v>6.1334999999999997</v>
      </c>
      <c r="E171" t="s">
        <v>10</v>
      </c>
      <c r="F171" t="s">
        <v>12</v>
      </c>
      <c r="I171">
        <f t="shared" si="10"/>
        <v>1007.75</v>
      </c>
      <c r="J171">
        <f t="shared" si="11"/>
        <v>-15.299999999999955</v>
      </c>
      <c r="K171">
        <f t="shared" si="12"/>
        <v>-1.4955280778065544E-2</v>
      </c>
      <c r="L171">
        <f t="shared" si="13"/>
        <v>0</v>
      </c>
      <c r="M171">
        <f t="shared" si="14"/>
        <v>0</v>
      </c>
    </row>
    <row r="172" spans="1:13" x14ac:dyDescent="0.25">
      <c r="A172" s="2">
        <v>41893</v>
      </c>
      <c r="B172">
        <v>248.15</v>
      </c>
      <c r="C172">
        <v>1249.5</v>
      </c>
      <c r="D172">
        <v>6.1356999999999999</v>
      </c>
      <c r="E172" t="s">
        <v>10</v>
      </c>
      <c r="F172" t="s">
        <v>12</v>
      </c>
      <c r="I172">
        <f t="shared" si="10"/>
        <v>1001.35</v>
      </c>
      <c r="J172">
        <f t="shared" si="11"/>
        <v>-15.449999999999932</v>
      </c>
      <c r="K172">
        <f t="shared" si="12"/>
        <v>-1.5194728560188761E-2</v>
      </c>
      <c r="L172">
        <f t="shared" si="13"/>
        <v>0</v>
      </c>
      <c r="M172">
        <f t="shared" si="14"/>
        <v>0</v>
      </c>
    </row>
    <row r="173" spans="1:13" x14ac:dyDescent="0.25">
      <c r="A173" s="2">
        <v>41894</v>
      </c>
      <c r="B173">
        <v>246.25</v>
      </c>
      <c r="C173">
        <v>1240.2</v>
      </c>
      <c r="D173">
        <v>6.1357999999999997</v>
      </c>
      <c r="E173" t="s">
        <v>10</v>
      </c>
      <c r="F173" t="s">
        <v>12</v>
      </c>
      <c r="I173">
        <f t="shared" si="10"/>
        <v>993.95</v>
      </c>
      <c r="J173">
        <f t="shared" si="11"/>
        <v>-24.299999999999955</v>
      </c>
      <c r="K173">
        <f t="shared" si="12"/>
        <v>-2.3864473361158805E-2</v>
      </c>
      <c r="L173">
        <f t="shared" si="13"/>
        <v>0</v>
      </c>
      <c r="M173">
        <f t="shared" si="14"/>
        <v>0</v>
      </c>
    </row>
    <row r="174" spans="1:13" x14ac:dyDescent="0.25">
      <c r="A174" s="2">
        <v>41897</v>
      </c>
      <c r="B174">
        <v>245.7</v>
      </c>
      <c r="C174">
        <v>1235.0999999999999</v>
      </c>
      <c r="D174">
        <v>6.1498999999999997</v>
      </c>
      <c r="E174" t="s">
        <v>10</v>
      </c>
      <c r="F174" t="s">
        <v>12</v>
      </c>
      <c r="I174">
        <f t="shared" si="10"/>
        <v>989.39999999999986</v>
      </c>
      <c r="J174">
        <f t="shared" si="11"/>
        <v>-23.500000000000114</v>
      </c>
      <c r="K174">
        <f t="shared" si="12"/>
        <v>-2.3200710830289382E-2</v>
      </c>
      <c r="L174">
        <f t="shared" si="13"/>
        <v>0</v>
      </c>
      <c r="M174">
        <f t="shared" si="14"/>
        <v>0</v>
      </c>
    </row>
    <row r="175" spans="1:13" x14ac:dyDescent="0.25">
      <c r="A175" s="2">
        <v>41898</v>
      </c>
      <c r="B175">
        <v>246.45</v>
      </c>
      <c r="C175">
        <v>1236.3</v>
      </c>
      <c r="D175">
        <v>6.1695000000000002</v>
      </c>
      <c r="E175" t="s">
        <v>10</v>
      </c>
      <c r="F175" t="s">
        <v>12</v>
      </c>
      <c r="I175">
        <f t="shared" si="10"/>
        <v>989.84999999999991</v>
      </c>
      <c r="J175">
        <f t="shared" si="11"/>
        <v>-17.500000000000114</v>
      </c>
      <c r="K175">
        <f t="shared" si="12"/>
        <v>-1.7372313495805938E-2</v>
      </c>
      <c r="L175">
        <f t="shared" si="13"/>
        <v>0</v>
      </c>
      <c r="M175">
        <f t="shared" si="14"/>
        <v>0</v>
      </c>
    </row>
    <row r="176" spans="1:13" x14ac:dyDescent="0.25">
      <c r="A176" s="2">
        <v>41899</v>
      </c>
      <c r="B176">
        <v>246.85</v>
      </c>
      <c r="C176">
        <v>1239.0999999999999</v>
      </c>
      <c r="D176">
        <v>6.1505000000000001</v>
      </c>
      <c r="E176" t="s">
        <v>10</v>
      </c>
      <c r="F176" t="s">
        <v>12</v>
      </c>
      <c r="I176">
        <f t="shared" si="10"/>
        <v>992.24999999999989</v>
      </c>
      <c r="J176">
        <f t="shared" si="11"/>
        <v>-15.500000000000114</v>
      </c>
      <c r="K176">
        <f t="shared" si="12"/>
        <v>-1.5380798809228591E-2</v>
      </c>
      <c r="L176">
        <f t="shared" si="13"/>
        <v>0</v>
      </c>
      <c r="M176">
        <f t="shared" si="14"/>
        <v>0</v>
      </c>
    </row>
    <row r="177" spans="1:13" x14ac:dyDescent="0.25">
      <c r="A177" s="2">
        <v>41900</v>
      </c>
      <c r="B177">
        <v>244.3</v>
      </c>
      <c r="C177">
        <v>1224.5</v>
      </c>
      <c r="D177">
        <v>6.1501000000000001</v>
      </c>
      <c r="E177" t="s">
        <v>10</v>
      </c>
      <c r="F177" t="s">
        <v>12</v>
      </c>
      <c r="I177">
        <f t="shared" si="10"/>
        <v>980.2</v>
      </c>
      <c r="J177">
        <f t="shared" si="11"/>
        <v>-21.149999999999977</v>
      </c>
      <c r="K177">
        <f t="shared" si="12"/>
        <v>-2.1121485993908201E-2</v>
      </c>
      <c r="L177">
        <f t="shared" si="13"/>
        <v>0</v>
      </c>
      <c r="M177">
        <f t="shared" si="14"/>
        <v>0</v>
      </c>
    </row>
    <row r="178" spans="1:13" x14ac:dyDescent="0.25">
      <c r="A178" s="2">
        <v>41901</v>
      </c>
      <c r="B178">
        <v>243.7</v>
      </c>
      <c r="C178">
        <v>1221.7</v>
      </c>
      <c r="D178">
        <v>6.1425999999999998</v>
      </c>
      <c r="E178" t="s">
        <v>10</v>
      </c>
      <c r="F178" t="s">
        <v>12</v>
      </c>
      <c r="I178">
        <f t="shared" si="10"/>
        <v>978</v>
      </c>
      <c r="J178">
        <f t="shared" si="11"/>
        <v>-15.950000000000045</v>
      </c>
      <c r="K178">
        <f t="shared" si="12"/>
        <v>-1.6047084863423759E-2</v>
      </c>
      <c r="L178">
        <f t="shared" si="13"/>
        <v>0</v>
      </c>
      <c r="M178">
        <f t="shared" si="14"/>
        <v>0</v>
      </c>
    </row>
    <row r="179" spans="1:13" x14ac:dyDescent="0.25">
      <c r="A179" s="2">
        <v>41904</v>
      </c>
      <c r="B179">
        <v>241.3</v>
      </c>
      <c r="C179">
        <v>1214.7</v>
      </c>
      <c r="D179">
        <v>6.1422999999999996</v>
      </c>
      <c r="E179" t="s">
        <v>10</v>
      </c>
      <c r="F179" t="s">
        <v>12</v>
      </c>
      <c r="I179">
        <f t="shared" si="10"/>
        <v>973.40000000000009</v>
      </c>
      <c r="J179">
        <f t="shared" si="11"/>
        <v>-15.999999999999773</v>
      </c>
      <c r="K179">
        <f t="shared" si="12"/>
        <v>-1.6171417020416187E-2</v>
      </c>
      <c r="L179">
        <f t="shared" si="13"/>
        <v>0</v>
      </c>
      <c r="M179">
        <f t="shared" si="14"/>
        <v>0</v>
      </c>
    </row>
    <row r="180" spans="1:13" x14ac:dyDescent="0.25">
      <c r="A180" s="2">
        <v>41905</v>
      </c>
      <c r="B180">
        <v>241.8</v>
      </c>
      <c r="C180">
        <v>1216.8</v>
      </c>
      <c r="D180">
        <v>6.1447000000000003</v>
      </c>
      <c r="E180" t="s">
        <v>10</v>
      </c>
      <c r="F180" t="s">
        <v>12</v>
      </c>
      <c r="I180">
        <f t="shared" si="10"/>
        <v>975</v>
      </c>
      <c r="J180">
        <f t="shared" si="11"/>
        <v>-14.849999999999909</v>
      </c>
      <c r="K180">
        <f t="shared" si="12"/>
        <v>-1.5002273071677437E-2</v>
      </c>
      <c r="L180">
        <f t="shared" si="13"/>
        <v>0</v>
      </c>
      <c r="M180">
        <f t="shared" si="14"/>
        <v>0</v>
      </c>
    </row>
    <row r="181" spans="1:13" x14ac:dyDescent="0.25">
      <c r="A181" s="2">
        <v>41906</v>
      </c>
      <c r="B181">
        <v>243.6</v>
      </c>
      <c r="C181">
        <v>1225.3</v>
      </c>
      <c r="D181">
        <v>6.1383999999999999</v>
      </c>
      <c r="E181" t="s">
        <v>10</v>
      </c>
      <c r="F181" t="s">
        <v>12</v>
      </c>
      <c r="I181">
        <f t="shared" si="10"/>
        <v>981.69999999999993</v>
      </c>
      <c r="J181">
        <f t="shared" si="11"/>
        <v>-10.549999999999955</v>
      </c>
      <c r="K181">
        <f t="shared" si="12"/>
        <v>-1.063240110859154E-2</v>
      </c>
      <c r="L181">
        <f t="shared" si="13"/>
        <v>0</v>
      </c>
      <c r="M181">
        <f t="shared" si="14"/>
        <v>0</v>
      </c>
    </row>
    <row r="182" spans="1:13" x14ac:dyDescent="0.25">
      <c r="A182" s="2">
        <v>41907</v>
      </c>
      <c r="B182">
        <v>240.65</v>
      </c>
      <c r="C182">
        <v>1210.5999999999999</v>
      </c>
      <c r="D182">
        <v>6.1456999999999997</v>
      </c>
      <c r="E182" t="s">
        <v>10</v>
      </c>
      <c r="F182" t="s">
        <v>12</v>
      </c>
      <c r="I182">
        <f t="shared" si="10"/>
        <v>969.94999999999993</v>
      </c>
      <c r="J182">
        <f t="shared" si="11"/>
        <v>-10.250000000000114</v>
      </c>
      <c r="K182">
        <f t="shared" si="12"/>
        <v>-1.0457049581718132E-2</v>
      </c>
      <c r="L182">
        <f t="shared" si="13"/>
        <v>0</v>
      </c>
      <c r="M182">
        <f t="shared" si="14"/>
        <v>0</v>
      </c>
    </row>
    <row r="183" spans="1:13" x14ac:dyDescent="0.25">
      <c r="A183" s="2">
        <v>41908</v>
      </c>
      <c r="B183">
        <v>244.2</v>
      </c>
      <c r="C183">
        <v>1227.5</v>
      </c>
      <c r="D183">
        <v>6.1445999999999996</v>
      </c>
      <c r="E183" t="s">
        <v>10</v>
      </c>
      <c r="F183" t="s">
        <v>12</v>
      </c>
      <c r="I183">
        <f t="shared" si="10"/>
        <v>983.3</v>
      </c>
      <c r="J183">
        <f t="shared" si="11"/>
        <v>5.2999999999999545</v>
      </c>
      <c r="K183">
        <f t="shared" si="12"/>
        <v>5.419222903885434E-3</v>
      </c>
      <c r="L183">
        <f t="shared" si="13"/>
        <v>1</v>
      </c>
      <c r="M183">
        <f t="shared" si="14"/>
        <v>5.419222903885434E-3</v>
      </c>
    </row>
    <row r="184" spans="1:13" x14ac:dyDescent="0.25">
      <c r="A184" s="2">
        <v>41911</v>
      </c>
      <c r="B184">
        <v>242.9</v>
      </c>
      <c r="C184">
        <v>1219.2</v>
      </c>
      <c r="D184">
        <v>6.1595000000000004</v>
      </c>
      <c r="E184" t="s">
        <v>10</v>
      </c>
      <c r="F184" t="s">
        <v>12</v>
      </c>
      <c r="I184">
        <f t="shared" si="10"/>
        <v>976.30000000000007</v>
      </c>
      <c r="J184">
        <f t="shared" si="11"/>
        <v>2.8999999999999773</v>
      </c>
      <c r="K184">
        <f t="shared" si="12"/>
        <v>2.9792479967125302E-3</v>
      </c>
      <c r="L184">
        <f t="shared" si="13"/>
        <v>1</v>
      </c>
      <c r="M184">
        <f t="shared" si="14"/>
        <v>2.9792479967125302E-3</v>
      </c>
    </row>
    <row r="185" spans="1:13" x14ac:dyDescent="0.25">
      <c r="A185" s="2">
        <v>41912</v>
      </c>
      <c r="B185">
        <v>242.85</v>
      </c>
      <c r="C185">
        <v>1217</v>
      </c>
      <c r="D185">
        <v>6.1656000000000004</v>
      </c>
      <c r="E185" t="s">
        <v>10</v>
      </c>
      <c r="F185" t="s">
        <v>12</v>
      </c>
      <c r="I185">
        <f t="shared" si="10"/>
        <v>974.15</v>
      </c>
      <c r="J185">
        <f t="shared" si="11"/>
        <v>-0.85000000000002274</v>
      </c>
      <c r="K185">
        <f t="shared" si="12"/>
        <v>-8.7179487179489513E-4</v>
      </c>
      <c r="L185">
        <f t="shared" si="13"/>
        <v>0</v>
      </c>
      <c r="M185">
        <f t="shared" si="14"/>
        <v>0</v>
      </c>
    </row>
    <row r="186" spans="1:13" x14ac:dyDescent="0.25">
      <c r="A186" s="2">
        <v>41920</v>
      </c>
      <c r="B186">
        <v>242.35</v>
      </c>
      <c r="C186">
        <v>1216.7</v>
      </c>
      <c r="D186">
        <v>6.1448</v>
      </c>
      <c r="E186" t="s">
        <v>10</v>
      </c>
      <c r="F186" t="s">
        <v>12</v>
      </c>
      <c r="I186">
        <f t="shared" si="10"/>
        <v>974.35</v>
      </c>
      <c r="J186">
        <f t="shared" si="11"/>
        <v>-7.3499999999999091</v>
      </c>
      <c r="K186">
        <f t="shared" si="12"/>
        <v>-7.4870123255576142E-3</v>
      </c>
      <c r="L186">
        <f t="shared" si="13"/>
        <v>0</v>
      </c>
      <c r="M186">
        <f t="shared" si="14"/>
        <v>0</v>
      </c>
    </row>
    <row r="187" spans="1:13" x14ac:dyDescent="0.25">
      <c r="A187" s="2">
        <v>41921</v>
      </c>
      <c r="B187">
        <v>243.95</v>
      </c>
      <c r="C187">
        <v>1226.2</v>
      </c>
      <c r="D187">
        <v>6.1349999999999998</v>
      </c>
      <c r="E187" t="s">
        <v>10</v>
      </c>
      <c r="F187" t="s">
        <v>12</v>
      </c>
      <c r="I187">
        <f t="shared" si="10"/>
        <v>982.25</v>
      </c>
      <c r="J187">
        <f t="shared" si="11"/>
        <v>12.300000000000068</v>
      </c>
      <c r="K187">
        <f t="shared" si="12"/>
        <v>1.2681066034331738E-2</v>
      </c>
      <c r="L187">
        <f t="shared" si="13"/>
        <v>1</v>
      </c>
      <c r="M187">
        <f t="shared" si="14"/>
        <v>1.2681066034331738E-2</v>
      </c>
    </row>
    <row r="188" spans="1:13" x14ac:dyDescent="0.25">
      <c r="A188" s="2">
        <v>41922</v>
      </c>
      <c r="B188">
        <v>243</v>
      </c>
      <c r="C188">
        <v>1222.9000000000001</v>
      </c>
      <c r="D188">
        <v>6.1420000000000003</v>
      </c>
      <c r="E188" t="s">
        <v>10</v>
      </c>
      <c r="F188" t="s">
        <v>12</v>
      </c>
      <c r="I188">
        <f t="shared" si="10"/>
        <v>979.90000000000009</v>
      </c>
      <c r="J188">
        <f t="shared" si="11"/>
        <v>-3.3999999999998636</v>
      </c>
      <c r="K188">
        <f t="shared" si="12"/>
        <v>-3.4577443303161434E-3</v>
      </c>
      <c r="L188">
        <f t="shared" si="13"/>
        <v>0</v>
      </c>
      <c r="M188">
        <f t="shared" si="14"/>
        <v>0</v>
      </c>
    </row>
    <row r="189" spans="1:13" x14ac:dyDescent="0.25">
      <c r="A189" s="2">
        <v>41925</v>
      </c>
      <c r="B189">
        <v>245.15</v>
      </c>
      <c r="C189">
        <v>1233.4000000000001</v>
      </c>
      <c r="D189">
        <v>6.1387</v>
      </c>
      <c r="E189" t="s">
        <v>10</v>
      </c>
      <c r="F189" t="s">
        <v>12</v>
      </c>
      <c r="I189">
        <f t="shared" si="10"/>
        <v>988.25000000000011</v>
      </c>
      <c r="J189">
        <f t="shared" si="11"/>
        <v>11.950000000000045</v>
      </c>
      <c r="K189">
        <f t="shared" si="12"/>
        <v>1.2240090136228664E-2</v>
      </c>
      <c r="L189">
        <f t="shared" si="13"/>
        <v>1</v>
      </c>
      <c r="M189">
        <f t="shared" si="14"/>
        <v>1.2240090136228664E-2</v>
      </c>
    </row>
    <row r="190" spans="1:13" x14ac:dyDescent="0.25">
      <c r="A190" s="2">
        <v>41926</v>
      </c>
      <c r="B190">
        <v>244.9</v>
      </c>
      <c r="C190">
        <v>1233.3</v>
      </c>
      <c r="D190">
        <v>6.1353999999999997</v>
      </c>
      <c r="E190" t="s">
        <v>10</v>
      </c>
      <c r="F190" t="s">
        <v>12</v>
      </c>
      <c r="I190">
        <f t="shared" si="10"/>
        <v>988.4</v>
      </c>
      <c r="J190">
        <f t="shared" si="11"/>
        <v>14.25</v>
      </c>
      <c r="K190">
        <f t="shared" si="12"/>
        <v>1.4628137350510701E-2</v>
      </c>
      <c r="L190">
        <f t="shared" si="13"/>
        <v>1</v>
      </c>
      <c r="M190">
        <f t="shared" si="14"/>
        <v>1.4628137350510701E-2</v>
      </c>
    </row>
    <row r="191" spans="1:13" x14ac:dyDescent="0.25">
      <c r="A191" s="2">
        <v>41927</v>
      </c>
      <c r="B191">
        <v>243.2</v>
      </c>
      <c r="C191">
        <v>1225.3</v>
      </c>
      <c r="D191">
        <v>6.1367000000000003</v>
      </c>
      <c r="E191" t="s">
        <v>10</v>
      </c>
      <c r="F191" t="s">
        <v>12</v>
      </c>
      <c r="I191">
        <f t="shared" si="10"/>
        <v>982.09999999999991</v>
      </c>
      <c r="J191">
        <f t="shared" si="11"/>
        <v>7.7499999999998863</v>
      </c>
      <c r="K191">
        <f t="shared" si="12"/>
        <v>7.9540206291372571E-3</v>
      </c>
      <c r="L191">
        <f t="shared" si="13"/>
        <v>1</v>
      </c>
      <c r="M191">
        <f t="shared" si="14"/>
        <v>7.9540206291372571E-3</v>
      </c>
    </row>
    <row r="192" spans="1:13" x14ac:dyDescent="0.25">
      <c r="A192" s="2">
        <v>41928</v>
      </c>
      <c r="B192">
        <v>245.6</v>
      </c>
      <c r="C192">
        <v>1239.0999999999999</v>
      </c>
      <c r="D192">
        <v>6.1357999999999997</v>
      </c>
      <c r="E192" t="s">
        <v>10</v>
      </c>
      <c r="F192" t="s">
        <v>12</v>
      </c>
      <c r="I192">
        <f t="shared" si="10"/>
        <v>993.49999999999989</v>
      </c>
      <c r="J192">
        <f t="shared" si="11"/>
        <v>11.249999999999886</v>
      </c>
      <c r="K192">
        <f t="shared" si="12"/>
        <v>1.1453296004072168E-2</v>
      </c>
      <c r="L192">
        <f t="shared" si="13"/>
        <v>1</v>
      </c>
      <c r="M192">
        <f t="shared" si="14"/>
        <v>1.1453296004072168E-2</v>
      </c>
    </row>
    <row r="193" spans="1:13" x14ac:dyDescent="0.25">
      <c r="A193" s="2">
        <v>41929</v>
      </c>
      <c r="B193">
        <v>245.8</v>
      </c>
      <c r="C193">
        <v>1239.7</v>
      </c>
      <c r="D193">
        <v>6.1435000000000004</v>
      </c>
      <c r="E193" t="s">
        <v>10</v>
      </c>
      <c r="F193" t="s">
        <v>12</v>
      </c>
      <c r="I193">
        <f t="shared" si="10"/>
        <v>993.90000000000009</v>
      </c>
      <c r="J193">
        <f t="shared" si="11"/>
        <v>14</v>
      </c>
      <c r="K193">
        <f t="shared" si="12"/>
        <v>1.4287172160424532E-2</v>
      </c>
      <c r="L193">
        <f t="shared" si="13"/>
        <v>1</v>
      </c>
      <c r="M193">
        <f t="shared" si="14"/>
        <v>1.4287172160424532E-2</v>
      </c>
    </row>
    <row r="194" spans="1:13" x14ac:dyDescent="0.25">
      <c r="A194" s="2">
        <v>41932</v>
      </c>
      <c r="B194">
        <v>245.8</v>
      </c>
      <c r="C194">
        <v>1240.4000000000001</v>
      </c>
      <c r="D194">
        <v>6.1349999999999998</v>
      </c>
      <c r="E194" t="s">
        <v>10</v>
      </c>
      <c r="F194" t="s">
        <v>12</v>
      </c>
      <c r="I194">
        <f t="shared" si="10"/>
        <v>994.60000000000014</v>
      </c>
      <c r="J194">
        <f t="shared" si="11"/>
        <v>6.3500000000000227</v>
      </c>
      <c r="K194">
        <f t="shared" si="12"/>
        <v>6.4254996205413833E-3</v>
      </c>
      <c r="L194">
        <f t="shared" si="13"/>
        <v>1</v>
      </c>
      <c r="M194">
        <f t="shared" si="14"/>
        <v>6.4254996205413833E-3</v>
      </c>
    </row>
    <row r="195" spans="1:13" x14ac:dyDescent="0.25">
      <c r="A195" s="2">
        <v>41933</v>
      </c>
      <c r="B195">
        <v>247</v>
      </c>
      <c r="C195">
        <v>1249.0999999999999</v>
      </c>
      <c r="D195">
        <v>6.1271000000000004</v>
      </c>
      <c r="E195" t="s">
        <v>10</v>
      </c>
      <c r="F195" t="s">
        <v>12</v>
      </c>
      <c r="I195">
        <f t="shared" ref="I195:I258" si="15">C195-B195</f>
        <v>1002.0999999999999</v>
      </c>
      <c r="J195">
        <f t="shared" si="11"/>
        <v>13.699999999999932</v>
      </c>
      <c r="K195">
        <f t="shared" si="12"/>
        <v>1.3860785107243962E-2</v>
      </c>
      <c r="L195">
        <f t="shared" si="13"/>
        <v>1</v>
      </c>
      <c r="M195">
        <f t="shared" si="14"/>
        <v>1.3860785107243962E-2</v>
      </c>
    </row>
    <row r="196" spans="1:13" x14ac:dyDescent="0.25">
      <c r="A196" s="2">
        <v>41934</v>
      </c>
      <c r="B196">
        <v>246.95</v>
      </c>
      <c r="C196">
        <v>1249.5999999999999</v>
      </c>
      <c r="D196">
        <v>6.1226000000000003</v>
      </c>
      <c r="E196" t="s">
        <v>10</v>
      </c>
      <c r="F196" t="s">
        <v>12</v>
      </c>
      <c r="I196">
        <f t="shared" si="15"/>
        <v>1002.6499999999999</v>
      </c>
      <c r="J196">
        <f t="shared" si="11"/>
        <v>20.549999999999955</v>
      </c>
      <c r="K196">
        <f t="shared" si="12"/>
        <v>2.0924549434884386E-2</v>
      </c>
      <c r="L196">
        <f t="shared" si="13"/>
        <v>1</v>
      </c>
      <c r="M196">
        <f t="shared" si="14"/>
        <v>2.0924549434884386E-2</v>
      </c>
    </row>
    <row r="197" spans="1:13" x14ac:dyDescent="0.25">
      <c r="A197" s="2">
        <v>41935</v>
      </c>
      <c r="B197">
        <v>245.95</v>
      </c>
      <c r="C197">
        <v>1242.4000000000001</v>
      </c>
      <c r="D197">
        <v>6.1254</v>
      </c>
      <c r="E197" t="s">
        <v>10</v>
      </c>
      <c r="F197" t="s">
        <v>12</v>
      </c>
      <c r="I197">
        <f t="shared" si="15"/>
        <v>996.45</v>
      </c>
      <c r="J197">
        <f t="shared" si="11"/>
        <v>2.9500000000001592</v>
      </c>
      <c r="K197">
        <f t="shared" si="12"/>
        <v>2.9693004529442973E-3</v>
      </c>
      <c r="L197">
        <f t="shared" si="13"/>
        <v>1</v>
      </c>
      <c r="M197">
        <f t="shared" si="14"/>
        <v>2.9693004529442973E-3</v>
      </c>
    </row>
    <row r="198" spans="1:13" x14ac:dyDescent="0.25">
      <c r="A198" s="2">
        <v>41936</v>
      </c>
      <c r="B198">
        <v>243.8</v>
      </c>
      <c r="C198">
        <v>1232.5999999999999</v>
      </c>
      <c r="D198">
        <v>6.1257000000000001</v>
      </c>
      <c r="E198" t="s">
        <v>10</v>
      </c>
      <c r="F198" t="s">
        <v>12</v>
      </c>
      <c r="I198">
        <f t="shared" si="15"/>
        <v>988.8</v>
      </c>
      <c r="J198">
        <f t="shared" si="11"/>
        <v>-5.1000000000001364</v>
      </c>
      <c r="K198">
        <f t="shared" si="12"/>
        <v>-5.1313009357079548E-3</v>
      </c>
      <c r="L198">
        <f t="shared" si="13"/>
        <v>0</v>
      </c>
      <c r="M198">
        <f t="shared" si="14"/>
        <v>0</v>
      </c>
    </row>
    <row r="199" spans="1:13" x14ac:dyDescent="0.25">
      <c r="A199" s="2">
        <v>41939</v>
      </c>
      <c r="B199">
        <v>243.2</v>
      </c>
      <c r="C199">
        <v>1230.2</v>
      </c>
      <c r="D199">
        <v>6.1231</v>
      </c>
      <c r="E199" t="s">
        <v>10</v>
      </c>
      <c r="F199" t="s">
        <v>12</v>
      </c>
      <c r="I199">
        <f t="shared" si="15"/>
        <v>987</v>
      </c>
      <c r="J199">
        <f t="shared" si="11"/>
        <v>-7.6000000000001364</v>
      </c>
      <c r="K199">
        <f t="shared" si="12"/>
        <v>-7.641262819223945E-3</v>
      </c>
      <c r="L199">
        <f t="shared" si="13"/>
        <v>0</v>
      </c>
      <c r="M199">
        <f t="shared" si="14"/>
        <v>0</v>
      </c>
    </row>
    <row r="200" spans="1:13" x14ac:dyDescent="0.25">
      <c r="A200" s="2">
        <v>41940</v>
      </c>
      <c r="B200">
        <v>242.55</v>
      </c>
      <c r="C200">
        <v>1228.0999999999999</v>
      </c>
      <c r="D200">
        <v>6.1176000000000004</v>
      </c>
      <c r="E200" t="s">
        <v>10</v>
      </c>
      <c r="F200" t="s">
        <v>12</v>
      </c>
      <c r="I200">
        <f t="shared" si="15"/>
        <v>985.55</v>
      </c>
      <c r="J200">
        <f t="shared" ref="J200:J263" si="16">I200-I195</f>
        <v>-16.549999999999955</v>
      </c>
      <c r="K200">
        <f t="shared" ref="K200:K263" si="17">(I200-I195)/I195</f>
        <v>-1.6515317832551599E-2</v>
      </c>
      <c r="L200">
        <f t="shared" ref="L200:L263" si="18">IF(SIGN(K200)&lt;0,0,IF(J200&gt;0,1,-1))</f>
        <v>0</v>
      </c>
      <c r="M200">
        <f t="shared" ref="M200:M263" si="19">K200*L200</f>
        <v>0</v>
      </c>
    </row>
    <row r="201" spans="1:13" x14ac:dyDescent="0.25">
      <c r="A201" s="2">
        <v>41941</v>
      </c>
      <c r="B201">
        <v>242.95</v>
      </c>
      <c r="C201">
        <v>1229.8</v>
      </c>
      <c r="D201">
        <v>6.1125999999999996</v>
      </c>
      <c r="E201" t="s">
        <v>10</v>
      </c>
      <c r="F201" t="s">
        <v>12</v>
      </c>
      <c r="I201">
        <f t="shared" si="15"/>
        <v>986.84999999999991</v>
      </c>
      <c r="J201">
        <f t="shared" si="16"/>
        <v>-15.799999999999955</v>
      </c>
      <c r="K201">
        <f t="shared" si="17"/>
        <v>-1.5758240662245009E-2</v>
      </c>
      <c r="L201">
        <f t="shared" si="18"/>
        <v>0</v>
      </c>
      <c r="M201">
        <f t="shared" si="19"/>
        <v>0</v>
      </c>
    </row>
    <row r="202" spans="1:13" x14ac:dyDescent="0.25">
      <c r="A202" s="2">
        <v>41942</v>
      </c>
      <c r="B202">
        <v>238.1</v>
      </c>
      <c r="C202">
        <v>1206.2</v>
      </c>
      <c r="D202">
        <v>6.1199000000000003</v>
      </c>
      <c r="E202" t="s">
        <v>10</v>
      </c>
      <c r="F202" t="s">
        <v>12</v>
      </c>
      <c r="I202">
        <f t="shared" si="15"/>
        <v>968.1</v>
      </c>
      <c r="J202">
        <f t="shared" si="16"/>
        <v>-28.350000000000023</v>
      </c>
      <c r="K202">
        <f t="shared" si="17"/>
        <v>-2.84510010537408E-2</v>
      </c>
      <c r="L202">
        <f t="shared" si="18"/>
        <v>0</v>
      </c>
      <c r="M202">
        <f t="shared" si="19"/>
        <v>0</v>
      </c>
    </row>
    <row r="203" spans="1:13" x14ac:dyDescent="0.25">
      <c r="A203" s="2">
        <v>41943</v>
      </c>
      <c r="B203">
        <v>233.45</v>
      </c>
      <c r="C203">
        <v>1186.7</v>
      </c>
      <c r="D203">
        <v>6.1166999999999998</v>
      </c>
      <c r="E203" t="s">
        <v>10</v>
      </c>
      <c r="F203" t="s">
        <v>12</v>
      </c>
      <c r="I203">
        <f t="shared" si="15"/>
        <v>953.25</v>
      </c>
      <c r="J203">
        <f t="shared" si="16"/>
        <v>-35.549999999999955</v>
      </c>
      <c r="K203">
        <f t="shared" si="17"/>
        <v>-3.5952669902912578E-2</v>
      </c>
      <c r="L203">
        <f t="shared" si="18"/>
        <v>0</v>
      </c>
      <c r="M203">
        <f t="shared" si="19"/>
        <v>0</v>
      </c>
    </row>
    <row r="204" spans="1:13" x14ac:dyDescent="0.25">
      <c r="A204" s="2">
        <v>41946</v>
      </c>
      <c r="B204">
        <v>229.9</v>
      </c>
      <c r="C204">
        <v>1169.4000000000001</v>
      </c>
      <c r="D204">
        <v>6.1234000000000002</v>
      </c>
      <c r="E204" t="s">
        <v>10</v>
      </c>
      <c r="F204" t="s">
        <v>12</v>
      </c>
      <c r="I204">
        <f t="shared" si="15"/>
        <v>939.50000000000011</v>
      </c>
      <c r="J204">
        <f t="shared" si="16"/>
        <v>-47.499999999999886</v>
      </c>
      <c r="K204">
        <f t="shared" si="17"/>
        <v>-4.8125633232016095E-2</v>
      </c>
      <c r="L204">
        <f t="shared" si="18"/>
        <v>0</v>
      </c>
      <c r="M204">
        <f t="shared" si="19"/>
        <v>0</v>
      </c>
    </row>
    <row r="205" spans="1:13" x14ac:dyDescent="0.25">
      <c r="A205" s="2">
        <v>41947</v>
      </c>
      <c r="B205">
        <v>230.85</v>
      </c>
      <c r="C205">
        <v>1167.4000000000001</v>
      </c>
      <c r="D205">
        <v>6.1228999999999996</v>
      </c>
      <c r="E205" t="s">
        <v>13</v>
      </c>
      <c r="F205" t="s">
        <v>12</v>
      </c>
      <c r="I205">
        <f t="shared" si="15"/>
        <v>936.55000000000007</v>
      </c>
      <c r="J205">
        <f t="shared" si="16"/>
        <v>-48.999999999999886</v>
      </c>
      <c r="K205">
        <f t="shared" si="17"/>
        <v>-4.9718431332758245E-2</v>
      </c>
      <c r="L205">
        <f t="shared" si="18"/>
        <v>0</v>
      </c>
      <c r="M205">
        <f t="shared" si="19"/>
        <v>0</v>
      </c>
    </row>
    <row r="206" spans="1:13" x14ac:dyDescent="0.25">
      <c r="A206" s="2">
        <v>41948</v>
      </c>
      <c r="B206">
        <v>225.5</v>
      </c>
      <c r="C206">
        <v>1147.5999999999999</v>
      </c>
      <c r="D206">
        <v>6.1180000000000003</v>
      </c>
      <c r="E206" t="s">
        <v>13</v>
      </c>
      <c r="F206" t="s">
        <v>12</v>
      </c>
      <c r="I206">
        <f t="shared" si="15"/>
        <v>922.09999999999991</v>
      </c>
      <c r="J206">
        <f t="shared" si="16"/>
        <v>-64.75</v>
      </c>
      <c r="K206">
        <f t="shared" si="17"/>
        <v>-6.5612808430865893E-2</v>
      </c>
      <c r="L206">
        <f t="shared" si="18"/>
        <v>0</v>
      </c>
      <c r="M206">
        <f t="shared" si="19"/>
        <v>0</v>
      </c>
    </row>
    <row r="207" spans="1:13" x14ac:dyDescent="0.25">
      <c r="A207" s="2">
        <v>41949</v>
      </c>
      <c r="B207">
        <v>225.9</v>
      </c>
      <c r="C207">
        <v>1144.5</v>
      </c>
      <c r="D207">
        <v>6.1185</v>
      </c>
      <c r="E207" t="s">
        <v>13</v>
      </c>
      <c r="F207" t="s">
        <v>12</v>
      </c>
      <c r="I207">
        <f t="shared" si="15"/>
        <v>918.6</v>
      </c>
      <c r="J207">
        <f t="shared" si="16"/>
        <v>-49.5</v>
      </c>
      <c r="K207">
        <f t="shared" si="17"/>
        <v>-5.1131081499845056E-2</v>
      </c>
      <c r="L207">
        <f t="shared" si="18"/>
        <v>0</v>
      </c>
      <c r="M207">
        <f t="shared" si="19"/>
        <v>0</v>
      </c>
    </row>
    <row r="208" spans="1:13" x14ac:dyDescent="0.25">
      <c r="A208" s="2">
        <v>41950</v>
      </c>
      <c r="B208">
        <v>226.5</v>
      </c>
      <c r="C208">
        <v>1140.8</v>
      </c>
      <c r="D208">
        <v>6.1294000000000004</v>
      </c>
      <c r="E208" t="s">
        <v>13</v>
      </c>
      <c r="F208" t="s">
        <v>12</v>
      </c>
      <c r="I208">
        <f t="shared" si="15"/>
        <v>914.3</v>
      </c>
      <c r="J208">
        <f t="shared" si="16"/>
        <v>-38.950000000000045</v>
      </c>
      <c r="K208">
        <f t="shared" si="17"/>
        <v>-4.0860215053763492E-2</v>
      </c>
      <c r="L208">
        <f t="shared" si="18"/>
        <v>0</v>
      </c>
      <c r="M208">
        <f t="shared" si="19"/>
        <v>0</v>
      </c>
    </row>
    <row r="209" spans="1:13" x14ac:dyDescent="0.25">
      <c r="A209" s="2">
        <v>41953</v>
      </c>
      <c r="B209">
        <v>232.05</v>
      </c>
      <c r="C209">
        <v>1171.7</v>
      </c>
      <c r="D209">
        <v>6.1218000000000004</v>
      </c>
      <c r="E209" t="s">
        <v>13</v>
      </c>
      <c r="F209" t="s">
        <v>12</v>
      </c>
      <c r="I209">
        <f t="shared" si="15"/>
        <v>939.65000000000009</v>
      </c>
      <c r="J209">
        <f t="shared" si="16"/>
        <v>0.14999999999997726</v>
      </c>
      <c r="K209">
        <f t="shared" si="17"/>
        <v>1.5965939329428127E-4</v>
      </c>
      <c r="L209">
        <f t="shared" si="18"/>
        <v>1</v>
      </c>
      <c r="M209">
        <f t="shared" si="19"/>
        <v>1.5965939329428127E-4</v>
      </c>
    </row>
    <row r="210" spans="1:13" x14ac:dyDescent="0.25">
      <c r="A210" s="2">
        <v>41954</v>
      </c>
      <c r="B210">
        <v>228.1</v>
      </c>
      <c r="C210">
        <v>1149.8</v>
      </c>
      <c r="D210">
        <v>6.1287000000000003</v>
      </c>
      <c r="E210" t="s">
        <v>13</v>
      </c>
      <c r="F210" t="s">
        <v>12</v>
      </c>
      <c r="I210">
        <f t="shared" si="15"/>
        <v>921.69999999999993</v>
      </c>
      <c r="J210">
        <f t="shared" si="16"/>
        <v>-14.850000000000136</v>
      </c>
      <c r="K210">
        <f t="shared" si="17"/>
        <v>-1.5856067481714947E-2</v>
      </c>
      <c r="L210">
        <f t="shared" si="18"/>
        <v>0</v>
      </c>
      <c r="M210">
        <f t="shared" si="19"/>
        <v>0</v>
      </c>
    </row>
    <row r="211" spans="1:13" x14ac:dyDescent="0.25">
      <c r="A211" s="2">
        <v>41955</v>
      </c>
      <c r="B211">
        <v>231.75</v>
      </c>
      <c r="C211">
        <v>1166.5</v>
      </c>
      <c r="D211">
        <v>6.1364000000000001</v>
      </c>
      <c r="E211" t="s">
        <v>13</v>
      </c>
      <c r="F211" t="s">
        <v>12</v>
      </c>
      <c r="I211">
        <f t="shared" si="15"/>
        <v>934.75</v>
      </c>
      <c r="J211">
        <f t="shared" si="16"/>
        <v>12.650000000000091</v>
      </c>
      <c r="K211">
        <f t="shared" si="17"/>
        <v>1.3718685608936224E-2</v>
      </c>
      <c r="L211">
        <f t="shared" si="18"/>
        <v>1</v>
      </c>
      <c r="M211">
        <f t="shared" si="19"/>
        <v>1.3718685608936224E-2</v>
      </c>
    </row>
    <row r="212" spans="1:13" x14ac:dyDescent="0.25">
      <c r="A212" s="2">
        <v>41956</v>
      </c>
      <c r="B212">
        <v>230.25</v>
      </c>
      <c r="C212">
        <v>1158.5</v>
      </c>
      <c r="D212">
        <v>6.1337000000000002</v>
      </c>
      <c r="E212" t="s">
        <v>13</v>
      </c>
      <c r="F212" t="s">
        <v>12</v>
      </c>
      <c r="I212">
        <f t="shared" si="15"/>
        <v>928.25</v>
      </c>
      <c r="J212">
        <f t="shared" si="16"/>
        <v>9.6499999999999773</v>
      </c>
      <c r="K212">
        <f t="shared" si="17"/>
        <v>1.0505116481602414E-2</v>
      </c>
      <c r="L212">
        <f t="shared" si="18"/>
        <v>1</v>
      </c>
      <c r="M212">
        <f t="shared" si="19"/>
        <v>1.0505116481602414E-2</v>
      </c>
    </row>
    <row r="213" spans="1:13" x14ac:dyDescent="0.25">
      <c r="A213" s="2">
        <v>41957</v>
      </c>
      <c r="B213">
        <v>228.65</v>
      </c>
      <c r="C213">
        <v>1153.4000000000001</v>
      </c>
      <c r="D213">
        <v>6.1306000000000003</v>
      </c>
      <c r="E213" t="s">
        <v>13</v>
      </c>
      <c r="F213" t="s">
        <v>12</v>
      </c>
      <c r="I213">
        <f t="shared" si="15"/>
        <v>924.75000000000011</v>
      </c>
      <c r="J213">
        <f t="shared" si="16"/>
        <v>10.450000000000159</v>
      </c>
      <c r="K213">
        <f t="shared" si="17"/>
        <v>1.1429508913923395E-2</v>
      </c>
      <c r="L213">
        <f t="shared" si="18"/>
        <v>1</v>
      </c>
      <c r="M213">
        <f t="shared" si="19"/>
        <v>1.1429508913923395E-2</v>
      </c>
    </row>
    <row r="214" spans="1:13" x14ac:dyDescent="0.25">
      <c r="A214" s="2">
        <v>41960</v>
      </c>
      <c r="B214">
        <v>236</v>
      </c>
      <c r="C214">
        <v>1188.0999999999999</v>
      </c>
      <c r="D214">
        <v>6.1257000000000001</v>
      </c>
      <c r="E214" t="s">
        <v>13</v>
      </c>
      <c r="F214" t="s">
        <v>12</v>
      </c>
      <c r="I214">
        <f t="shared" si="15"/>
        <v>952.09999999999991</v>
      </c>
      <c r="J214">
        <f t="shared" si="16"/>
        <v>12.449999999999818</v>
      </c>
      <c r="K214">
        <f t="shared" si="17"/>
        <v>1.3249614218059721E-2</v>
      </c>
      <c r="L214">
        <f t="shared" si="18"/>
        <v>1</v>
      </c>
      <c r="M214">
        <f t="shared" si="19"/>
        <v>1.3249614218059721E-2</v>
      </c>
    </row>
    <row r="215" spans="1:13" x14ac:dyDescent="0.25">
      <c r="A215" s="2">
        <v>41961</v>
      </c>
      <c r="B215">
        <v>236.05</v>
      </c>
      <c r="C215">
        <v>1187.5</v>
      </c>
      <c r="D215">
        <v>6.1193</v>
      </c>
      <c r="E215" t="s">
        <v>13</v>
      </c>
      <c r="F215" t="s">
        <v>12</v>
      </c>
      <c r="I215">
        <f t="shared" si="15"/>
        <v>951.45</v>
      </c>
      <c r="J215">
        <f t="shared" si="16"/>
        <v>29.750000000000114</v>
      </c>
      <c r="K215">
        <f t="shared" si="17"/>
        <v>3.2277313659542277E-2</v>
      </c>
      <c r="L215">
        <f t="shared" si="18"/>
        <v>1</v>
      </c>
      <c r="M215">
        <f t="shared" si="19"/>
        <v>3.2277313659542277E-2</v>
      </c>
    </row>
    <row r="216" spans="1:13" x14ac:dyDescent="0.25">
      <c r="A216" s="2">
        <v>41962</v>
      </c>
      <c r="B216">
        <v>236.8</v>
      </c>
      <c r="C216">
        <v>1194.0999999999999</v>
      </c>
      <c r="D216">
        <v>6.1227999999999998</v>
      </c>
      <c r="E216" t="s">
        <v>13</v>
      </c>
      <c r="F216" t="s">
        <v>12</v>
      </c>
      <c r="I216">
        <f t="shared" si="15"/>
        <v>957.3</v>
      </c>
      <c r="J216">
        <f t="shared" si="16"/>
        <v>22.549999999999955</v>
      </c>
      <c r="K216">
        <f t="shared" si="17"/>
        <v>2.412409735223317E-2</v>
      </c>
      <c r="L216">
        <f t="shared" si="18"/>
        <v>1</v>
      </c>
      <c r="M216">
        <f t="shared" si="19"/>
        <v>2.412409735223317E-2</v>
      </c>
    </row>
    <row r="217" spans="1:13" x14ac:dyDescent="0.25">
      <c r="A217" s="2">
        <v>41963</v>
      </c>
      <c r="B217">
        <v>234.3</v>
      </c>
      <c r="C217">
        <v>1180.5</v>
      </c>
      <c r="D217">
        <v>6.1284999999999998</v>
      </c>
      <c r="E217" t="s">
        <v>13</v>
      </c>
      <c r="F217" t="s">
        <v>12</v>
      </c>
      <c r="I217">
        <f t="shared" si="15"/>
        <v>946.2</v>
      </c>
      <c r="J217">
        <f t="shared" si="16"/>
        <v>17.950000000000045</v>
      </c>
      <c r="K217">
        <f t="shared" si="17"/>
        <v>1.9337462967950494E-2</v>
      </c>
      <c r="L217">
        <f t="shared" si="18"/>
        <v>1</v>
      </c>
      <c r="M217">
        <f t="shared" si="19"/>
        <v>1.9337462967950494E-2</v>
      </c>
    </row>
    <row r="218" spans="1:13" x14ac:dyDescent="0.25">
      <c r="A218" s="2">
        <v>41964</v>
      </c>
      <c r="B218">
        <v>236.6</v>
      </c>
      <c r="C218">
        <v>1193</v>
      </c>
      <c r="D218">
        <v>6.1266999999999996</v>
      </c>
      <c r="E218" t="s">
        <v>13</v>
      </c>
      <c r="F218" t="s">
        <v>12</v>
      </c>
      <c r="I218">
        <f t="shared" si="15"/>
        <v>956.4</v>
      </c>
      <c r="J218">
        <f t="shared" si="16"/>
        <v>31.649999999999864</v>
      </c>
      <c r="K218">
        <f t="shared" si="17"/>
        <v>3.4225466342254512E-2</v>
      </c>
      <c r="L218">
        <f t="shared" si="18"/>
        <v>1</v>
      </c>
      <c r="M218">
        <f t="shared" si="19"/>
        <v>3.4225466342254512E-2</v>
      </c>
    </row>
    <row r="219" spans="1:13" x14ac:dyDescent="0.25">
      <c r="A219" s="2">
        <v>41967</v>
      </c>
      <c r="B219">
        <v>238.4</v>
      </c>
      <c r="C219">
        <v>1199.5</v>
      </c>
      <c r="D219">
        <v>6.1407999999999996</v>
      </c>
      <c r="E219" t="s">
        <v>13</v>
      </c>
      <c r="F219" t="s">
        <v>12</v>
      </c>
      <c r="I219">
        <f t="shared" si="15"/>
        <v>961.1</v>
      </c>
      <c r="J219">
        <f t="shared" si="16"/>
        <v>9.0000000000001137</v>
      </c>
      <c r="K219">
        <f t="shared" si="17"/>
        <v>9.452788572629045E-3</v>
      </c>
      <c r="L219">
        <f t="shared" si="18"/>
        <v>1</v>
      </c>
      <c r="M219">
        <f t="shared" si="19"/>
        <v>9.452788572629045E-3</v>
      </c>
    </row>
    <row r="220" spans="1:13" x14ac:dyDescent="0.25">
      <c r="A220" s="2">
        <v>41968</v>
      </c>
      <c r="B220">
        <v>238.6</v>
      </c>
      <c r="C220">
        <v>1198.8</v>
      </c>
      <c r="D220">
        <v>6.1516999999999999</v>
      </c>
      <c r="E220" t="s">
        <v>13</v>
      </c>
      <c r="F220" t="s">
        <v>12</v>
      </c>
      <c r="I220">
        <f t="shared" si="15"/>
        <v>960.19999999999993</v>
      </c>
      <c r="J220">
        <f t="shared" si="16"/>
        <v>8.7499999999998863</v>
      </c>
      <c r="K220">
        <f t="shared" si="17"/>
        <v>9.1964895685531407E-3</v>
      </c>
      <c r="L220">
        <f t="shared" si="18"/>
        <v>1</v>
      </c>
      <c r="M220">
        <f t="shared" si="19"/>
        <v>9.1964895685531407E-3</v>
      </c>
    </row>
    <row r="221" spans="1:13" x14ac:dyDescent="0.25">
      <c r="A221" s="2">
        <v>41969</v>
      </c>
      <c r="B221">
        <v>238.3</v>
      </c>
      <c r="C221">
        <v>1199.0999999999999</v>
      </c>
      <c r="D221">
        <v>6.1420000000000003</v>
      </c>
      <c r="E221" t="s">
        <v>13</v>
      </c>
      <c r="F221" t="s">
        <v>12</v>
      </c>
      <c r="I221">
        <f t="shared" si="15"/>
        <v>960.8</v>
      </c>
      <c r="J221">
        <f t="shared" si="16"/>
        <v>3.5</v>
      </c>
      <c r="K221">
        <f t="shared" si="17"/>
        <v>3.6561161600334275E-3</v>
      </c>
      <c r="L221">
        <f t="shared" si="18"/>
        <v>1</v>
      </c>
      <c r="M221">
        <f t="shared" si="19"/>
        <v>3.6561161600334275E-3</v>
      </c>
    </row>
    <row r="222" spans="1:13" x14ac:dyDescent="0.25">
      <c r="A222" s="2">
        <v>41970</v>
      </c>
      <c r="B222">
        <v>237.85</v>
      </c>
      <c r="C222">
        <v>1196.2</v>
      </c>
      <c r="D222">
        <v>6.1482000000000001</v>
      </c>
      <c r="E222" t="s">
        <v>13</v>
      </c>
      <c r="F222" t="s">
        <v>12</v>
      </c>
      <c r="I222">
        <f t="shared" si="15"/>
        <v>958.35</v>
      </c>
      <c r="J222">
        <f t="shared" si="16"/>
        <v>12.149999999999977</v>
      </c>
      <c r="K222">
        <f t="shared" si="17"/>
        <v>1.2840837032339861E-2</v>
      </c>
      <c r="L222">
        <f t="shared" si="18"/>
        <v>1</v>
      </c>
      <c r="M222">
        <f t="shared" si="19"/>
        <v>1.2840837032339861E-2</v>
      </c>
    </row>
    <row r="223" spans="1:13" x14ac:dyDescent="0.25">
      <c r="A223" s="2">
        <v>41971</v>
      </c>
      <c r="B223">
        <v>236.05</v>
      </c>
      <c r="C223">
        <v>1185.2</v>
      </c>
      <c r="D223">
        <v>6.1538000000000004</v>
      </c>
      <c r="E223" t="s">
        <v>13</v>
      </c>
      <c r="F223" t="s">
        <v>12</v>
      </c>
      <c r="I223">
        <f t="shared" si="15"/>
        <v>949.15000000000009</v>
      </c>
      <c r="J223">
        <f t="shared" si="16"/>
        <v>-7.2499999999998863</v>
      </c>
      <c r="K223">
        <f t="shared" si="17"/>
        <v>-7.5805102467585593E-3</v>
      </c>
      <c r="L223">
        <f t="shared" si="18"/>
        <v>0</v>
      </c>
      <c r="M223">
        <f t="shared" si="19"/>
        <v>0</v>
      </c>
    </row>
    <row r="224" spans="1:13" x14ac:dyDescent="0.25">
      <c r="A224" s="2">
        <v>41974</v>
      </c>
      <c r="B224">
        <v>229.35</v>
      </c>
      <c r="C224">
        <v>1153.4000000000001</v>
      </c>
      <c r="D224">
        <v>6.1592000000000002</v>
      </c>
      <c r="E224" t="s">
        <v>13</v>
      </c>
      <c r="F224" t="s">
        <v>14</v>
      </c>
      <c r="I224">
        <f t="shared" si="15"/>
        <v>924.05000000000007</v>
      </c>
      <c r="J224">
        <f t="shared" si="16"/>
        <v>-37.049999999999955</v>
      </c>
      <c r="K224">
        <f t="shared" si="17"/>
        <v>-3.8549578607845129E-2</v>
      </c>
      <c r="L224">
        <f t="shared" si="18"/>
        <v>0</v>
      </c>
      <c r="M224">
        <f t="shared" si="19"/>
        <v>0</v>
      </c>
    </row>
    <row r="225" spans="1:13" x14ac:dyDescent="0.25">
      <c r="A225" s="2">
        <v>41975</v>
      </c>
      <c r="B225">
        <v>240.35</v>
      </c>
      <c r="C225">
        <v>1207.0999999999999</v>
      </c>
      <c r="D225">
        <v>6.1513999999999998</v>
      </c>
      <c r="E225" t="s">
        <v>13</v>
      </c>
      <c r="F225" t="s">
        <v>14</v>
      </c>
      <c r="I225">
        <f t="shared" si="15"/>
        <v>966.74999999999989</v>
      </c>
      <c r="J225">
        <f t="shared" si="16"/>
        <v>6.5499999999999545</v>
      </c>
      <c r="K225">
        <f t="shared" si="17"/>
        <v>6.8214955217662521E-3</v>
      </c>
      <c r="L225">
        <f t="shared" si="18"/>
        <v>1</v>
      </c>
      <c r="M225">
        <f t="shared" si="19"/>
        <v>6.8214955217662521E-3</v>
      </c>
    </row>
    <row r="226" spans="1:13" x14ac:dyDescent="0.25">
      <c r="A226" s="2">
        <v>41976</v>
      </c>
      <c r="B226">
        <v>239.5</v>
      </c>
      <c r="C226">
        <v>1200.4000000000001</v>
      </c>
      <c r="D226">
        <v>6.1471</v>
      </c>
      <c r="E226" t="s">
        <v>13</v>
      </c>
      <c r="F226" t="s">
        <v>14</v>
      </c>
      <c r="I226">
        <f t="shared" si="15"/>
        <v>960.90000000000009</v>
      </c>
      <c r="J226">
        <f t="shared" si="16"/>
        <v>0.10000000000013642</v>
      </c>
      <c r="K226">
        <f t="shared" si="17"/>
        <v>1.0407993338898462E-4</v>
      </c>
      <c r="L226">
        <f t="shared" si="18"/>
        <v>1</v>
      </c>
      <c r="M226">
        <f t="shared" si="19"/>
        <v>1.0407993338898462E-4</v>
      </c>
    </row>
    <row r="227" spans="1:13" x14ac:dyDescent="0.25">
      <c r="A227" s="2">
        <v>41977</v>
      </c>
      <c r="B227">
        <v>240.65</v>
      </c>
      <c r="C227">
        <v>1206.2</v>
      </c>
      <c r="D227">
        <v>6.1562000000000001</v>
      </c>
      <c r="E227" t="s">
        <v>13</v>
      </c>
      <c r="F227" t="s">
        <v>14</v>
      </c>
      <c r="I227">
        <f t="shared" si="15"/>
        <v>965.55000000000007</v>
      </c>
      <c r="J227">
        <f t="shared" si="16"/>
        <v>7.2000000000000455</v>
      </c>
      <c r="K227">
        <f t="shared" si="17"/>
        <v>7.5129128189075443E-3</v>
      </c>
      <c r="L227">
        <f t="shared" si="18"/>
        <v>1</v>
      </c>
      <c r="M227">
        <f t="shared" si="19"/>
        <v>7.5129128189075443E-3</v>
      </c>
    </row>
    <row r="228" spans="1:13" x14ac:dyDescent="0.25">
      <c r="A228" s="2">
        <v>41978</v>
      </c>
      <c r="B228">
        <v>240.3</v>
      </c>
      <c r="C228">
        <v>1204.5999999999999</v>
      </c>
      <c r="D228">
        <v>6.1534000000000004</v>
      </c>
      <c r="E228" t="s">
        <v>13</v>
      </c>
      <c r="F228" t="s">
        <v>14</v>
      </c>
      <c r="I228">
        <f t="shared" si="15"/>
        <v>964.3</v>
      </c>
      <c r="J228">
        <f t="shared" si="16"/>
        <v>15.149999999999864</v>
      </c>
      <c r="K228">
        <f t="shared" si="17"/>
        <v>1.5961649897276366E-2</v>
      </c>
      <c r="L228">
        <f t="shared" si="18"/>
        <v>1</v>
      </c>
      <c r="M228">
        <f t="shared" si="19"/>
        <v>1.5961649897276366E-2</v>
      </c>
    </row>
    <row r="229" spans="1:13" x14ac:dyDescent="0.25">
      <c r="A229" s="2">
        <v>41981</v>
      </c>
      <c r="B229">
        <v>238.15</v>
      </c>
      <c r="C229">
        <v>1193.5</v>
      </c>
      <c r="D229">
        <v>6.1619999999999999</v>
      </c>
      <c r="E229" t="s">
        <v>13</v>
      </c>
      <c r="F229" t="s">
        <v>14</v>
      </c>
      <c r="I229">
        <f t="shared" si="15"/>
        <v>955.35</v>
      </c>
      <c r="J229">
        <f t="shared" si="16"/>
        <v>31.299999999999955</v>
      </c>
      <c r="K229">
        <f t="shared" si="17"/>
        <v>3.3872625940154701E-2</v>
      </c>
      <c r="L229">
        <f t="shared" si="18"/>
        <v>1</v>
      </c>
      <c r="M229">
        <f t="shared" si="19"/>
        <v>3.3872625940154701E-2</v>
      </c>
    </row>
    <row r="230" spans="1:13" x14ac:dyDescent="0.25">
      <c r="A230" s="2">
        <v>41982</v>
      </c>
      <c r="B230">
        <v>242</v>
      </c>
      <c r="C230">
        <v>1205.2</v>
      </c>
      <c r="D230">
        <v>6.1966999999999999</v>
      </c>
      <c r="E230" t="s">
        <v>13</v>
      </c>
      <c r="F230" t="s">
        <v>14</v>
      </c>
      <c r="I230">
        <f t="shared" si="15"/>
        <v>963.2</v>
      </c>
      <c r="J230">
        <f t="shared" si="16"/>
        <v>-3.5499999999998408</v>
      </c>
      <c r="K230">
        <f t="shared" si="17"/>
        <v>-3.6720972329969911E-3</v>
      </c>
      <c r="L230">
        <f t="shared" si="18"/>
        <v>0</v>
      </c>
      <c r="M230">
        <f t="shared" si="19"/>
        <v>0</v>
      </c>
    </row>
    <row r="231" spans="1:13" x14ac:dyDescent="0.25">
      <c r="A231" s="2">
        <v>41983</v>
      </c>
      <c r="B231">
        <v>248.05</v>
      </c>
      <c r="C231">
        <v>1235.9000000000001</v>
      </c>
      <c r="D231">
        <v>6.1836000000000002</v>
      </c>
      <c r="E231" t="s">
        <v>13</v>
      </c>
      <c r="F231" t="s">
        <v>14</v>
      </c>
      <c r="I231">
        <f t="shared" si="15"/>
        <v>987.85000000000014</v>
      </c>
      <c r="J231">
        <f t="shared" si="16"/>
        <v>26.950000000000045</v>
      </c>
      <c r="K231">
        <f t="shared" si="17"/>
        <v>2.8046622957643919E-2</v>
      </c>
      <c r="L231">
        <f t="shared" si="18"/>
        <v>1</v>
      </c>
      <c r="M231">
        <f t="shared" si="19"/>
        <v>2.8046622957643919E-2</v>
      </c>
    </row>
    <row r="232" spans="1:13" x14ac:dyDescent="0.25">
      <c r="A232" s="2">
        <v>41984</v>
      </c>
      <c r="B232">
        <v>245.4</v>
      </c>
      <c r="C232">
        <v>1224.5999999999999</v>
      </c>
      <c r="D232">
        <v>6.1811999999999996</v>
      </c>
      <c r="E232" t="s">
        <v>13</v>
      </c>
      <c r="F232" t="s">
        <v>14</v>
      </c>
      <c r="I232">
        <f t="shared" si="15"/>
        <v>979.19999999999993</v>
      </c>
      <c r="J232">
        <f t="shared" si="16"/>
        <v>13.649999999999864</v>
      </c>
      <c r="K232">
        <f t="shared" si="17"/>
        <v>1.4137020351095089E-2</v>
      </c>
      <c r="L232">
        <f t="shared" si="18"/>
        <v>1</v>
      </c>
      <c r="M232">
        <f t="shared" si="19"/>
        <v>1.4137020351095089E-2</v>
      </c>
    </row>
    <row r="233" spans="1:13" x14ac:dyDescent="0.25">
      <c r="A233" s="2">
        <v>41985</v>
      </c>
      <c r="B233">
        <v>244.8</v>
      </c>
      <c r="C233">
        <v>1220.5999999999999</v>
      </c>
      <c r="D233">
        <v>6.1944999999999997</v>
      </c>
      <c r="E233" t="s">
        <v>13</v>
      </c>
      <c r="F233" t="s">
        <v>14</v>
      </c>
      <c r="I233">
        <f t="shared" si="15"/>
        <v>975.8</v>
      </c>
      <c r="J233">
        <f t="shared" si="16"/>
        <v>11.5</v>
      </c>
      <c r="K233">
        <f t="shared" si="17"/>
        <v>1.1925749248159288E-2</v>
      </c>
      <c r="L233">
        <f t="shared" si="18"/>
        <v>1</v>
      </c>
      <c r="M233">
        <f t="shared" si="19"/>
        <v>1.1925749248159288E-2</v>
      </c>
    </row>
    <row r="234" spans="1:13" x14ac:dyDescent="0.25">
      <c r="A234" s="2">
        <v>41988</v>
      </c>
      <c r="B234">
        <v>244.95</v>
      </c>
      <c r="C234">
        <v>1220.2</v>
      </c>
      <c r="D234">
        <v>6.19</v>
      </c>
      <c r="E234" t="s">
        <v>13</v>
      </c>
      <c r="F234" t="s">
        <v>14</v>
      </c>
      <c r="I234">
        <f t="shared" si="15"/>
        <v>975.25</v>
      </c>
      <c r="J234">
        <f t="shared" si="16"/>
        <v>19.899999999999977</v>
      </c>
      <c r="K234">
        <f t="shared" si="17"/>
        <v>2.0830062280839459E-2</v>
      </c>
      <c r="L234">
        <f t="shared" si="18"/>
        <v>1</v>
      </c>
      <c r="M234">
        <f t="shared" si="19"/>
        <v>2.0830062280839459E-2</v>
      </c>
    </row>
    <row r="235" spans="1:13" x14ac:dyDescent="0.25">
      <c r="A235" s="2">
        <v>41989</v>
      </c>
      <c r="B235">
        <v>240.6</v>
      </c>
      <c r="C235">
        <v>1198.3</v>
      </c>
      <c r="D235">
        <v>6.1981999999999999</v>
      </c>
      <c r="E235" t="s">
        <v>13</v>
      </c>
      <c r="F235" t="s">
        <v>14</v>
      </c>
      <c r="I235">
        <f t="shared" si="15"/>
        <v>957.69999999999993</v>
      </c>
      <c r="J235">
        <f t="shared" si="16"/>
        <v>-5.5000000000001137</v>
      </c>
      <c r="K235">
        <f t="shared" si="17"/>
        <v>-5.7101328903655666E-3</v>
      </c>
      <c r="L235">
        <f t="shared" si="18"/>
        <v>0</v>
      </c>
      <c r="M235">
        <f t="shared" si="19"/>
        <v>0</v>
      </c>
    </row>
    <row r="236" spans="1:13" x14ac:dyDescent="0.25">
      <c r="A236" s="2">
        <v>41990</v>
      </c>
      <c r="B236">
        <v>240.7</v>
      </c>
      <c r="C236">
        <v>1199.0999999999999</v>
      </c>
      <c r="D236">
        <v>6.1985999999999999</v>
      </c>
      <c r="E236" t="s">
        <v>13</v>
      </c>
      <c r="F236" t="s">
        <v>14</v>
      </c>
      <c r="I236">
        <f t="shared" si="15"/>
        <v>958.39999999999986</v>
      </c>
      <c r="J236">
        <f t="shared" si="16"/>
        <v>-29.450000000000273</v>
      </c>
      <c r="K236">
        <f t="shared" si="17"/>
        <v>-2.9812218454219028E-2</v>
      </c>
      <c r="L236">
        <f t="shared" si="18"/>
        <v>0</v>
      </c>
      <c r="M236">
        <f t="shared" si="19"/>
        <v>0</v>
      </c>
    </row>
    <row r="237" spans="1:13" x14ac:dyDescent="0.25">
      <c r="A237" s="2">
        <v>41991</v>
      </c>
      <c r="B237">
        <v>241.7</v>
      </c>
      <c r="C237">
        <v>1198.9000000000001</v>
      </c>
      <c r="D237">
        <v>6.2201000000000004</v>
      </c>
      <c r="E237" t="s">
        <v>13</v>
      </c>
      <c r="F237" t="s">
        <v>14</v>
      </c>
      <c r="I237">
        <f t="shared" si="15"/>
        <v>957.2</v>
      </c>
      <c r="J237">
        <f t="shared" si="16"/>
        <v>-21.999999999999886</v>
      </c>
      <c r="K237">
        <f t="shared" si="17"/>
        <v>-2.2467320261437794E-2</v>
      </c>
      <c r="L237">
        <f t="shared" si="18"/>
        <v>0</v>
      </c>
      <c r="M237">
        <f t="shared" si="19"/>
        <v>0</v>
      </c>
    </row>
    <row r="238" spans="1:13" x14ac:dyDescent="0.25">
      <c r="A238" s="2">
        <v>41992</v>
      </c>
      <c r="B238">
        <v>242.5</v>
      </c>
      <c r="C238">
        <v>1200</v>
      </c>
      <c r="D238">
        <v>6.2248999999999999</v>
      </c>
      <c r="E238" t="s">
        <v>13</v>
      </c>
      <c r="F238" t="s">
        <v>14</v>
      </c>
      <c r="I238">
        <f t="shared" si="15"/>
        <v>957.5</v>
      </c>
      <c r="J238">
        <f t="shared" si="16"/>
        <v>-18.299999999999955</v>
      </c>
      <c r="K238">
        <f t="shared" si="17"/>
        <v>-1.8753843000614834E-2</v>
      </c>
      <c r="L238">
        <f t="shared" si="18"/>
        <v>0</v>
      </c>
      <c r="M238">
        <f t="shared" si="19"/>
        <v>0</v>
      </c>
    </row>
    <row r="239" spans="1:13" x14ac:dyDescent="0.25">
      <c r="A239" s="2">
        <v>41995</v>
      </c>
      <c r="B239">
        <v>242.15</v>
      </c>
      <c r="C239">
        <v>1198.9000000000001</v>
      </c>
      <c r="D239">
        <v>6.2214</v>
      </c>
      <c r="E239" t="s">
        <v>13</v>
      </c>
      <c r="F239" t="s">
        <v>14</v>
      </c>
      <c r="I239">
        <f t="shared" si="15"/>
        <v>956.75000000000011</v>
      </c>
      <c r="J239">
        <f t="shared" si="16"/>
        <v>-18.499999999999886</v>
      </c>
      <c r="K239">
        <f t="shared" si="17"/>
        <v>-1.8969495001281606E-2</v>
      </c>
      <c r="L239">
        <f t="shared" si="18"/>
        <v>0</v>
      </c>
      <c r="M239">
        <f t="shared" si="19"/>
        <v>0</v>
      </c>
    </row>
    <row r="240" spans="1:13" x14ac:dyDescent="0.25">
      <c r="A240" s="2">
        <v>41996</v>
      </c>
      <c r="B240">
        <v>238.55</v>
      </c>
      <c r="C240">
        <v>1179.5999999999999</v>
      </c>
      <c r="D240">
        <v>6.2241999999999997</v>
      </c>
      <c r="E240" t="s">
        <v>13</v>
      </c>
      <c r="F240" t="s">
        <v>14</v>
      </c>
      <c r="I240">
        <f t="shared" si="15"/>
        <v>941.05</v>
      </c>
      <c r="J240">
        <f t="shared" si="16"/>
        <v>-16.649999999999977</v>
      </c>
      <c r="K240">
        <f t="shared" si="17"/>
        <v>-1.7385402526887313E-2</v>
      </c>
      <c r="L240">
        <f t="shared" si="18"/>
        <v>0</v>
      </c>
      <c r="M240">
        <f t="shared" si="19"/>
        <v>0</v>
      </c>
    </row>
    <row r="241" spans="1:13" x14ac:dyDescent="0.25">
      <c r="A241" s="2">
        <v>41997</v>
      </c>
      <c r="B241">
        <v>238.5</v>
      </c>
      <c r="C241">
        <v>1179.0999999999999</v>
      </c>
      <c r="D241">
        <v>6.2302999999999997</v>
      </c>
      <c r="E241" t="s">
        <v>13</v>
      </c>
      <c r="F241" t="s">
        <v>14</v>
      </c>
      <c r="I241">
        <f t="shared" si="15"/>
        <v>940.59999999999991</v>
      </c>
      <c r="J241">
        <f t="shared" si="16"/>
        <v>-17.799999999999955</v>
      </c>
      <c r="K241">
        <f t="shared" si="17"/>
        <v>-1.8572621035058384E-2</v>
      </c>
      <c r="L241">
        <f t="shared" si="18"/>
        <v>0</v>
      </c>
      <c r="M241">
        <f t="shared" si="19"/>
        <v>0</v>
      </c>
    </row>
    <row r="242" spans="1:13" x14ac:dyDescent="0.25">
      <c r="A242" s="2">
        <v>41998</v>
      </c>
      <c r="B242">
        <v>238.05</v>
      </c>
      <c r="C242">
        <v>1174.5999999999999</v>
      </c>
      <c r="D242">
        <v>6.2060000000000004</v>
      </c>
      <c r="E242" t="s">
        <v>13</v>
      </c>
      <c r="F242" t="s">
        <v>14</v>
      </c>
      <c r="I242">
        <f t="shared" si="15"/>
        <v>936.55</v>
      </c>
      <c r="J242">
        <f t="shared" si="16"/>
        <v>-20.650000000000091</v>
      </c>
      <c r="K242">
        <f t="shared" si="17"/>
        <v>-2.1573338905140085E-2</v>
      </c>
      <c r="L242">
        <f t="shared" si="18"/>
        <v>0</v>
      </c>
      <c r="M242">
        <f t="shared" si="19"/>
        <v>0</v>
      </c>
    </row>
    <row r="243" spans="1:13" x14ac:dyDescent="0.25">
      <c r="A243" s="2">
        <v>41999</v>
      </c>
      <c r="B243">
        <v>239.5</v>
      </c>
      <c r="C243">
        <v>1186.3</v>
      </c>
      <c r="D243">
        <v>6.2103000000000002</v>
      </c>
      <c r="E243" t="s">
        <v>13</v>
      </c>
      <c r="F243" t="s">
        <v>14</v>
      </c>
      <c r="I243">
        <f t="shared" si="15"/>
        <v>946.8</v>
      </c>
      <c r="J243">
        <f t="shared" si="16"/>
        <v>-10.700000000000045</v>
      </c>
      <c r="K243">
        <f t="shared" si="17"/>
        <v>-1.1174934725848611E-2</v>
      </c>
      <c r="L243">
        <f t="shared" si="18"/>
        <v>0</v>
      </c>
      <c r="M243">
        <f t="shared" si="19"/>
        <v>0</v>
      </c>
    </row>
    <row r="244" spans="1:13" x14ac:dyDescent="0.25">
      <c r="A244" s="2">
        <v>42002</v>
      </c>
      <c r="B244">
        <v>241.6</v>
      </c>
      <c r="C244">
        <v>1196</v>
      </c>
      <c r="D244">
        <v>6.2323000000000004</v>
      </c>
      <c r="E244" t="s">
        <v>13</v>
      </c>
      <c r="F244" t="s">
        <v>14</v>
      </c>
      <c r="I244">
        <f t="shared" si="15"/>
        <v>954.4</v>
      </c>
      <c r="J244">
        <f t="shared" si="16"/>
        <v>-2.3500000000001364</v>
      </c>
      <c r="K244">
        <f t="shared" si="17"/>
        <v>-2.4562320355371163E-3</v>
      </c>
      <c r="L244">
        <f t="shared" si="18"/>
        <v>0</v>
      </c>
      <c r="M244">
        <f t="shared" si="19"/>
        <v>0</v>
      </c>
    </row>
    <row r="245" spans="1:13" x14ac:dyDescent="0.25">
      <c r="A245" s="2">
        <v>42003</v>
      </c>
      <c r="B245">
        <v>240</v>
      </c>
      <c r="C245">
        <v>1187.0999999999999</v>
      </c>
      <c r="D245">
        <v>6.2256</v>
      </c>
      <c r="E245" t="s">
        <v>13</v>
      </c>
      <c r="F245" t="s">
        <v>14</v>
      </c>
      <c r="I245">
        <f t="shared" si="15"/>
        <v>947.09999999999991</v>
      </c>
      <c r="J245">
        <f t="shared" si="16"/>
        <v>6.0499999999999545</v>
      </c>
      <c r="K245">
        <f t="shared" si="17"/>
        <v>6.4289888953827689E-3</v>
      </c>
      <c r="L245">
        <f t="shared" si="18"/>
        <v>1</v>
      </c>
      <c r="M245">
        <f t="shared" si="19"/>
        <v>6.4289888953827689E-3</v>
      </c>
    </row>
    <row r="246" spans="1:13" x14ac:dyDescent="0.25">
      <c r="A246" s="2">
        <v>42004</v>
      </c>
      <c r="B246">
        <v>241.65</v>
      </c>
      <c r="C246">
        <v>1200.3</v>
      </c>
      <c r="D246">
        <v>6.2159000000000004</v>
      </c>
      <c r="E246" t="s">
        <v>13</v>
      </c>
      <c r="F246" t="s">
        <v>14</v>
      </c>
      <c r="I246">
        <f t="shared" si="15"/>
        <v>958.65</v>
      </c>
      <c r="J246">
        <f t="shared" si="16"/>
        <v>18.050000000000068</v>
      </c>
      <c r="K246">
        <f t="shared" si="17"/>
        <v>1.9189878800765545E-2</v>
      </c>
      <c r="L246">
        <f t="shared" si="18"/>
        <v>1</v>
      </c>
      <c r="M246">
        <f t="shared" si="19"/>
        <v>1.9189878800765545E-2</v>
      </c>
    </row>
    <row r="247" spans="1:13" x14ac:dyDescent="0.25">
      <c r="A247" s="2">
        <v>42009</v>
      </c>
      <c r="B247">
        <v>242.15</v>
      </c>
      <c r="C247">
        <v>1196.4000000000001</v>
      </c>
      <c r="D247">
        <v>6.2271000000000001</v>
      </c>
      <c r="E247" t="s">
        <v>13</v>
      </c>
      <c r="F247" t="s">
        <v>14</v>
      </c>
      <c r="I247">
        <f t="shared" si="15"/>
        <v>954.25000000000011</v>
      </c>
      <c r="J247">
        <f t="shared" si="16"/>
        <v>17.700000000000159</v>
      </c>
      <c r="K247">
        <f t="shared" si="17"/>
        <v>1.8899151139821858E-2</v>
      </c>
      <c r="L247">
        <f t="shared" si="18"/>
        <v>1</v>
      </c>
      <c r="M247">
        <f t="shared" si="19"/>
        <v>1.8899151139821858E-2</v>
      </c>
    </row>
    <row r="248" spans="1:13" x14ac:dyDescent="0.25">
      <c r="A248" s="2">
        <v>42010</v>
      </c>
      <c r="B248">
        <v>244.45</v>
      </c>
      <c r="C248">
        <v>1208.4000000000001</v>
      </c>
      <c r="D248">
        <v>6.2134</v>
      </c>
      <c r="E248" t="s">
        <v>13</v>
      </c>
      <c r="F248" t="s">
        <v>14</v>
      </c>
      <c r="I248">
        <f t="shared" si="15"/>
        <v>963.95</v>
      </c>
      <c r="J248">
        <f t="shared" si="16"/>
        <v>17.150000000000091</v>
      </c>
      <c r="K248">
        <f t="shared" si="17"/>
        <v>1.8113645965357091E-2</v>
      </c>
      <c r="L248">
        <f t="shared" si="18"/>
        <v>1</v>
      </c>
      <c r="M248">
        <f t="shared" si="19"/>
        <v>1.8113645965357091E-2</v>
      </c>
    </row>
    <row r="249" spans="1:13" x14ac:dyDescent="0.25">
      <c r="A249" s="2">
        <v>42011</v>
      </c>
      <c r="B249">
        <v>245.25</v>
      </c>
      <c r="C249">
        <v>1213.9000000000001</v>
      </c>
      <c r="D249">
        <v>6.2142999999999997</v>
      </c>
      <c r="E249" t="s">
        <v>13</v>
      </c>
      <c r="F249" t="s">
        <v>14</v>
      </c>
      <c r="I249">
        <f t="shared" si="15"/>
        <v>968.65000000000009</v>
      </c>
      <c r="J249">
        <f t="shared" si="16"/>
        <v>14.250000000000114</v>
      </c>
      <c r="K249">
        <f t="shared" si="17"/>
        <v>1.4930846605197102E-2</v>
      </c>
      <c r="L249">
        <f t="shared" si="18"/>
        <v>1</v>
      </c>
      <c r="M249">
        <f t="shared" si="19"/>
        <v>1.4930846605197102E-2</v>
      </c>
    </row>
    <row r="250" spans="1:13" x14ac:dyDescent="0.25">
      <c r="A250" s="2">
        <v>42012</v>
      </c>
      <c r="B250">
        <v>244.5</v>
      </c>
      <c r="C250">
        <v>1208.4000000000001</v>
      </c>
      <c r="D250">
        <v>6.2195999999999998</v>
      </c>
      <c r="E250" t="s">
        <v>13</v>
      </c>
      <c r="F250" t="s">
        <v>14</v>
      </c>
      <c r="I250">
        <f t="shared" si="15"/>
        <v>963.90000000000009</v>
      </c>
      <c r="J250">
        <f t="shared" si="16"/>
        <v>16.800000000000182</v>
      </c>
      <c r="K250">
        <f t="shared" si="17"/>
        <v>1.773835920177403E-2</v>
      </c>
      <c r="L250">
        <f t="shared" si="18"/>
        <v>1</v>
      </c>
      <c r="M250">
        <f t="shared" si="19"/>
        <v>1.773835920177403E-2</v>
      </c>
    </row>
    <row r="251" spans="1:13" x14ac:dyDescent="0.25">
      <c r="A251" s="2">
        <v>42013</v>
      </c>
      <c r="B251">
        <v>245.15</v>
      </c>
      <c r="C251">
        <v>1212.3</v>
      </c>
      <c r="D251">
        <v>6.2093999999999996</v>
      </c>
      <c r="E251" t="s">
        <v>13</v>
      </c>
      <c r="F251" t="s">
        <v>14</v>
      </c>
      <c r="I251">
        <f t="shared" si="15"/>
        <v>967.15</v>
      </c>
      <c r="J251">
        <f t="shared" si="16"/>
        <v>8.5</v>
      </c>
      <c r="K251">
        <f t="shared" si="17"/>
        <v>8.8666353726594687E-3</v>
      </c>
      <c r="L251">
        <f t="shared" si="18"/>
        <v>1</v>
      </c>
      <c r="M251">
        <f t="shared" si="19"/>
        <v>8.8666353726594687E-3</v>
      </c>
    </row>
    <row r="252" spans="1:13" x14ac:dyDescent="0.25">
      <c r="A252" s="2">
        <v>42016</v>
      </c>
      <c r="B252">
        <v>247.75</v>
      </c>
      <c r="C252">
        <v>1228</v>
      </c>
      <c r="D252">
        <v>6.2</v>
      </c>
      <c r="E252" t="s">
        <v>13</v>
      </c>
      <c r="F252" t="s">
        <v>14</v>
      </c>
      <c r="I252">
        <f t="shared" si="15"/>
        <v>980.25</v>
      </c>
      <c r="J252">
        <f t="shared" si="16"/>
        <v>25.999999999999886</v>
      </c>
      <c r="K252">
        <f t="shared" si="17"/>
        <v>2.7246528687450755E-2</v>
      </c>
      <c r="L252">
        <f t="shared" si="18"/>
        <v>1</v>
      </c>
      <c r="M252">
        <f t="shared" si="19"/>
        <v>2.7246528687450755E-2</v>
      </c>
    </row>
    <row r="253" spans="1:13" x14ac:dyDescent="0.25">
      <c r="A253" s="2">
        <v>42017</v>
      </c>
      <c r="B253">
        <v>249</v>
      </c>
      <c r="C253">
        <v>1235.9000000000001</v>
      </c>
      <c r="D253">
        <v>6.2023999999999999</v>
      </c>
      <c r="E253" t="s">
        <v>13</v>
      </c>
      <c r="F253" t="s">
        <v>14</v>
      </c>
      <c r="I253">
        <f t="shared" si="15"/>
        <v>986.90000000000009</v>
      </c>
      <c r="J253">
        <f t="shared" si="16"/>
        <v>22.950000000000045</v>
      </c>
      <c r="K253">
        <f t="shared" si="17"/>
        <v>2.3808288811660402E-2</v>
      </c>
      <c r="L253">
        <f t="shared" si="18"/>
        <v>1</v>
      </c>
      <c r="M253">
        <f t="shared" si="19"/>
        <v>2.3808288811660402E-2</v>
      </c>
    </row>
    <row r="254" spans="1:13" x14ac:dyDescent="0.25">
      <c r="A254" s="2">
        <v>42018</v>
      </c>
      <c r="B254">
        <v>247.9</v>
      </c>
      <c r="C254">
        <v>1231</v>
      </c>
      <c r="D254">
        <v>6.1984000000000004</v>
      </c>
      <c r="E254" t="s">
        <v>13</v>
      </c>
      <c r="F254" t="s">
        <v>14</v>
      </c>
      <c r="I254">
        <f t="shared" si="15"/>
        <v>983.1</v>
      </c>
      <c r="J254">
        <f t="shared" si="16"/>
        <v>14.449999999999932</v>
      </c>
      <c r="K254">
        <f t="shared" si="17"/>
        <v>1.4917668920662706E-2</v>
      </c>
      <c r="L254">
        <f t="shared" si="18"/>
        <v>1</v>
      </c>
      <c r="M254">
        <f t="shared" si="19"/>
        <v>1.4917668920662706E-2</v>
      </c>
    </row>
    <row r="255" spans="1:13" x14ac:dyDescent="0.25">
      <c r="A255" s="2">
        <v>42019</v>
      </c>
      <c r="B255">
        <v>246.75</v>
      </c>
      <c r="C255">
        <v>1227.8</v>
      </c>
      <c r="D255">
        <v>6.1925999999999997</v>
      </c>
      <c r="E255" t="s">
        <v>13</v>
      </c>
      <c r="F255" t="s">
        <v>14</v>
      </c>
      <c r="I255">
        <f t="shared" si="15"/>
        <v>981.05</v>
      </c>
      <c r="J255">
        <f t="shared" si="16"/>
        <v>17.149999999999864</v>
      </c>
      <c r="K255">
        <f t="shared" si="17"/>
        <v>1.7792302106027454E-2</v>
      </c>
      <c r="L255">
        <f t="shared" si="18"/>
        <v>1</v>
      </c>
      <c r="M255">
        <f t="shared" si="19"/>
        <v>1.7792302106027454E-2</v>
      </c>
    </row>
    <row r="256" spans="1:13" x14ac:dyDescent="0.25">
      <c r="A256" s="2">
        <v>42020</v>
      </c>
      <c r="B256">
        <v>253.65</v>
      </c>
      <c r="C256">
        <v>1261.5</v>
      </c>
      <c r="D256">
        <v>6.2131999999999996</v>
      </c>
      <c r="E256" t="s">
        <v>13</v>
      </c>
      <c r="F256" t="s">
        <v>14</v>
      </c>
      <c r="I256">
        <f t="shared" si="15"/>
        <v>1007.85</v>
      </c>
      <c r="J256">
        <f t="shared" si="16"/>
        <v>40.700000000000045</v>
      </c>
      <c r="K256">
        <f t="shared" si="17"/>
        <v>4.2082407072325953E-2</v>
      </c>
      <c r="L256">
        <f t="shared" si="18"/>
        <v>1</v>
      </c>
      <c r="M256">
        <f t="shared" si="19"/>
        <v>4.2082407072325953E-2</v>
      </c>
    </row>
    <row r="257" spans="1:13" x14ac:dyDescent="0.25">
      <c r="A257" s="2">
        <v>42023</v>
      </c>
      <c r="B257">
        <v>257.85000000000002</v>
      </c>
      <c r="C257">
        <v>1277.3</v>
      </c>
      <c r="D257">
        <v>6.2298999999999998</v>
      </c>
      <c r="E257" t="s">
        <v>13</v>
      </c>
      <c r="F257" t="s">
        <v>14</v>
      </c>
      <c r="I257">
        <f t="shared" si="15"/>
        <v>1019.4499999999999</v>
      </c>
      <c r="J257">
        <f t="shared" si="16"/>
        <v>39.199999999999932</v>
      </c>
      <c r="K257">
        <f t="shared" si="17"/>
        <v>3.9989798520785443E-2</v>
      </c>
      <c r="L257">
        <f t="shared" si="18"/>
        <v>1</v>
      </c>
      <c r="M257">
        <f t="shared" si="19"/>
        <v>3.9989798520785443E-2</v>
      </c>
    </row>
    <row r="258" spans="1:13" x14ac:dyDescent="0.25">
      <c r="A258" s="2">
        <v>42024</v>
      </c>
      <c r="B258">
        <v>257.64999999999998</v>
      </c>
      <c r="C258">
        <v>1276.2</v>
      </c>
      <c r="D258">
        <v>6.2222999999999997</v>
      </c>
      <c r="E258" t="s">
        <v>13</v>
      </c>
      <c r="F258" t="s">
        <v>14</v>
      </c>
      <c r="I258">
        <f t="shared" si="15"/>
        <v>1018.5500000000001</v>
      </c>
      <c r="J258">
        <f t="shared" si="16"/>
        <v>31.649999999999977</v>
      </c>
      <c r="K258">
        <f t="shared" si="17"/>
        <v>3.2070118553044862E-2</v>
      </c>
      <c r="L258">
        <f t="shared" si="18"/>
        <v>1</v>
      </c>
      <c r="M258">
        <f t="shared" si="19"/>
        <v>3.2070118553044862E-2</v>
      </c>
    </row>
    <row r="259" spans="1:13" x14ac:dyDescent="0.25">
      <c r="A259" s="2">
        <v>42025</v>
      </c>
      <c r="B259">
        <v>262.2</v>
      </c>
      <c r="C259">
        <v>1300.0999999999999</v>
      </c>
      <c r="D259">
        <v>6.2141000000000002</v>
      </c>
      <c r="E259" t="s">
        <v>13</v>
      </c>
      <c r="F259" t="s">
        <v>14</v>
      </c>
      <c r="I259">
        <f t="shared" ref="I259:I322" si="20">C259-B259</f>
        <v>1037.8999999999999</v>
      </c>
      <c r="J259">
        <f t="shared" si="16"/>
        <v>54.799999999999841</v>
      </c>
      <c r="K259">
        <f t="shared" si="17"/>
        <v>5.5742040484182527E-2</v>
      </c>
      <c r="L259">
        <f t="shared" si="18"/>
        <v>1</v>
      </c>
      <c r="M259">
        <f t="shared" si="19"/>
        <v>5.5742040484182527E-2</v>
      </c>
    </row>
    <row r="260" spans="1:13" x14ac:dyDescent="0.25">
      <c r="A260" s="2">
        <v>42026</v>
      </c>
      <c r="B260">
        <v>259.05</v>
      </c>
      <c r="C260">
        <v>1287.3</v>
      </c>
      <c r="D260">
        <v>6.2149999999999999</v>
      </c>
      <c r="E260" t="s">
        <v>13</v>
      </c>
      <c r="F260" t="s">
        <v>14</v>
      </c>
      <c r="I260">
        <f t="shared" si="20"/>
        <v>1028.25</v>
      </c>
      <c r="J260">
        <f t="shared" si="16"/>
        <v>47.200000000000045</v>
      </c>
      <c r="K260">
        <f t="shared" si="17"/>
        <v>4.8111717037867638E-2</v>
      </c>
      <c r="L260">
        <f t="shared" si="18"/>
        <v>1</v>
      </c>
      <c r="M260">
        <f t="shared" si="19"/>
        <v>4.8111717037867638E-2</v>
      </c>
    </row>
    <row r="261" spans="1:13" x14ac:dyDescent="0.25">
      <c r="A261" s="2">
        <v>42027</v>
      </c>
      <c r="B261">
        <v>261.39999999999998</v>
      </c>
      <c r="C261">
        <v>1296.7</v>
      </c>
      <c r="D261">
        <v>6.2343000000000002</v>
      </c>
      <c r="E261" t="s">
        <v>13</v>
      </c>
      <c r="F261" t="s">
        <v>14</v>
      </c>
      <c r="I261">
        <f t="shared" si="20"/>
        <v>1035.3000000000002</v>
      </c>
      <c r="J261">
        <f t="shared" si="16"/>
        <v>27.450000000000159</v>
      </c>
      <c r="K261">
        <f t="shared" si="17"/>
        <v>2.7236195862479693E-2</v>
      </c>
      <c r="L261">
        <f t="shared" si="18"/>
        <v>1</v>
      </c>
      <c r="M261">
        <f t="shared" si="19"/>
        <v>2.7236195862479693E-2</v>
      </c>
    </row>
    <row r="262" spans="1:13" x14ac:dyDescent="0.25">
      <c r="A262" s="2">
        <v>42030</v>
      </c>
      <c r="B262">
        <v>261.60000000000002</v>
      </c>
      <c r="C262">
        <v>1293</v>
      </c>
      <c r="D262">
        <v>6.2598000000000003</v>
      </c>
      <c r="E262" t="s">
        <v>13</v>
      </c>
      <c r="F262" t="s">
        <v>14</v>
      </c>
      <c r="I262">
        <f t="shared" si="20"/>
        <v>1031.4000000000001</v>
      </c>
      <c r="J262">
        <f t="shared" si="16"/>
        <v>11.950000000000159</v>
      </c>
      <c r="K262">
        <f t="shared" si="17"/>
        <v>1.172200696453986E-2</v>
      </c>
      <c r="L262">
        <f t="shared" si="18"/>
        <v>1</v>
      </c>
      <c r="M262">
        <f t="shared" si="19"/>
        <v>1.172200696453986E-2</v>
      </c>
    </row>
    <row r="263" spans="1:13" x14ac:dyDescent="0.25">
      <c r="A263" s="2">
        <v>42031</v>
      </c>
      <c r="B263">
        <v>259.89999999999998</v>
      </c>
      <c r="C263">
        <v>1282.5999999999999</v>
      </c>
      <c r="D263">
        <v>6.2518000000000002</v>
      </c>
      <c r="E263" t="s">
        <v>13</v>
      </c>
      <c r="F263" t="s">
        <v>14</v>
      </c>
      <c r="I263">
        <f t="shared" si="20"/>
        <v>1022.6999999999999</v>
      </c>
      <c r="J263">
        <f t="shared" si="16"/>
        <v>4.1499999999998636</v>
      </c>
      <c r="K263">
        <f t="shared" si="17"/>
        <v>4.0744195179420383E-3</v>
      </c>
      <c r="L263">
        <f t="shared" si="18"/>
        <v>1</v>
      </c>
      <c r="M263">
        <f t="shared" si="19"/>
        <v>4.0744195179420383E-3</v>
      </c>
    </row>
    <row r="264" spans="1:13" x14ac:dyDescent="0.25">
      <c r="A264" s="2">
        <v>42032</v>
      </c>
      <c r="B264">
        <v>260.8</v>
      </c>
      <c r="C264">
        <v>1288.8</v>
      </c>
      <c r="D264">
        <v>6.2511999999999999</v>
      </c>
      <c r="E264" t="s">
        <v>13</v>
      </c>
      <c r="F264" t="s">
        <v>14</v>
      </c>
      <c r="I264">
        <f t="shared" si="20"/>
        <v>1028</v>
      </c>
      <c r="J264">
        <f t="shared" ref="J264:J327" si="21">I264-I259</f>
        <v>-9.8999999999998636</v>
      </c>
      <c r="K264">
        <f t="shared" ref="K264:K327" si="22">(I264-I259)/I259</f>
        <v>-9.5384911841216533E-3</v>
      </c>
      <c r="L264">
        <f t="shared" ref="L264:L327" si="23">IF(SIGN(K264)&lt;0,0,IF(J264&gt;0,1,-1))</f>
        <v>0</v>
      </c>
      <c r="M264">
        <f t="shared" ref="M264:M327" si="24">K264*L264</f>
        <v>0</v>
      </c>
    </row>
    <row r="265" spans="1:13" x14ac:dyDescent="0.25">
      <c r="A265" s="2">
        <v>42033</v>
      </c>
      <c r="B265">
        <v>259.3</v>
      </c>
      <c r="C265">
        <v>1282</v>
      </c>
      <c r="D265">
        <v>6.2565</v>
      </c>
      <c r="E265" t="s">
        <v>13</v>
      </c>
      <c r="F265" t="s">
        <v>14</v>
      </c>
      <c r="I265">
        <f t="shared" si="20"/>
        <v>1022.7</v>
      </c>
      <c r="J265">
        <f t="shared" si="21"/>
        <v>-5.5499999999999545</v>
      </c>
      <c r="K265">
        <f t="shared" si="22"/>
        <v>-5.3975200583515244E-3</v>
      </c>
      <c r="L265">
        <f t="shared" si="23"/>
        <v>0</v>
      </c>
      <c r="M265">
        <f t="shared" si="24"/>
        <v>0</v>
      </c>
    </row>
    <row r="266" spans="1:13" x14ac:dyDescent="0.25">
      <c r="A266" s="2">
        <v>42034</v>
      </c>
      <c r="B266">
        <v>255.05</v>
      </c>
      <c r="C266">
        <v>1260.5</v>
      </c>
      <c r="D266">
        <v>6.2586000000000004</v>
      </c>
      <c r="E266" t="s">
        <v>13</v>
      </c>
      <c r="F266" t="s">
        <v>14</v>
      </c>
      <c r="I266">
        <f t="shared" si="20"/>
        <v>1005.45</v>
      </c>
      <c r="J266">
        <f t="shared" si="21"/>
        <v>-29.850000000000136</v>
      </c>
      <c r="K266">
        <f t="shared" si="22"/>
        <v>-2.8832222544190215E-2</v>
      </c>
      <c r="L266">
        <f t="shared" si="23"/>
        <v>0</v>
      </c>
      <c r="M266">
        <f t="shared" si="24"/>
        <v>0</v>
      </c>
    </row>
    <row r="267" spans="1:13" x14ac:dyDescent="0.25">
      <c r="A267" s="2">
        <v>42037</v>
      </c>
      <c r="B267">
        <v>259.10000000000002</v>
      </c>
      <c r="C267">
        <v>1280.0999999999999</v>
      </c>
      <c r="D267">
        <v>6.2732000000000001</v>
      </c>
      <c r="E267" t="s">
        <v>13</v>
      </c>
      <c r="F267" t="s">
        <v>15</v>
      </c>
      <c r="I267">
        <f t="shared" si="20"/>
        <v>1020.9999999999999</v>
      </c>
      <c r="J267">
        <f t="shared" si="21"/>
        <v>-10.400000000000205</v>
      </c>
      <c r="K267">
        <f t="shared" si="22"/>
        <v>-1.00833818111307E-2</v>
      </c>
      <c r="L267">
        <f t="shared" si="23"/>
        <v>0</v>
      </c>
      <c r="M267">
        <f t="shared" si="24"/>
        <v>0</v>
      </c>
    </row>
    <row r="268" spans="1:13" x14ac:dyDescent="0.25">
      <c r="A268" s="2">
        <v>42038</v>
      </c>
      <c r="B268">
        <v>259.39999999999998</v>
      </c>
      <c r="C268">
        <v>1279.7</v>
      </c>
      <c r="D268">
        <v>6.2733999999999996</v>
      </c>
      <c r="E268" t="s">
        <v>13</v>
      </c>
      <c r="F268" t="s">
        <v>15</v>
      </c>
      <c r="I268">
        <f t="shared" si="20"/>
        <v>1020.3000000000001</v>
      </c>
      <c r="J268">
        <f t="shared" si="21"/>
        <v>-2.3999999999998636</v>
      </c>
      <c r="K268">
        <f t="shared" si="22"/>
        <v>-2.3467292461130966E-3</v>
      </c>
      <c r="L268">
        <f t="shared" si="23"/>
        <v>0</v>
      </c>
      <c r="M268">
        <f t="shared" si="24"/>
        <v>0</v>
      </c>
    </row>
    <row r="269" spans="1:13" x14ac:dyDescent="0.25">
      <c r="A269" s="2">
        <v>42039</v>
      </c>
      <c r="B269">
        <v>256.35000000000002</v>
      </c>
      <c r="C269">
        <v>1265.4000000000001</v>
      </c>
      <c r="D269">
        <v>6.2508999999999997</v>
      </c>
      <c r="E269" t="s">
        <v>13</v>
      </c>
      <c r="F269" t="s">
        <v>15</v>
      </c>
      <c r="I269">
        <f t="shared" si="20"/>
        <v>1009.0500000000001</v>
      </c>
      <c r="J269">
        <f t="shared" si="21"/>
        <v>-18.949999999999932</v>
      </c>
      <c r="K269">
        <f t="shared" si="22"/>
        <v>-1.8433852140077756E-2</v>
      </c>
      <c r="L269">
        <f t="shared" si="23"/>
        <v>0</v>
      </c>
      <c r="M269">
        <f t="shared" si="24"/>
        <v>0</v>
      </c>
    </row>
    <row r="270" spans="1:13" x14ac:dyDescent="0.25">
      <c r="A270" s="2">
        <v>42040</v>
      </c>
      <c r="B270">
        <v>257.5</v>
      </c>
      <c r="C270">
        <v>1270.3</v>
      </c>
      <c r="D270">
        <v>6.2568999999999999</v>
      </c>
      <c r="E270" t="s">
        <v>13</v>
      </c>
      <c r="F270" t="s">
        <v>15</v>
      </c>
      <c r="I270">
        <f t="shared" si="20"/>
        <v>1012.8</v>
      </c>
      <c r="J270">
        <f t="shared" si="21"/>
        <v>-9.9000000000000909</v>
      </c>
      <c r="K270">
        <f t="shared" si="22"/>
        <v>-9.6802581402171614E-3</v>
      </c>
      <c r="L270">
        <f t="shared" si="23"/>
        <v>0</v>
      </c>
      <c r="M270">
        <f t="shared" si="24"/>
        <v>0</v>
      </c>
    </row>
    <row r="271" spans="1:13" x14ac:dyDescent="0.25">
      <c r="A271" s="2">
        <v>42041</v>
      </c>
      <c r="B271">
        <v>256.7</v>
      </c>
      <c r="C271">
        <v>1268.2</v>
      </c>
      <c r="D271">
        <v>6.2396000000000003</v>
      </c>
      <c r="E271" t="s">
        <v>13</v>
      </c>
      <c r="F271" t="s">
        <v>15</v>
      </c>
      <c r="I271">
        <f t="shared" si="20"/>
        <v>1011.5</v>
      </c>
      <c r="J271">
        <f t="shared" si="21"/>
        <v>6.0499999999999545</v>
      </c>
      <c r="K271">
        <f t="shared" si="22"/>
        <v>6.0172062260678847E-3</v>
      </c>
      <c r="L271">
        <f t="shared" si="23"/>
        <v>1</v>
      </c>
      <c r="M271">
        <f t="shared" si="24"/>
        <v>6.0172062260678847E-3</v>
      </c>
    </row>
    <row r="272" spans="1:13" x14ac:dyDescent="0.25">
      <c r="A272" s="2">
        <v>42044</v>
      </c>
      <c r="B272">
        <v>251.4</v>
      </c>
      <c r="C272">
        <v>1239.5999999999999</v>
      </c>
      <c r="D272">
        <v>6.2508999999999997</v>
      </c>
      <c r="E272" t="s">
        <v>13</v>
      </c>
      <c r="F272" t="s">
        <v>15</v>
      </c>
      <c r="I272">
        <f t="shared" si="20"/>
        <v>988.19999999999993</v>
      </c>
      <c r="J272">
        <f t="shared" si="21"/>
        <v>-32.799999999999955</v>
      </c>
      <c r="K272">
        <f t="shared" si="22"/>
        <v>-3.2125367286973516E-2</v>
      </c>
      <c r="L272">
        <f t="shared" si="23"/>
        <v>0</v>
      </c>
      <c r="M272">
        <f t="shared" si="24"/>
        <v>0</v>
      </c>
    </row>
    <row r="273" spans="1:13" x14ac:dyDescent="0.25">
      <c r="A273" s="2">
        <v>42045</v>
      </c>
      <c r="B273">
        <v>252.05</v>
      </c>
      <c r="C273">
        <v>1244.0999999999999</v>
      </c>
      <c r="D273">
        <v>6.2436999999999996</v>
      </c>
      <c r="E273" t="s">
        <v>13</v>
      </c>
      <c r="F273" t="s">
        <v>15</v>
      </c>
      <c r="I273">
        <f t="shared" si="20"/>
        <v>992.05</v>
      </c>
      <c r="J273">
        <f t="shared" si="21"/>
        <v>-28.250000000000114</v>
      </c>
      <c r="K273">
        <f t="shared" si="22"/>
        <v>-2.7687934921101748E-2</v>
      </c>
      <c r="L273">
        <f t="shared" si="23"/>
        <v>0</v>
      </c>
      <c r="M273">
        <f t="shared" si="24"/>
        <v>0</v>
      </c>
    </row>
    <row r="274" spans="1:13" x14ac:dyDescent="0.25">
      <c r="A274" s="2">
        <v>42046</v>
      </c>
      <c r="B274">
        <v>250.8</v>
      </c>
      <c r="C274">
        <v>1237.4000000000001</v>
      </c>
      <c r="D274">
        <v>6.2450000000000001</v>
      </c>
      <c r="E274" t="s">
        <v>13</v>
      </c>
      <c r="F274" t="s">
        <v>15</v>
      </c>
      <c r="I274">
        <f t="shared" si="20"/>
        <v>986.60000000000014</v>
      </c>
      <c r="J274">
        <f t="shared" si="21"/>
        <v>-22.449999999999932</v>
      </c>
      <c r="K274">
        <f t="shared" si="22"/>
        <v>-2.2248649720033625E-2</v>
      </c>
      <c r="L274">
        <f t="shared" si="23"/>
        <v>0</v>
      </c>
      <c r="M274">
        <f t="shared" si="24"/>
        <v>0</v>
      </c>
    </row>
    <row r="275" spans="1:13" x14ac:dyDescent="0.25">
      <c r="A275" s="2">
        <v>42047</v>
      </c>
      <c r="B275">
        <v>247.85</v>
      </c>
      <c r="C275">
        <v>1221.9000000000001</v>
      </c>
      <c r="D275">
        <v>6.2491000000000003</v>
      </c>
      <c r="E275" t="s">
        <v>13</v>
      </c>
      <c r="F275" t="s">
        <v>15</v>
      </c>
      <c r="I275">
        <f t="shared" si="20"/>
        <v>974.05000000000007</v>
      </c>
      <c r="J275">
        <f t="shared" si="21"/>
        <v>-38.749999999999886</v>
      </c>
      <c r="K275">
        <f t="shared" si="22"/>
        <v>-3.8260268562401153E-2</v>
      </c>
      <c r="L275">
        <f t="shared" si="23"/>
        <v>0</v>
      </c>
      <c r="M275">
        <f t="shared" si="24"/>
        <v>0</v>
      </c>
    </row>
    <row r="276" spans="1:13" x14ac:dyDescent="0.25">
      <c r="A276" s="2">
        <v>42048</v>
      </c>
      <c r="B276">
        <v>249.45</v>
      </c>
      <c r="C276">
        <v>1230.2</v>
      </c>
      <c r="D276">
        <v>6.2446000000000002</v>
      </c>
      <c r="E276" t="s">
        <v>13</v>
      </c>
      <c r="F276" t="s">
        <v>15</v>
      </c>
      <c r="I276">
        <f t="shared" si="20"/>
        <v>980.75</v>
      </c>
      <c r="J276">
        <f t="shared" si="21"/>
        <v>-30.75</v>
      </c>
      <c r="K276">
        <f t="shared" si="22"/>
        <v>-3.0400395452298567E-2</v>
      </c>
      <c r="L276">
        <f t="shared" si="23"/>
        <v>0</v>
      </c>
      <c r="M276">
        <f t="shared" si="24"/>
        <v>0</v>
      </c>
    </row>
    <row r="277" spans="1:13" x14ac:dyDescent="0.25">
      <c r="A277" s="2">
        <v>42051</v>
      </c>
      <c r="B277">
        <v>250.3</v>
      </c>
      <c r="C277">
        <v>1233.0999999999999</v>
      </c>
      <c r="D277">
        <v>6.2625999999999999</v>
      </c>
      <c r="E277" t="s">
        <v>13</v>
      </c>
      <c r="F277" t="s">
        <v>15</v>
      </c>
      <c r="I277">
        <f t="shared" si="20"/>
        <v>982.8</v>
      </c>
      <c r="J277">
        <f t="shared" si="21"/>
        <v>-5.3999999999999773</v>
      </c>
      <c r="K277">
        <f t="shared" si="22"/>
        <v>-5.4644808743169173E-3</v>
      </c>
      <c r="L277">
        <f t="shared" si="23"/>
        <v>0</v>
      </c>
      <c r="M277">
        <f t="shared" si="24"/>
        <v>0</v>
      </c>
    </row>
    <row r="278" spans="1:13" x14ac:dyDescent="0.25">
      <c r="A278" s="2">
        <v>42052</v>
      </c>
      <c r="B278">
        <v>249</v>
      </c>
      <c r="C278">
        <v>1225</v>
      </c>
      <c r="D278">
        <v>6.2773000000000003</v>
      </c>
      <c r="E278" t="s">
        <v>13</v>
      </c>
      <c r="F278" t="s">
        <v>15</v>
      </c>
      <c r="I278">
        <f t="shared" si="20"/>
        <v>976</v>
      </c>
      <c r="J278">
        <f t="shared" si="21"/>
        <v>-16.049999999999955</v>
      </c>
      <c r="K278">
        <f t="shared" si="22"/>
        <v>-1.6178620029232354E-2</v>
      </c>
      <c r="L278">
        <f t="shared" si="23"/>
        <v>0</v>
      </c>
      <c r="M278">
        <f t="shared" si="24"/>
        <v>0</v>
      </c>
    </row>
    <row r="279" spans="1:13" x14ac:dyDescent="0.25">
      <c r="A279" s="2">
        <v>42060</v>
      </c>
      <c r="B279">
        <v>246.3</v>
      </c>
      <c r="C279">
        <v>1210.9000000000001</v>
      </c>
      <c r="D279">
        <v>6.2727000000000004</v>
      </c>
      <c r="E279" t="s">
        <v>13</v>
      </c>
      <c r="F279" t="s">
        <v>15</v>
      </c>
      <c r="I279">
        <f t="shared" si="20"/>
        <v>964.60000000000014</v>
      </c>
      <c r="J279">
        <f t="shared" si="21"/>
        <v>-22</v>
      </c>
      <c r="K279">
        <f t="shared" si="22"/>
        <v>-2.2298803973241431E-2</v>
      </c>
      <c r="L279">
        <f t="shared" si="23"/>
        <v>0</v>
      </c>
      <c r="M279">
        <f t="shared" si="24"/>
        <v>0</v>
      </c>
    </row>
    <row r="280" spans="1:13" x14ac:dyDescent="0.25">
      <c r="A280" s="2">
        <v>42061</v>
      </c>
      <c r="B280">
        <v>246.45</v>
      </c>
      <c r="C280">
        <v>1211</v>
      </c>
      <c r="D280">
        <v>6.27</v>
      </c>
      <c r="E280" t="s">
        <v>13</v>
      </c>
      <c r="F280" t="s">
        <v>15</v>
      </c>
      <c r="I280">
        <f t="shared" si="20"/>
        <v>964.55</v>
      </c>
      <c r="J280">
        <f t="shared" si="21"/>
        <v>-9.5000000000001137</v>
      </c>
      <c r="K280">
        <f t="shared" si="22"/>
        <v>-9.7530927570454416E-3</v>
      </c>
      <c r="L280">
        <f t="shared" si="23"/>
        <v>0</v>
      </c>
      <c r="M280">
        <f t="shared" si="24"/>
        <v>0</v>
      </c>
    </row>
    <row r="281" spans="1:13" x14ac:dyDescent="0.25">
      <c r="A281" s="2">
        <v>42062</v>
      </c>
      <c r="B281">
        <v>246.65</v>
      </c>
      <c r="C281">
        <v>1209.8</v>
      </c>
      <c r="D281">
        <v>6.2896999999999998</v>
      </c>
      <c r="E281" t="s">
        <v>13</v>
      </c>
      <c r="F281" t="s">
        <v>15</v>
      </c>
      <c r="I281">
        <f t="shared" si="20"/>
        <v>963.15</v>
      </c>
      <c r="J281">
        <f t="shared" si="21"/>
        <v>-17.600000000000023</v>
      </c>
      <c r="K281">
        <f t="shared" si="22"/>
        <v>-1.7945449910782587E-2</v>
      </c>
      <c r="L281">
        <f t="shared" si="23"/>
        <v>0</v>
      </c>
      <c r="M281">
        <f t="shared" si="24"/>
        <v>0</v>
      </c>
    </row>
    <row r="282" spans="1:13" x14ac:dyDescent="0.25">
      <c r="A282" s="2">
        <v>42065</v>
      </c>
      <c r="B282">
        <v>249.3</v>
      </c>
      <c r="C282">
        <v>1221.0999999999999</v>
      </c>
      <c r="D282">
        <v>6.2872000000000003</v>
      </c>
      <c r="E282" t="s">
        <v>13</v>
      </c>
      <c r="F282" t="s">
        <v>15</v>
      </c>
      <c r="I282">
        <f t="shared" si="20"/>
        <v>971.8</v>
      </c>
      <c r="J282">
        <f t="shared" si="21"/>
        <v>-11</v>
      </c>
      <c r="K282">
        <f t="shared" si="22"/>
        <v>-1.1192511192511193E-2</v>
      </c>
      <c r="L282">
        <f t="shared" si="23"/>
        <v>0</v>
      </c>
      <c r="M282">
        <f t="shared" si="24"/>
        <v>0</v>
      </c>
    </row>
    <row r="283" spans="1:13" x14ac:dyDescent="0.25">
      <c r="A283" s="2">
        <v>42066</v>
      </c>
      <c r="B283">
        <v>247.05</v>
      </c>
      <c r="C283">
        <v>1208.7</v>
      </c>
      <c r="D283">
        <v>6.2847</v>
      </c>
      <c r="E283" t="s">
        <v>13</v>
      </c>
      <c r="F283" t="s">
        <v>15</v>
      </c>
      <c r="I283">
        <f t="shared" si="20"/>
        <v>961.65000000000009</v>
      </c>
      <c r="J283">
        <f t="shared" si="21"/>
        <v>-14.349999999999909</v>
      </c>
      <c r="K283">
        <f t="shared" si="22"/>
        <v>-1.4702868852458924E-2</v>
      </c>
      <c r="L283">
        <f t="shared" si="23"/>
        <v>0</v>
      </c>
      <c r="M283">
        <f t="shared" si="24"/>
        <v>0</v>
      </c>
    </row>
    <row r="284" spans="1:13" x14ac:dyDescent="0.25">
      <c r="A284" s="2">
        <v>42067</v>
      </c>
      <c r="B284">
        <v>246.7</v>
      </c>
      <c r="C284">
        <v>1206.4000000000001</v>
      </c>
      <c r="D284">
        <v>6.2801</v>
      </c>
      <c r="E284" t="s">
        <v>13</v>
      </c>
      <c r="F284" t="s">
        <v>15</v>
      </c>
      <c r="I284">
        <f t="shared" si="20"/>
        <v>959.7</v>
      </c>
      <c r="J284">
        <f t="shared" si="21"/>
        <v>-4.9000000000000909</v>
      </c>
      <c r="K284">
        <f t="shared" si="22"/>
        <v>-5.0798258345429092E-3</v>
      </c>
      <c r="L284">
        <f t="shared" si="23"/>
        <v>0</v>
      </c>
      <c r="M284">
        <f t="shared" si="24"/>
        <v>0</v>
      </c>
    </row>
    <row r="285" spans="1:13" x14ac:dyDescent="0.25">
      <c r="A285" s="2">
        <v>42068</v>
      </c>
      <c r="B285">
        <v>245.65</v>
      </c>
      <c r="C285">
        <v>1202.2</v>
      </c>
      <c r="D285">
        <v>6.2793999999999999</v>
      </c>
      <c r="E285" t="s">
        <v>13</v>
      </c>
      <c r="F285" t="s">
        <v>15</v>
      </c>
      <c r="I285">
        <f t="shared" si="20"/>
        <v>956.55000000000007</v>
      </c>
      <c r="J285">
        <f t="shared" si="21"/>
        <v>-7.9999999999998863</v>
      </c>
      <c r="K285">
        <f t="shared" si="22"/>
        <v>-8.2940231195893291E-3</v>
      </c>
      <c r="L285">
        <f t="shared" si="23"/>
        <v>0</v>
      </c>
      <c r="M285">
        <f t="shared" si="24"/>
        <v>0</v>
      </c>
    </row>
    <row r="286" spans="1:13" x14ac:dyDescent="0.25">
      <c r="A286" s="2">
        <v>42069</v>
      </c>
      <c r="B286">
        <v>245</v>
      </c>
      <c r="C286">
        <v>1198.4000000000001</v>
      </c>
      <c r="D286">
        <v>6.2748999999999997</v>
      </c>
      <c r="E286" t="s">
        <v>13</v>
      </c>
      <c r="F286" t="s">
        <v>15</v>
      </c>
      <c r="I286">
        <f t="shared" si="20"/>
        <v>953.40000000000009</v>
      </c>
      <c r="J286">
        <f t="shared" si="21"/>
        <v>-9.7499999999998863</v>
      </c>
      <c r="K286">
        <f t="shared" si="22"/>
        <v>-1.012303379535886E-2</v>
      </c>
      <c r="L286">
        <f t="shared" si="23"/>
        <v>0</v>
      </c>
      <c r="M286">
        <f t="shared" si="24"/>
        <v>0</v>
      </c>
    </row>
    <row r="287" spans="1:13" x14ac:dyDescent="0.25">
      <c r="A287" s="2">
        <v>42072</v>
      </c>
      <c r="B287">
        <v>239.9</v>
      </c>
      <c r="C287">
        <v>1171.4000000000001</v>
      </c>
      <c r="D287">
        <v>6.2793000000000001</v>
      </c>
      <c r="E287" t="s">
        <v>13</v>
      </c>
      <c r="F287" t="s">
        <v>15</v>
      </c>
      <c r="I287">
        <f t="shared" si="20"/>
        <v>931.50000000000011</v>
      </c>
      <c r="J287">
        <f t="shared" si="21"/>
        <v>-40.299999999999841</v>
      </c>
      <c r="K287">
        <f t="shared" si="22"/>
        <v>-4.1469438155999017E-2</v>
      </c>
      <c r="L287">
        <f t="shared" si="23"/>
        <v>0</v>
      </c>
      <c r="M287">
        <f t="shared" si="24"/>
        <v>0</v>
      </c>
    </row>
    <row r="288" spans="1:13" x14ac:dyDescent="0.25">
      <c r="A288" s="2">
        <v>42073</v>
      </c>
      <c r="B288">
        <v>237.5</v>
      </c>
      <c r="C288">
        <v>1159.7</v>
      </c>
      <c r="D288">
        <v>6.2751999999999999</v>
      </c>
      <c r="E288" t="s">
        <v>13</v>
      </c>
      <c r="F288" t="s">
        <v>15</v>
      </c>
      <c r="I288">
        <f t="shared" si="20"/>
        <v>922.2</v>
      </c>
      <c r="J288">
        <f t="shared" si="21"/>
        <v>-39.450000000000045</v>
      </c>
      <c r="K288">
        <f t="shared" si="22"/>
        <v>-4.1023241304008778E-2</v>
      </c>
      <c r="L288">
        <f t="shared" si="23"/>
        <v>0</v>
      </c>
      <c r="M288">
        <f t="shared" si="24"/>
        <v>0</v>
      </c>
    </row>
    <row r="289" spans="1:13" x14ac:dyDescent="0.25">
      <c r="A289" s="2">
        <v>42074</v>
      </c>
      <c r="B289">
        <v>238.25</v>
      </c>
      <c r="C289">
        <v>1162.3</v>
      </c>
      <c r="D289">
        <v>6.2740999999999998</v>
      </c>
      <c r="E289" t="s">
        <v>13</v>
      </c>
      <c r="F289" t="s">
        <v>15</v>
      </c>
      <c r="I289">
        <f t="shared" si="20"/>
        <v>924.05</v>
      </c>
      <c r="J289">
        <f t="shared" si="21"/>
        <v>-35.650000000000091</v>
      </c>
      <c r="K289">
        <f t="shared" si="22"/>
        <v>-3.7147025112014266E-2</v>
      </c>
      <c r="L289">
        <f t="shared" si="23"/>
        <v>0</v>
      </c>
      <c r="M289">
        <f t="shared" si="24"/>
        <v>0</v>
      </c>
    </row>
    <row r="290" spans="1:13" x14ac:dyDescent="0.25">
      <c r="A290" s="2">
        <v>42075</v>
      </c>
      <c r="B290">
        <v>238.4</v>
      </c>
      <c r="C290">
        <v>1163.4000000000001</v>
      </c>
      <c r="D290">
        <v>6.2742000000000004</v>
      </c>
      <c r="E290" t="s">
        <v>13</v>
      </c>
      <c r="F290" t="s">
        <v>15</v>
      </c>
      <c r="I290">
        <f t="shared" si="20"/>
        <v>925.00000000000011</v>
      </c>
      <c r="J290">
        <f t="shared" si="21"/>
        <v>-31.549999999999955</v>
      </c>
      <c r="K290">
        <f t="shared" si="22"/>
        <v>-3.2983116407924264E-2</v>
      </c>
      <c r="L290">
        <f t="shared" si="23"/>
        <v>0</v>
      </c>
      <c r="M290">
        <f t="shared" si="24"/>
        <v>0</v>
      </c>
    </row>
    <row r="291" spans="1:13" x14ac:dyDescent="0.25">
      <c r="A291" s="2">
        <v>42076</v>
      </c>
      <c r="B291">
        <v>237.2</v>
      </c>
      <c r="C291">
        <v>1157.5</v>
      </c>
      <c r="D291">
        <v>6.2744</v>
      </c>
      <c r="E291" t="s">
        <v>13</v>
      </c>
      <c r="F291" t="s">
        <v>15</v>
      </c>
      <c r="I291">
        <f t="shared" si="20"/>
        <v>920.3</v>
      </c>
      <c r="J291">
        <f t="shared" si="21"/>
        <v>-33.100000000000136</v>
      </c>
      <c r="K291">
        <f t="shared" si="22"/>
        <v>-3.471785189846878E-2</v>
      </c>
      <c r="L291">
        <f t="shared" si="23"/>
        <v>0</v>
      </c>
      <c r="M291">
        <f t="shared" si="24"/>
        <v>0</v>
      </c>
    </row>
    <row r="292" spans="1:13" x14ac:dyDescent="0.25">
      <c r="A292" s="2">
        <v>42079</v>
      </c>
      <c r="B292">
        <v>238</v>
      </c>
      <c r="C292">
        <v>1162.0999999999999</v>
      </c>
      <c r="D292">
        <v>6.2760999999999996</v>
      </c>
      <c r="E292" t="s">
        <v>13</v>
      </c>
      <c r="F292" t="s">
        <v>15</v>
      </c>
      <c r="I292">
        <f t="shared" si="20"/>
        <v>924.09999999999991</v>
      </c>
      <c r="J292">
        <f t="shared" si="21"/>
        <v>-7.4000000000002046</v>
      </c>
      <c r="K292">
        <f t="shared" si="22"/>
        <v>-7.9441760601183086E-3</v>
      </c>
      <c r="L292">
        <f t="shared" si="23"/>
        <v>0</v>
      </c>
      <c r="M292">
        <f t="shared" si="24"/>
        <v>0</v>
      </c>
    </row>
    <row r="293" spans="1:13" x14ac:dyDescent="0.25">
      <c r="A293" s="2">
        <v>42080</v>
      </c>
      <c r="B293">
        <v>236.25</v>
      </c>
      <c r="C293">
        <v>1155.4000000000001</v>
      </c>
      <c r="D293">
        <v>6.2560000000000002</v>
      </c>
      <c r="E293" t="s">
        <v>13</v>
      </c>
      <c r="F293" t="s">
        <v>15</v>
      </c>
      <c r="I293">
        <f t="shared" si="20"/>
        <v>919.15000000000009</v>
      </c>
      <c r="J293">
        <f t="shared" si="21"/>
        <v>-3.0499999999999545</v>
      </c>
      <c r="K293">
        <f t="shared" si="22"/>
        <v>-3.3073086098459707E-3</v>
      </c>
      <c r="L293">
        <f t="shared" si="23"/>
        <v>0</v>
      </c>
      <c r="M293">
        <f t="shared" si="24"/>
        <v>0</v>
      </c>
    </row>
    <row r="294" spans="1:13" x14ac:dyDescent="0.25">
      <c r="A294" s="2">
        <v>42081</v>
      </c>
      <c r="B294">
        <v>233.65</v>
      </c>
      <c r="C294">
        <v>1147.4000000000001</v>
      </c>
      <c r="D294">
        <v>6.2393000000000001</v>
      </c>
      <c r="E294" t="s">
        <v>13</v>
      </c>
      <c r="F294" t="s">
        <v>15</v>
      </c>
      <c r="I294">
        <f t="shared" si="20"/>
        <v>913.75000000000011</v>
      </c>
      <c r="J294">
        <f t="shared" si="21"/>
        <v>-10.299999999999841</v>
      </c>
      <c r="K294">
        <f t="shared" si="22"/>
        <v>-1.1146582977111456E-2</v>
      </c>
      <c r="L294">
        <f t="shared" si="23"/>
        <v>0</v>
      </c>
      <c r="M294">
        <f t="shared" si="24"/>
        <v>0</v>
      </c>
    </row>
    <row r="295" spans="1:13" x14ac:dyDescent="0.25">
      <c r="A295" s="2">
        <v>42082</v>
      </c>
      <c r="B295">
        <v>237.75</v>
      </c>
      <c r="C295">
        <v>1171.9000000000001</v>
      </c>
      <c r="D295">
        <v>6.2073</v>
      </c>
      <c r="E295" t="s">
        <v>13</v>
      </c>
      <c r="F295" t="s">
        <v>15</v>
      </c>
      <c r="I295">
        <f t="shared" si="20"/>
        <v>934.15000000000009</v>
      </c>
      <c r="J295">
        <f t="shared" si="21"/>
        <v>9.1499999999999773</v>
      </c>
      <c r="K295">
        <f t="shared" si="22"/>
        <v>9.8918918918918658E-3</v>
      </c>
      <c r="L295">
        <f t="shared" si="23"/>
        <v>1</v>
      </c>
      <c r="M295">
        <f t="shared" si="24"/>
        <v>9.8918918918918658E-3</v>
      </c>
    </row>
    <row r="296" spans="1:13" x14ac:dyDescent="0.25">
      <c r="A296" s="2">
        <v>42083</v>
      </c>
      <c r="B296">
        <v>237.4</v>
      </c>
      <c r="C296">
        <v>1170.5999999999999</v>
      </c>
      <c r="D296">
        <v>6.2043999999999997</v>
      </c>
      <c r="E296" t="s">
        <v>13</v>
      </c>
      <c r="F296" t="s">
        <v>15</v>
      </c>
      <c r="I296">
        <f t="shared" si="20"/>
        <v>933.19999999999993</v>
      </c>
      <c r="J296">
        <f t="shared" si="21"/>
        <v>12.899999999999977</v>
      </c>
      <c r="K296">
        <f t="shared" si="22"/>
        <v>1.4017168314679971E-2</v>
      </c>
      <c r="L296">
        <f t="shared" si="23"/>
        <v>1</v>
      </c>
      <c r="M296">
        <f t="shared" si="24"/>
        <v>1.4017168314679971E-2</v>
      </c>
    </row>
    <row r="297" spans="1:13" x14ac:dyDescent="0.25">
      <c r="A297" s="2">
        <v>42086</v>
      </c>
      <c r="B297">
        <v>240.1</v>
      </c>
      <c r="C297">
        <v>1182.5999999999999</v>
      </c>
      <c r="D297">
        <v>6.2093999999999996</v>
      </c>
      <c r="E297" t="s">
        <v>13</v>
      </c>
      <c r="F297" t="s">
        <v>15</v>
      </c>
      <c r="I297">
        <f t="shared" si="20"/>
        <v>942.49999999999989</v>
      </c>
      <c r="J297">
        <f t="shared" si="21"/>
        <v>18.399999999999977</v>
      </c>
      <c r="K297">
        <f t="shared" si="22"/>
        <v>1.9911265014608787E-2</v>
      </c>
      <c r="L297">
        <f t="shared" si="23"/>
        <v>1</v>
      </c>
      <c r="M297">
        <f t="shared" si="24"/>
        <v>1.9911265014608787E-2</v>
      </c>
    </row>
    <row r="298" spans="1:13" x14ac:dyDescent="0.25">
      <c r="A298" s="2">
        <v>42087</v>
      </c>
      <c r="B298">
        <v>241.1</v>
      </c>
      <c r="C298">
        <v>1187.5999999999999</v>
      </c>
      <c r="D298">
        <v>6.2111999999999998</v>
      </c>
      <c r="E298" t="s">
        <v>13</v>
      </c>
      <c r="F298" t="s">
        <v>15</v>
      </c>
      <c r="I298">
        <f t="shared" si="20"/>
        <v>946.49999999999989</v>
      </c>
      <c r="J298">
        <f t="shared" si="21"/>
        <v>27.349999999999795</v>
      </c>
      <c r="K298">
        <f t="shared" si="22"/>
        <v>2.9755752597508341E-2</v>
      </c>
      <c r="L298">
        <f t="shared" si="23"/>
        <v>1</v>
      </c>
      <c r="M298">
        <f t="shared" si="24"/>
        <v>2.9755752597508341E-2</v>
      </c>
    </row>
    <row r="299" spans="1:13" x14ac:dyDescent="0.25">
      <c r="A299" s="2">
        <v>42088</v>
      </c>
      <c r="B299">
        <v>241.15</v>
      </c>
      <c r="C299">
        <v>1188.3</v>
      </c>
      <c r="D299">
        <v>6.2138999999999998</v>
      </c>
      <c r="E299" t="s">
        <v>13</v>
      </c>
      <c r="F299" t="s">
        <v>15</v>
      </c>
      <c r="I299">
        <f t="shared" si="20"/>
        <v>947.15</v>
      </c>
      <c r="J299">
        <f t="shared" si="21"/>
        <v>33.399999999999864</v>
      </c>
      <c r="K299">
        <f t="shared" si="22"/>
        <v>3.6552667578659215E-2</v>
      </c>
      <c r="L299">
        <f t="shared" si="23"/>
        <v>1</v>
      </c>
      <c r="M299">
        <f t="shared" si="24"/>
        <v>3.6552667578659215E-2</v>
      </c>
    </row>
    <row r="300" spans="1:13" x14ac:dyDescent="0.25">
      <c r="A300" s="2">
        <v>42089</v>
      </c>
      <c r="B300">
        <v>243.9</v>
      </c>
      <c r="C300">
        <v>1202.5</v>
      </c>
      <c r="D300">
        <v>6.2154999999999996</v>
      </c>
      <c r="E300" t="s">
        <v>13</v>
      </c>
      <c r="F300" t="s">
        <v>15</v>
      </c>
      <c r="I300">
        <f t="shared" si="20"/>
        <v>958.6</v>
      </c>
      <c r="J300">
        <f t="shared" si="21"/>
        <v>24.449999999999932</v>
      </c>
      <c r="K300">
        <f t="shared" si="22"/>
        <v>2.6173526735534903E-2</v>
      </c>
      <c r="L300">
        <f t="shared" si="23"/>
        <v>1</v>
      </c>
      <c r="M300">
        <f t="shared" si="24"/>
        <v>2.6173526735534903E-2</v>
      </c>
    </row>
    <row r="301" spans="1:13" x14ac:dyDescent="0.25">
      <c r="A301" s="2">
        <v>42090</v>
      </c>
      <c r="B301">
        <v>243.25</v>
      </c>
      <c r="C301">
        <v>1202.2</v>
      </c>
      <c r="D301">
        <v>6.2187000000000001</v>
      </c>
      <c r="E301" t="s">
        <v>13</v>
      </c>
      <c r="F301" t="s">
        <v>15</v>
      </c>
      <c r="I301">
        <f t="shared" si="20"/>
        <v>958.95</v>
      </c>
      <c r="J301">
        <f t="shared" si="21"/>
        <v>25.750000000000114</v>
      </c>
      <c r="K301">
        <f t="shared" si="22"/>
        <v>2.7593227603943546E-2</v>
      </c>
      <c r="L301">
        <f t="shared" si="23"/>
        <v>1</v>
      </c>
      <c r="M301">
        <f t="shared" si="24"/>
        <v>2.7593227603943546E-2</v>
      </c>
    </row>
    <row r="302" spans="1:13" x14ac:dyDescent="0.25">
      <c r="A302" s="2">
        <v>42093</v>
      </c>
      <c r="B302">
        <v>240.4</v>
      </c>
      <c r="C302">
        <v>1190.3</v>
      </c>
      <c r="D302">
        <v>6.2096999999999998</v>
      </c>
      <c r="E302" t="s">
        <v>13</v>
      </c>
      <c r="F302" t="s">
        <v>15</v>
      </c>
      <c r="I302">
        <f t="shared" si="20"/>
        <v>949.9</v>
      </c>
      <c r="J302">
        <f t="shared" si="21"/>
        <v>7.4000000000000909</v>
      </c>
      <c r="K302">
        <f t="shared" si="22"/>
        <v>7.8514588859417422E-3</v>
      </c>
      <c r="L302">
        <f t="shared" si="23"/>
        <v>1</v>
      </c>
      <c r="M302">
        <f t="shared" si="24"/>
        <v>7.8514588859417422E-3</v>
      </c>
    </row>
    <row r="303" spans="1:13" x14ac:dyDescent="0.25">
      <c r="A303" s="2">
        <v>42094</v>
      </c>
      <c r="B303">
        <v>237.85</v>
      </c>
      <c r="C303">
        <v>1180.8</v>
      </c>
      <c r="D303">
        <v>6.2046999999999999</v>
      </c>
      <c r="E303" t="s">
        <v>13</v>
      </c>
      <c r="F303" t="s">
        <v>15</v>
      </c>
      <c r="I303">
        <f t="shared" si="20"/>
        <v>942.94999999999993</v>
      </c>
      <c r="J303">
        <f t="shared" si="21"/>
        <v>-3.5499999999999545</v>
      </c>
      <c r="K303">
        <f t="shared" si="22"/>
        <v>-3.7506603275224036E-3</v>
      </c>
      <c r="L303">
        <f t="shared" si="23"/>
        <v>0</v>
      </c>
      <c r="M303">
        <f t="shared" si="24"/>
        <v>0</v>
      </c>
    </row>
    <row r="304" spans="1:13" x14ac:dyDescent="0.25">
      <c r="A304" s="2">
        <v>42095</v>
      </c>
      <c r="B304">
        <v>238.35</v>
      </c>
      <c r="C304">
        <v>1185.3</v>
      </c>
      <c r="D304">
        <v>6.2039</v>
      </c>
      <c r="E304" t="s">
        <v>13</v>
      </c>
      <c r="F304" t="s">
        <v>16</v>
      </c>
      <c r="I304">
        <f t="shared" si="20"/>
        <v>946.94999999999993</v>
      </c>
      <c r="J304">
        <f t="shared" si="21"/>
        <v>-0.20000000000004547</v>
      </c>
      <c r="K304">
        <f t="shared" si="22"/>
        <v>-2.111597951750467E-4</v>
      </c>
      <c r="L304">
        <f t="shared" si="23"/>
        <v>0</v>
      </c>
      <c r="M304">
        <f t="shared" si="24"/>
        <v>0</v>
      </c>
    </row>
    <row r="305" spans="1:13" x14ac:dyDescent="0.25">
      <c r="A305" s="2">
        <v>42096</v>
      </c>
      <c r="B305">
        <v>242.95</v>
      </c>
      <c r="C305">
        <v>1206.5999999999999</v>
      </c>
      <c r="D305">
        <v>6.2037000000000004</v>
      </c>
      <c r="E305" t="s">
        <v>13</v>
      </c>
      <c r="F305" t="s">
        <v>16</v>
      </c>
      <c r="I305">
        <f t="shared" si="20"/>
        <v>963.64999999999986</v>
      </c>
      <c r="J305">
        <f t="shared" si="21"/>
        <v>5.0499999999998408</v>
      </c>
      <c r="K305">
        <f t="shared" si="22"/>
        <v>5.268099311495765E-3</v>
      </c>
      <c r="L305">
        <f t="shared" si="23"/>
        <v>1</v>
      </c>
      <c r="M305">
        <f t="shared" si="24"/>
        <v>5.268099311495765E-3</v>
      </c>
    </row>
    <row r="306" spans="1:13" x14ac:dyDescent="0.25">
      <c r="A306" s="2">
        <v>42097</v>
      </c>
      <c r="B306">
        <v>241.75</v>
      </c>
      <c r="C306">
        <v>1201.0999999999999</v>
      </c>
      <c r="D306">
        <v>6.2022000000000004</v>
      </c>
      <c r="E306" t="s">
        <v>13</v>
      </c>
      <c r="F306" t="s">
        <v>16</v>
      </c>
      <c r="I306">
        <f t="shared" si="20"/>
        <v>959.34999999999991</v>
      </c>
      <c r="J306">
        <f t="shared" si="21"/>
        <v>0.39999999999986358</v>
      </c>
      <c r="K306">
        <f t="shared" si="22"/>
        <v>4.1712289483274785E-4</v>
      </c>
      <c r="L306">
        <f t="shared" si="23"/>
        <v>1</v>
      </c>
      <c r="M306">
        <f t="shared" si="24"/>
        <v>4.1712289483274785E-4</v>
      </c>
    </row>
    <row r="307" spans="1:13" x14ac:dyDescent="0.25">
      <c r="A307" s="2">
        <v>42101</v>
      </c>
      <c r="B307">
        <v>243.9</v>
      </c>
      <c r="C307">
        <v>1213.5999999999999</v>
      </c>
      <c r="D307">
        <v>6.1947999999999999</v>
      </c>
      <c r="E307" t="s">
        <v>13</v>
      </c>
      <c r="F307" t="s">
        <v>16</v>
      </c>
      <c r="I307">
        <f t="shared" si="20"/>
        <v>969.69999999999993</v>
      </c>
      <c r="J307">
        <f t="shared" si="21"/>
        <v>19.799999999999955</v>
      </c>
      <c r="K307">
        <f t="shared" si="22"/>
        <v>2.0844299399936789E-2</v>
      </c>
      <c r="L307">
        <f t="shared" si="23"/>
        <v>1</v>
      </c>
      <c r="M307">
        <f t="shared" si="24"/>
        <v>2.0844299399936789E-2</v>
      </c>
    </row>
    <row r="308" spans="1:13" x14ac:dyDescent="0.25">
      <c r="A308" s="2">
        <v>42102</v>
      </c>
      <c r="B308">
        <v>243.75</v>
      </c>
      <c r="C308">
        <v>1210.4000000000001</v>
      </c>
      <c r="D308">
        <v>6.2087000000000003</v>
      </c>
      <c r="E308" t="s">
        <v>13</v>
      </c>
      <c r="F308" t="s">
        <v>16</v>
      </c>
      <c r="I308">
        <f t="shared" si="20"/>
        <v>966.65000000000009</v>
      </c>
      <c r="J308">
        <f t="shared" si="21"/>
        <v>23.700000000000159</v>
      </c>
      <c r="K308">
        <f t="shared" si="22"/>
        <v>2.5133888329179871E-2</v>
      </c>
      <c r="L308">
        <f t="shared" si="23"/>
        <v>1</v>
      </c>
      <c r="M308">
        <f t="shared" si="24"/>
        <v>2.5133888329179871E-2</v>
      </c>
    </row>
    <row r="309" spans="1:13" x14ac:dyDescent="0.25">
      <c r="A309" s="2">
        <v>42103</v>
      </c>
      <c r="B309">
        <v>240.5</v>
      </c>
      <c r="C309">
        <v>1195.7</v>
      </c>
      <c r="D309">
        <v>6.2121000000000004</v>
      </c>
      <c r="E309" t="s">
        <v>13</v>
      </c>
      <c r="F309" t="s">
        <v>16</v>
      </c>
      <c r="I309">
        <f t="shared" si="20"/>
        <v>955.2</v>
      </c>
      <c r="J309">
        <f t="shared" si="21"/>
        <v>8.2500000000001137</v>
      </c>
      <c r="K309">
        <f t="shared" si="22"/>
        <v>8.712181213369358E-3</v>
      </c>
      <c r="L309">
        <f t="shared" si="23"/>
        <v>1</v>
      </c>
      <c r="M309">
        <f t="shared" si="24"/>
        <v>8.712181213369358E-3</v>
      </c>
    </row>
    <row r="310" spans="1:13" x14ac:dyDescent="0.25">
      <c r="A310" s="2">
        <v>42104</v>
      </c>
      <c r="B310">
        <v>240.25</v>
      </c>
      <c r="C310">
        <v>1194.4000000000001</v>
      </c>
      <c r="D310">
        <v>6.2195</v>
      </c>
      <c r="E310" t="s">
        <v>13</v>
      </c>
      <c r="F310" t="s">
        <v>16</v>
      </c>
      <c r="I310">
        <f t="shared" si="20"/>
        <v>954.15000000000009</v>
      </c>
      <c r="J310">
        <f t="shared" si="21"/>
        <v>-9.4999999999997726</v>
      </c>
      <c r="K310">
        <f t="shared" si="22"/>
        <v>-9.8583510610696558E-3</v>
      </c>
      <c r="L310">
        <f t="shared" si="23"/>
        <v>0</v>
      </c>
      <c r="M310">
        <f t="shared" si="24"/>
        <v>0</v>
      </c>
    </row>
    <row r="311" spans="1:13" x14ac:dyDescent="0.25">
      <c r="A311" s="2">
        <v>42107</v>
      </c>
      <c r="B311">
        <v>242.65</v>
      </c>
      <c r="C311">
        <v>1204.7</v>
      </c>
      <c r="D311">
        <v>6.2248999999999999</v>
      </c>
      <c r="E311" t="s">
        <v>13</v>
      </c>
      <c r="F311" t="s">
        <v>16</v>
      </c>
      <c r="I311">
        <f t="shared" si="20"/>
        <v>962.05000000000007</v>
      </c>
      <c r="J311">
        <f t="shared" si="21"/>
        <v>2.7000000000001592</v>
      </c>
      <c r="K311">
        <f t="shared" si="22"/>
        <v>2.814405587116443E-3</v>
      </c>
      <c r="L311">
        <f t="shared" si="23"/>
        <v>1</v>
      </c>
      <c r="M311">
        <f t="shared" si="24"/>
        <v>2.814405587116443E-3</v>
      </c>
    </row>
    <row r="312" spans="1:13" x14ac:dyDescent="0.25">
      <c r="A312" s="2">
        <v>42108</v>
      </c>
      <c r="B312">
        <v>240.15</v>
      </c>
      <c r="C312">
        <v>1193.8</v>
      </c>
      <c r="D312">
        <v>6.2183999999999999</v>
      </c>
      <c r="E312" t="s">
        <v>13</v>
      </c>
      <c r="F312" t="s">
        <v>16</v>
      </c>
      <c r="I312">
        <f t="shared" si="20"/>
        <v>953.65</v>
      </c>
      <c r="J312">
        <f t="shared" si="21"/>
        <v>-16.049999999999955</v>
      </c>
      <c r="K312">
        <f t="shared" si="22"/>
        <v>-1.6551510776528777E-2</v>
      </c>
      <c r="L312">
        <f t="shared" si="23"/>
        <v>0</v>
      </c>
      <c r="M312">
        <f t="shared" si="24"/>
        <v>0</v>
      </c>
    </row>
    <row r="313" spans="1:13" x14ac:dyDescent="0.25">
      <c r="A313" s="2">
        <v>42109</v>
      </c>
      <c r="B313">
        <v>240.1</v>
      </c>
      <c r="C313">
        <v>1194</v>
      </c>
      <c r="D313">
        <v>6.2081999999999997</v>
      </c>
      <c r="E313" t="s">
        <v>13</v>
      </c>
      <c r="F313" t="s">
        <v>16</v>
      </c>
      <c r="I313">
        <f t="shared" si="20"/>
        <v>953.9</v>
      </c>
      <c r="J313">
        <f t="shared" si="21"/>
        <v>-12.750000000000114</v>
      </c>
      <c r="K313">
        <f t="shared" si="22"/>
        <v>-1.3189882584182602E-2</v>
      </c>
      <c r="L313">
        <f t="shared" si="23"/>
        <v>0</v>
      </c>
      <c r="M313">
        <f t="shared" si="24"/>
        <v>0</v>
      </c>
    </row>
    <row r="314" spans="1:13" x14ac:dyDescent="0.25">
      <c r="A314" s="2">
        <v>42110</v>
      </c>
      <c r="B314">
        <v>241.75</v>
      </c>
      <c r="C314">
        <v>1204.5</v>
      </c>
      <c r="D314">
        <v>6.1959999999999997</v>
      </c>
      <c r="E314" t="s">
        <v>13</v>
      </c>
      <c r="F314" t="s">
        <v>16</v>
      </c>
      <c r="I314">
        <f t="shared" si="20"/>
        <v>962.75</v>
      </c>
      <c r="J314">
        <f t="shared" si="21"/>
        <v>7.5499999999999545</v>
      </c>
      <c r="K314">
        <f t="shared" si="22"/>
        <v>7.904103852596267E-3</v>
      </c>
      <c r="L314">
        <f t="shared" si="23"/>
        <v>1</v>
      </c>
      <c r="M314">
        <f t="shared" si="24"/>
        <v>7.904103852596267E-3</v>
      </c>
    </row>
    <row r="315" spans="1:13" x14ac:dyDescent="0.25">
      <c r="A315" s="2">
        <v>42111</v>
      </c>
      <c r="B315">
        <v>240.85</v>
      </c>
      <c r="C315">
        <v>1200.2</v>
      </c>
      <c r="D315">
        <v>6.1919000000000004</v>
      </c>
      <c r="E315" t="s">
        <v>13</v>
      </c>
      <c r="F315" t="s">
        <v>16</v>
      </c>
      <c r="I315">
        <f t="shared" si="20"/>
        <v>959.35</v>
      </c>
      <c r="J315">
        <f t="shared" si="21"/>
        <v>5.1999999999999318</v>
      </c>
      <c r="K315">
        <f t="shared" si="22"/>
        <v>5.4498768537440982E-3</v>
      </c>
      <c r="L315">
        <f t="shared" si="23"/>
        <v>1</v>
      </c>
      <c r="M315">
        <f t="shared" si="24"/>
        <v>5.4498768537440982E-3</v>
      </c>
    </row>
    <row r="316" spans="1:13" x14ac:dyDescent="0.25">
      <c r="A316" s="2">
        <v>42114</v>
      </c>
      <c r="B316">
        <v>242.75</v>
      </c>
      <c r="C316">
        <v>1208.4000000000001</v>
      </c>
      <c r="D316">
        <v>6.2008000000000001</v>
      </c>
      <c r="E316" t="s">
        <v>13</v>
      </c>
      <c r="F316" t="s">
        <v>16</v>
      </c>
      <c r="I316">
        <f t="shared" si="20"/>
        <v>965.65000000000009</v>
      </c>
      <c r="J316">
        <f t="shared" si="21"/>
        <v>3.6000000000000227</v>
      </c>
      <c r="K316">
        <f t="shared" si="22"/>
        <v>3.7420092510784498E-3</v>
      </c>
      <c r="L316">
        <f t="shared" si="23"/>
        <v>1</v>
      </c>
      <c r="M316">
        <f t="shared" si="24"/>
        <v>3.7420092510784498E-3</v>
      </c>
    </row>
    <row r="317" spans="1:13" x14ac:dyDescent="0.25">
      <c r="A317" s="2">
        <v>42115</v>
      </c>
      <c r="B317">
        <v>239.9</v>
      </c>
      <c r="C317">
        <v>1193.8</v>
      </c>
      <c r="D317">
        <v>6.1992000000000003</v>
      </c>
      <c r="E317" t="s">
        <v>13</v>
      </c>
      <c r="F317" t="s">
        <v>16</v>
      </c>
      <c r="I317">
        <f t="shared" si="20"/>
        <v>953.9</v>
      </c>
      <c r="J317">
        <f t="shared" si="21"/>
        <v>0.25</v>
      </c>
      <c r="K317">
        <f t="shared" si="22"/>
        <v>2.621506842132858E-4</v>
      </c>
      <c r="L317">
        <f t="shared" si="23"/>
        <v>1</v>
      </c>
      <c r="M317">
        <f t="shared" si="24"/>
        <v>2.621506842132858E-4</v>
      </c>
    </row>
    <row r="318" spans="1:13" x14ac:dyDescent="0.25">
      <c r="A318" s="2">
        <v>42116</v>
      </c>
      <c r="B318">
        <v>241.2</v>
      </c>
      <c r="C318">
        <v>1203</v>
      </c>
      <c r="D318">
        <v>6.1924000000000001</v>
      </c>
      <c r="E318" t="s">
        <v>13</v>
      </c>
      <c r="F318" t="s">
        <v>16</v>
      </c>
      <c r="I318">
        <f t="shared" si="20"/>
        <v>961.8</v>
      </c>
      <c r="J318">
        <f t="shared" si="21"/>
        <v>7.8999999999999773</v>
      </c>
      <c r="K318">
        <f t="shared" si="22"/>
        <v>8.2817905440821654E-3</v>
      </c>
      <c r="L318">
        <f t="shared" si="23"/>
        <v>1</v>
      </c>
      <c r="M318">
        <f t="shared" si="24"/>
        <v>8.2817905440821654E-3</v>
      </c>
    </row>
    <row r="319" spans="1:13" x14ac:dyDescent="0.25">
      <c r="A319" s="2">
        <v>42117</v>
      </c>
      <c r="B319">
        <v>237.4</v>
      </c>
      <c r="C319">
        <v>1185.9000000000001</v>
      </c>
      <c r="D319">
        <v>6.1974</v>
      </c>
      <c r="E319" t="s">
        <v>13</v>
      </c>
      <c r="F319" t="s">
        <v>16</v>
      </c>
      <c r="I319">
        <f t="shared" si="20"/>
        <v>948.50000000000011</v>
      </c>
      <c r="J319">
        <f t="shared" si="21"/>
        <v>-14.249999999999886</v>
      </c>
      <c r="K319">
        <f t="shared" si="22"/>
        <v>-1.4801350298623617E-2</v>
      </c>
      <c r="L319">
        <f t="shared" si="23"/>
        <v>0</v>
      </c>
      <c r="M319">
        <f t="shared" si="24"/>
        <v>0</v>
      </c>
    </row>
    <row r="320" spans="1:13" x14ac:dyDescent="0.25">
      <c r="A320" s="2">
        <v>42118</v>
      </c>
      <c r="B320">
        <v>238.9</v>
      </c>
      <c r="C320">
        <v>1193.5</v>
      </c>
      <c r="D320">
        <v>6.1920999999999999</v>
      </c>
      <c r="E320" t="s">
        <v>13</v>
      </c>
      <c r="F320" t="s">
        <v>16</v>
      </c>
      <c r="I320">
        <f t="shared" si="20"/>
        <v>954.6</v>
      </c>
      <c r="J320">
        <f t="shared" si="21"/>
        <v>-4.75</v>
      </c>
      <c r="K320">
        <f t="shared" si="22"/>
        <v>-4.9512690884453018E-3</v>
      </c>
      <c r="L320">
        <f t="shared" si="23"/>
        <v>0</v>
      </c>
      <c r="M320">
        <f t="shared" si="24"/>
        <v>0</v>
      </c>
    </row>
    <row r="321" spans="1:13" x14ac:dyDescent="0.25">
      <c r="A321" s="2">
        <v>42121</v>
      </c>
      <c r="B321">
        <v>236.55</v>
      </c>
      <c r="C321">
        <v>1180.0999999999999</v>
      </c>
      <c r="D321">
        <v>6.2050000000000001</v>
      </c>
      <c r="E321" t="s">
        <v>13</v>
      </c>
      <c r="F321" t="s">
        <v>16</v>
      </c>
      <c r="I321">
        <f t="shared" si="20"/>
        <v>943.55</v>
      </c>
      <c r="J321">
        <f t="shared" si="21"/>
        <v>-22.100000000000136</v>
      </c>
      <c r="K321">
        <f t="shared" si="22"/>
        <v>-2.2886138870191201E-2</v>
      </c>
      <c r="L321">
        <f t="shared" si="23"/>
        <v>0</v>
      </c>
      <c r="M321">
        <f t="shared" si="24"/>
        <v>0</v>
      </c>
    </row>
    <row r="322" spans="1:13" x14ac:dyDescent="0.25">
      <c r="A322" s="2">
        <v>42122</v>
      </c>
      <c r="B322">
        <v>240.75</v>
      </c>
      <c r="C322">
        <v>1200.3</v>
      </c>
      <c r="D322">
        <v>6.2096999999999998</v>
      </c>
      <c r="E322" t="s">
        <v>13</v>
      </c>
      <c r="F322" t="s">
        <v>16</v>
      </c>
      <c r="I322">
        <f t="shared" si="20"/>
        <v>959.55</v>
      </c>
      <c r="J322">
        <f t="shared" si="21"/>
        <v>5.6499999999999773</v>
      </c>
      <c r="K322">
        <f t="shared" si="22"/>
        <v>5.9230527308942E-3</v>
      </c>
      <c r="L322">
        <f t="shared" si="23"/>
        <v>1</v>
      </c>
      <c r="M322">
        <f t="shared" si="24"/>
        <v>5.9230527308942E-3</v>
      </c>
    </row>
    <row r="323" spans="1:13" x14ac:dyDescent="0.25">
      <c r="A323" s="2">
        <v>42123</v>
      </c>
      <c r="B323">
        <v>242.45</v>
      </c>
      <c r="C323">
        <v>1209.0999999999999</v>
      </c>
      <c r="D323">
        <v>6.2062999999999997</v>
      </c>
      <c r="E323" t="s">
        <v>13</v>
      </c>
      <c r="F323" t="s">
        <v>16</v>
      </c>
      <c r="I323">
        <f t="shared" ref="I323:I386" si="25">C323-B323</f>
        <v>966.64999999999986</v>
      </c>
      <c r="J323">
        <f t="shared" si="21"/>
        <v>4.8499999999999091</v>
      </c>
      <c r="K323">
        <f t="shared" si="22"/>
        <v>5.0426284050737258E-3</v>
      </c>
      <c r="L323">
        <f t="shared" si="23"/>
        <v>1</v>
      </c>
      <c r="M323">
        <f t="shared" si="24"/>
        <v>5.0426284050737258E-3</v>
      </c>
    </row>
    <row r="324" spans="1:13" x14ac:dyDescent="0.25">
      <c r="A324" s="2">
        <v>42124</v>
      </c>
      <c r="B324">
        <v>241.2</v>
      </c>
      <c r="C324">
        <v>1202.7</v>
      </c>
      <c r="D324">
        <v>6.2061999999999999</v>
      </c>
      <c r="E324" t="s">
        <v>13</v>
      </c>
      <c r="F324" t="s">
        <v>16</v>
      </c>
      <c r="I324">
        <f t="shared" si="25"/>
        <v>961.5</v>
      </c>
      <c r="J324">
        <f t="shared" si="21"/>
        <v>12.999999999999886</v>
      </c>
      <c r="K324">
        <f t="shared" si="22"/>
        <v>1.3705851344227606E-2</v>
      </c>
      <c r="L324">
        <f t="shared" si="23"/>
        <v>1</v>
      </c>
      <c r="M324">
        <f t="shared" si="24"/>
        <v>1.3705851344227606E-2</v>
      </c>
    </row>
    <row r="325" spans="1:13" x14ac:dyDescent="0.25">
      <c r="A325" s="2">
        <v>42128</v>
      </c>
      <c r="B325">
        <v>237.55</v>
      </c>
      <c r="C325">
        <v>1182.9000000000001</v>
      </c>
      <c r="D325">
        <v>6.2121000000000004</v>
      </c>
      <c r="E325" t="s">
        <v>13</v>
      </c>
      <c r="F325" t="s">
        <v>16</v>
      </c>
      <c r="I325">
        <f t="shared" si="25"/>
        <v>945.35000000000014</v>
      </c>
      <c r="J325">
        <f t="shared" si="21"/>
        <v>-9.2499999999998863</v>
      </c>
      <c r="K325">
        <f t="shared" si="22"/>
        <v>-9.6899224806200352E-3</v>
      </c>
      <c r="L325">
        <f t="shared" si="23"/>
        <v>0</v>
      </c>
      <c r="M325">
        <f t="shared" si="24"/>
        <v>0</v>
      </c>
    </row>
    <row r="326" spans="1:13" x14ac:dyDescent="0.25">
      <c r="A326" s="2">
        <v>42129</v>
      </c>
      <c r="B326">
        <v>238.5</v>
      </c>
      <c r="C326">
        <v>1188.0999999999999</v>
      </c>
      <c r="D326">
        <v>6.2110000000000003</v>
      </c>
      <c r="E326" t="s">
        <v>13</v>
      </c>
      <c r="F326" t="s">
        <v>16</v>
      </c>
      <c r="I326">
        <f t="shared" si="25"/>
        <v>949.59999999999991</v>
      </c>
      <c r="J326">
        <f t="shared" si="21"/>
        <v>6.0499999999999545</v>
      </c>
      <c r="K326">
        <f t="shared" si="22"/>
        <v>6.4119548513591803E-3</v>
      </c>
      <c r="L326">
        <f t="shared" si="23"/>
        <v>1</v>
      </c>
      <c r="M326">
        <f t="shared" si="24"/>
        <v>6.4119548513591803E-3</v>
      </c>
    </row>
    <row r="327" spans="1:13" x14ac:dyDescent="0.25">
      <c r="A327" s="2">
        <v>42130</v>
      </c>
      <c r="B327">
        <v>239.75</v>
      </c>
      <c r="C327">
        <v>1195.3</v>
      </c>
      <c r="D327">
        <v>6.2008000000000001</v>
      </c>
      <c r="E327" t="s">
        <v>13</v>
      </c>
      <c r="F327" t="s">
        <v>16</v>
      </c>
      <c r="I327">
        <f t="shared" si="25"/>
        <v>955.55</v>
      </c>
      <c r="J327">
        <f t="shared" si="21"/>
        <v>-4</v>
      </c>
      <c r="K327">
        <f t="shared" si="22"/>
        <v>-4.1686207076233649E-3</v>
      </c>
      <c r="L327">
        <f t="shared" si="23"/>
        <v>0</v>
      </c>
      <c r="M327">
        <f t="shared" si="24"/>
        <v>0</v>
      </c>
    </row>
    <row r="328" spans="1:13" x14ac:dyDescent="0.25">
      <c r="A328" s="2">
        <v>42131</v>
      </c>
      <c r="B328">
        <v>240.05</v>
      </c>
      <c r="C328">
        <v>1182.5999999999999</v>
      </c>
      <c r="D328">
        <v>6.2122999999999999</v>
      </c>
      <c r="E328" t="s">
        <v>17</v>
      </c>
      <c r="F328" t="s">
        <v>16</v>
      </c>
      <c r="I328">
        <f t="shared" si="25"/>
        <v>942.55</v>
      </c>
      <c r="J328">
        <f t="shared" ref="J328:J391" si="26">I328-I323</f>
        <v>-24.099999999999909</v>
      </c>
      <c r="K328">
        <f t="shared" ref="K328:K391" si="27">(I328-I323)/I323</f>
        <v>-2.4931464335591902E-2</v>
      </c>
      <c r="L328">
        <f t="shared" ref="L328:L391" si="28">IF(SIGN(K328)&lt;0,0,IF(J328&gt;0,1,-1))</f>
        <v>0</v>
      </c>
      <c r="M328">
        <f t="shared" ref="M328:M391" si="29">K328*L328</f>
        <v>0</v>
      </c>
    </row>
    <row r="329" spans="1:13" x14ac:dyDescent="0.25">
      <c r="A329" s="2">
        <v>42132</v>
      </c>
      <c r="B329">
        <v>241.05</v>
      </c>
      <c r="C329">
        <v>1184.9000000000001</v>
      </c>
      <c r="D329">
        <v>6.2096999999999998</v>
      </c>
      <c r="E329" t="s">
        <v>17</v>
      </c>
      <c r="F329" t="s">
        <v>16</v>
      </c>
      <c r="I329">
        <f t="shared" si="25"/>
        <v>943.85000000000014</v>
      </c>
      <c r="J329">
        <f t="shared" si="26"/>
        <v>-17.649999999999864</v>
      </c>
      <c r="K329">
        <f t="shared" si="27"/>
        <v>-1.8356734269370633E-2</v>
      </c>
      <c r="L329">
        <f t="shared" si="28"/>
        <v>0</v>
      </c>
      <c r="M329">
        <f t="shared" si="29"/>
        <v>0</v>
      </c>
    </row>
    <row r="330" spans="1:13" x14ac:dyDescent="0.25">
      <c r="A330" s="2">
        <v>42135</v>
      </c>
      <c r="B330">
        <v>241.15</v>
      </c>
      <c r="C330">
        <v>1185.4000000000001</v>
      </c>
      <c r="D330">
        <v>6.2127999999999997</v>
      </c>
      <c r="E330" t="s">
        <v>17</v>
      </c>
      <c r="F330" t="s">
        <v>16</v>
      </c>
      <c r="I330">
        <f t="shared" si="25"/>
        <v>944.25000000000011</v>
      </c>
      <c r="J330">
        <f t="shared" si="26"/>
        <v>-1.1000000000000227</v>
      </c>
      <c r="K330">
        <f t="shared" si="27"/>
        <v>-1.1635902046861189E-3</v>
      </c>
      <c r="L330">
        <f t="shared" si="28"/>
        <v>0</v>
      </c>
      <c r="M330">
        <f t="shared" si="29"/>
        <v>0</v>
      </c>
    </row>
    <row r="331" spans="1:13" x14ac:dyDescent="0.25">
      <c r="A331" s="2">
        <v>42136</v>
      </c>
      <c r="B331">
        <v>240.6</v>
      </c>
      <c r="C331">
        <v>1182.5</v>
      </c>
      <c r="D331">
        <v>6.2107999999999999</v>
      </c>
      <c r="E331" t="s">
        <v>17</v>
      </c>
      <c r="F331" t="s">
        <v>16</v>
      </c>
      <c r="I331">
        <f t="shared" si="25"/>
        <v>941.9</v>
      </c>
      <c r="J331">
        <f t="shared" si="26"/>
        <v>-7.6999999999999318</v>
      </c>
      <c r="K331">
        <f t="shared" si="27"/>
        <v>-8.1086773378263814E-3</v>
      </c>
      <c r="L331">
        <f t="shared" si="28"/>
        <v>0</v>
      </c>
      <c r="M331">
        <f t="shared" si="29"/>
        <v>0</v>
      </c>
    </row>
    <row r="332" spans="1:13" x14ac:dyDescent="0.25">
      <c r="A332" s="2">
        <v>42137</v>
      </c>
      <c r="B332">
        <v>242.7</v>
      </c>
      <c r="C332">
        <v>1194.8</v>
      </c>
      <c r="D332">
        <v>6.2034000000000002</v>
      </c>
      <c r="E332" t="s">
        <v>17</v>
      </c>
      <c r="F332" t="s">
        <v>16</v>
      </c>
      <c r="I332">
        <f t="shared" si="25"/>
        <v>952.09999999999991</v>
      </c>
      <c r="J332">
        <f t="shared" si="26"/>
        <v>-3.4500000000000455</v>
      </c>
      <c r="K332">
        <f t="shared" si="27"/>
        <v>-3.6104861074774167E-3</v>
      </c>
      <c r="L332">
        <f t="shared" si="28"/>
        <v>0</v>
      </c>
      <c r="M332">
        <f t="shared" si="29"/>
        <v>0</v>
      </c>
    </row>
    <row r="333" spans="1:13" x14ac:dyDescent="0.25">
      <c r="A333" s="2">
        <v>42138</v>
      </c>
      <c r="B333">
        <v>247.15</v>
      </c>
      <c r="C333">
        <v>1218</v>
      </c>
      <c r="D333">
        <v>6.2</v>
      </c>
      <c r="E333" t="s">
        <v>17</v>
      </c>
      <c r="F333" t="s">
        <v>16</v>
      </c>
      <c r="I333">
        <f t="shared" si="25"/>
        <v>970.85</v>
      </c>
      <c r="J333">
        <f t="shared" si="26"/>
        <v>28.300000000000068</v>
      </c>
      <c r="K333">
        <f t="shared" si="27"/>
        <v>3.0024932364330879E-2</v>
      </c>
      <c r="L333">
        <f t="shared" si="28"/>
        <v>1</v>
      </c>
      <c r="M333">
        <f t="shared" si="29"/>
        <v>3.0024932364330879E-2</v>
      </c>
    </row>
    <row r="334" spans="1:13" x14ac:dyDescent="0.25">
      <c r="A334" s="2">
        <v>42139</v>
      </c>
      <c r="B334">
        <v>247.45</v>
      </c>
      <c r="C334">
        <v>1220.5999999999999</v>
      </c>
      <c r="D334">
        <v>6.2062999999999997</v>
      </c>
      <c r="E334" t="s">
        <v>17</v>
      </c>
      <c r="F334" t="s">
        <v>16</v>
      </c>
      <c r="I334">
        <f t="shared" si="25"/>
        <v>973.14999999999986</v>
      </c>
      <c r="J334">
        <f t="shared" si="26"/>
        <v>29.299999999999727</v>
      </c>
      <c r="K334">
        <f t="shared" si="27"/>
        <v>3.1043068284155029E-2</v>
      </c>
      <c r="L334">
        <f t="shared" si="28"/>
        <v>1</v>
      </c>
      <c r="M334">
        <f t="shared" si="29"/>
        <v>3.1043068284155029E-2</v>
      </c>
    </row>
    <row r="335" spans="1:13" x14ac:dyDescent="0.25">
      <c r="A335" s="2">
        <v>42142</v>
      </c>
      <c r="B335">
        <v>249.2</v>
      </c>
      <c r="C335">
        <v>1228.5999999999999</v>
      </c>
      <c r="D335">
        <v>6.2046999999999999</v>
      </c>
      <c r="E335" t="s">
        <v>17</v>
      </c>
      <c r="F335" t="s">
        <v>16</v>
      </c>
      <c r="I335">
        <f t="shared" si="25"/>
        <v>979.39999999999986</v>
      </c>
      <c r="J335">
        <f t="shared" si="26"/>
        <v>35.14999999999975</v>
      </c>
      <c r="K335">
        <f t="shared" si="27"/>
        <v>3.7225311093460146E-2</v>
      </c>
      <c r="L335">
        <f t="shared" si="28"/>
        <v>1</v>
      </c>
      <c r="M335">
        <f t="shared" si="29"/>
        <v>3.7225311093460146E-2</v>
      </c>
    </row>
    <row r="336" spans="1:13" x14ac:dyDescent="0.25">
      <c r="A336" s="2">
        <v>42143</v>
      </c>
      <c r="B336">
        <v>247.75</v>
      </c>
      <c r="C336">
        <v>1221.7</v>
      </c>
      <c r="D336">
        <v>6.2053000000000003</v>
      </c>
      <c r="E336" t="s">
        <v>17</v>
      </c>
      <c r="F336" t="s">
        <v>16</v>
      </c>
      <c r="I336">
        <f t="shared" si="25"/>
        <v>973.95</v>
      </c>
      <c r="J336">
        <f t="shared" si="26"/>
        <v>32.050000000000068</v>
      </c>
      <c r="K336">
        <f t="shared" si="27"/>
        <v>3.4026966769296174E-2</v>
      </c>
      <c r="L336">
        <f t="shared" si="28"/>
        <v>1</v>
      </c>
      <c r="M336">
        <f t="shared" si="29"/>
        <v>3.4026966769296174E-2</v>
      </c>
    </row>
    <row r="337" spans="1:13" x14ac:dyDescent="0.25">
      <c r="A337" s="2">
        <v>42144</v>
      </c>
      <c r="B337">
        <v>244.25</v>
      </c>
      <c r="C337">
        <v>1204.7</v>
      </c>
      <c r="D337">
        <v>6.2072000000000003</v>
      </c>
      <c r="E337" t="s">
        <v>17</v>
      </c>
      <c r="F337" t="s">
        <v>16</v>
      </c>
      <c r="I337">
        <f t="shared" si="25"/>
        <v>960.45</v>
      </c>
      <c r="J337">
        <f t="shared" si="26"/>
        <v>8.3500000000001364</v>
      </c>
      <c r="K337">
        <f t="shared" si="27"/>
        <v>8.7700871757169802E-3</v>
      </c>
      <c r="L337">
        <f t="shared" si="28"/>
        <v>1</v>
      </c>
      <c r="M337">
        <f t="shared" si="29"/>
        <v>8.7700871757169802E-3</v>
      </c>
    </row>
    <row r="338" spans="1:13" x14ac:dyDescent="0.25">
      <c r="A338" s="2">
        <v>42145</v>
      </c>
      <c r="B338">
        <v>245.1</v>
      </c>
      <c r="C338">
        <v>1209.0999999999999</v>
      </c>
      <c r="D338">
        <v>6.2043999999999997</v>
      </c>
      <c r="E338" t="s">
        <v>17</v>
      </c>
      <c r="F338" t="s">
        <v>16</v>
      </c>
      <c r="I338">
        <f t="shared" si="25"/>
        <v>963.99999999999989</v>
      </c>
      <c r="J338">
        <f t="shared" si="26"/>
        <v>-6.8500000000001364</v>
      </c>
      <c r="K338">
        <f t="shared" si="27"/>
        <v>-7.0556728639853076E-3</v>
      </c>
      <c r="L338">
        <f t="shared" si="28"/>
        <v>0</v>
      </c>
      <c r="M338">
        <f t="shared" si="29"/>
        <v>0</v>
      </c>
    </row>
    <row r="339" spans="1:13" x14ac:dyDescent="0.25">
      <c r="A339" s="2">
        <v>42146</v>
      </c>
      <c r="B339">
        <v>244.6</v>
      </c>
      <c r="C339">
        <v>1208</v>
      </c>
      <c r="D339">
        <v>6.1985000000000001</v>
      </c>
      <c r="E339" t="s">
        <v>17</v>
      </c>
      <c r="F339" t="s">
        <v>16</v>
      </c>
      <c r="I339">
        <f t="shared" si="25"/>
        <v>963.4</v>
      </c>
      <c r="J339">
        <f t="shared" si="26"/>
        <v>-9.7499999999998863</v>
      </c>
      <c r="K339">
        <f t="shared" si="27"/>
        <v>-1.0019010430046641E-2</v>
      </c>
      <c r="L339">
        <f t="shared" si="28"/>
        <v>0</v>
      </c>
      <c r="M339">
        <f t="shared" si="29"/>
        <v>0</v>
      </c>
    </row>
    <row r="340" spans="1:13" x14ac:dyDescent="0.25">
      <c r="A340" s="2">
        <v>42149</v>
      </c>
      <c r="B340">
        <v>244.2</v>
      </c>
      <c r="C340">
        <v>1204.8</v>
      </c>
      <c r="D340">
        <v>6.2019000000000002</v>
      </c>
      <c r="E340" t="s">
        <v>17</v>
      </c>
      <c r="F340" t="s">
        <v>16</v>
      </c>
      <c r="I340">
        <f t="shared" si="25"/>
        <v>960.59999999999991</v>
      </c>
      <c r="J340">
        <f t="shared" si="26"/>
        <v>-18.799999999999955</v>
      </c>
      <c r="K340">
        <f t="shared" si="27"/>
        <v>-1.9195425770880088E-2</v>
      </c>
      <c r="L340">
        <f t="shared" si="28"/>
        <v>0</v>
      </c>
      <c r="M340">
        <f t="shared" si="29"/>
        <v>0</v>
      </c>
    </row>
    <row r="341" spans="1:13" x14ac:dyDescent="0.25">
      <c r="A341" s="2">
        <v>42150</v>
      </c>
      <c r="B341">
        <v>242.5</v>
      </c>
      <c r="C341">
        <v>1196</v>
      </c>
      <c r="D341">
        <v>6.2073999999999998</v>
      </c>
      <c r="E341" t="s">
        <v>17</v>
      </c>
      <c r="F341" t="s">
        <v>16</v>
      </c>
      <c r="I341">
        <f t="shared" si="25"/>
        <v>953.5</v>
      </c>
      <c r="J341">
        <f t="shared" si="26"/>
        <v>-20.450000000000045</v>
      </c>
      <c r="K341">
        <f t="shared" si="27"/>
        <v>-2.0996971097078952E-2</v>
      </c>
      <c r="L341">
        <f t="shared" si="28"/>
        <v>0</v>
      </c>
      <c r="M341">
        <f t="shared" si="29"/>
        <v>0</v>
      </c>
    </row>
    <row r="342" spans="1:13" x14ac:dyDescent="0.25">
      <c r="A342" s="2">
        <v>42151</v>
      </c>
      <c r="B342">
        <v>241.1</v>
      </c>
      <c r="C342">
        <v>1188.7</v>
      </c>
      <c r="D342">
        <v>6.2053000000000003</v>
      </c>
      <c r="E342" t="s">
        <v>17</v>
      </c>
      <c r="F342" t="s">
        <v>16</v>
      </c>
      <c r="I342">
        <f t="shared" si="25"/>
        <v>947.6</v>
      </c>
      <c r="J342">
        <f t="shared" si="26"/>
        <v>-12.850000000000023</v>
      </c>
      <c r="K342">
        <f t="shared" si="27"/>
        <v>-1.3379145192357772E-2</v>
      </c>
      <c r="L342">
        <f t="shared" si="28"/>
        <v>0</v>
      </c>
      <c r="M342">
        <f t="shared" si="29"/>
        <v>0</v>
      </c>
    </row>
    <row r="343" spans="1:13" x14ac:dyDescent="0.25">
      <c r="A343" s="2">
        <v>42152</v>
      </c>
      <c r="B343">
        <v>241.05</v>
      </c>
      <c r="C343">
        <v>1188.4000000000001</v>
      </c>
      <c r="D343">
        <v>6.2019000000000002</v>
      </c>
      <c r="E343" t="s">
        <v>17</v>
      </c>
      <c r="F343" t="s">
        <v>16</v>
      </c>
      <c r="I343">
        <f t="shared" si="25"/>
        <v>947.35000000000014</v>
      </c>
      <c r="J343">
        <f t="shared" si="26"/>
        <v>-16.64999999999975</v>
      </c>
      <c r="K343">
        <f t="shared" si="27"/>
        <v>-1.7271784232364886E-2</v>
      </c>
      <c r="L343">
        <f t="shared" si="28"/>
        <v>0</v>
      </c>
      <c r="M343">
        <f t="shared" si="29"/>
        <v>0</v>
      </c>
    </row>
    <row r="344" spans="1:13" x14ac:dyDescent="0.25">
      <c r="A344" s="2">
        <v>42153</v>
      </c>
      <c r="B344">
        <v>240.8</v>
      </c>
      <c r="C344">
        <v>1188</v>
      </c>
      <c r="D344">
        <v>6.2043999999999997</v>
      </c>
      <c r="E344" t="s">
        <v>17</v>
      </c>
      <c r="F344" t="s">
        <v>16</v>
      </c>
      <c r="I344">
        <f t="shared" si="25"/>
        <v>947.2</v>
      </c>
      <c r="J344">
        <f t="shared" si="26"/>
        <v>-16.199999999999932</v>
      </c>
      <c r="K344">
        <f t="shared" si="27"/>
        <v>-1.681544529790319E-2</v>
      </c>
      <c r="L344">
        <f t="shared" si="28"/>
        <v>0</v>
      </c>
      <c r="M344">
        <f t="shared" si="29"/>
        <v>0</v>
      </c>
    </row>
    <row r="345" spans="1:13" x14ac:dyDescent="0.25">
      <c r="A345" s="2">
        <v>42156</v>
      </c>
      <c r="B345">
        <v>240.55</v>
      </c>
      <c r="C345">
        <v>1188.5</v>
      </c>
      <c r="D345">
        <v>6.2013999999999996</v>
      </c>
      <c r="E345" t="s">
        <v>17</v>
      </c>
      <c r="F345" t="s">
        <v>18</v>
      </c>
      <c r="I345">
        <f t="shared" si="25"/>
        <v>947.95</v>
      </c>
      <c r="J345">
        <f t="shared" si="26"/>
        <v>-12.649999999999864</v>
      </c>
      <c r="K345">
        <f t="shared" si="27"/>
        <v>-1.3168852800332984E-2</v>
      </c>
      <c r="L345">
        <f t="shared" si="28"/>
        <v>0</v>
      </c>
      <c r="M345">
        <f t="shared" si="29"/>
        <v>0</v>
      </c>
    </row>
    <row r="346" spans="1:13" x14ac:dyDescent="0.25">
      <c r="A346" s="2">
        <v>42157</v>
      </c>
      <c r="B346">
        <v>240.85</v>
      </c>
      <c r="C346">
        <v>1189</v>
      </c>
      <c r="D346">
        <v>6.2008999999999999</v>
      </c>
      <c r="E346" t="s">
        <v>17</v>
      </c>
      <c r="F346" t="s">
        <v>18</v>
      </c>
      <c r="I346">
        <f t="shared" si="25"/>
        <v>948.15</v>
      </c>
      <c r="J346">
        <f t="shared" si="26"/>
        <v>-5.3500000000000227</v>
      </c>
      <c r="K346">
        <f t="shared" si="27"/>
        <v>-5.6109071840587553E-3</v>
      </c>
      <c r="L346">
        <f t="shared" si="28"/>
        <v>0</v>
      </c>
      <c r="M346">
        <f t="shared" si="29"/>
        <v>0</v>
      </c>
    </row>
    <row r="347" spans="1:13" x14ac:dyDescent="0.25">
      <c r="A347" s="2">
        <v>42158</v>
      </c>
      <c r="B347">
        <v>241.15</v>
      </c>
      <c r="C347">
        <v>1191.5999999999999</v>
      </c>
      <c r="D347">
        <v>6.1993</v>
      </c>
      <c r="E347" t="s">
        <v>17</v>
      </c>
      <c r="F347" t="s">
        <v>18</v>
      </c>
      <c r="I347">
        <f t="shared" si="25"/>
        <v>950.44999999999993</v>
      </c>
      <c r="J347">
        <f t="shared" si="26"/>
        <v>2.8499999999999091</v>
      </c>
      <c r="K347">
        <f t="shared" si="27"/>
        <v>3.0075981426761385E-3</v>
      </c>
      <c r="L347">
        <f t="shared" si="28"/>
        <v>1</v>
      </c>
      <c r="M347">
        <f t="shared" si="29"/>
        <v>3.0075981426761385E-3</v>
      </c>
    </row>
    <row r="348" spans="1:13" x14ac:dyDescent="0.25">
      <c r="A348" s="2">
        <v>42159</v>
      </c>
      <c r="B348">
        <v>239.2</v>
      </c>
      <c r="C348">
        <v>1181.5999999999999</v>
      </c>
      <c r="D348">
        <v>6.2045000000000003</v>
      </c>
      <c r="E348" t="s">
        <v>17</v>
      </c>
      <c r="F348" t="s">
        <v>18</v>
      </c>
      <c r="I348">
        <f t="shared" si="25"/>
        <v>942.39999999999986</v>
      </c>
      <c r="J348">
        <f t="shared" si="26"/>
        <v>-4.9500000000002728</v>
      </c>
      <c r="K348">
        <f t="shared" si="27"/>
        <v>-5.225101599198049E-3</v>
      </c>
      <c r="L348">
        <f t="shared" si="28"/>
        <v>0</v>
      </c>
      <c r="M348">
        <f t="shared" si="29"/>
        <v>0</v>
      </c>
    </row>
    <row r="349" spans="1:13" x14ac:dyDescent="0.25">
      <c r="A349" s="2">
        <v>42160</v>
      </c>
      <c r="B349">
        <v>238.35</v>
      </c>
      <c r="C349">
        <v>1176.8</v>
      </c>
      <c r="D349">
        <v>6.2080000000000002</v>
      </c>
      <c r="E349" t="s">
        <v>17</v>
      </c>
      <c r="F349" t="s">
        <v>18</v>
      </c>
      <c r="I349">
        <f t="shared" si="25"/>
        <v>938.44999999999993</v>
      </c>
      <c r="J349">
        <f t="shared" si="26"/>
        <v>-8.7500000000001137</v>
      </c>
      <c r="K349">
        <f t="shared" si="27"/>
        <v>-9.2377533783784983E-3</v>
      </c>
      <c r="L349">
        <f t="shared" si="28"/>
        <v>0</v>
      </c>
      <c r="M349">
        <f t="shared" si="29"/>
        <v>0</v>
      </c>
    </row>
    <row r="350" spans="1:13" x14ac:dyDescent="0.25">
      <c r="A350" s="2">
        <v>42163</v>
      </c>
      <c r="B350">
        <v>237.7</v>
      </c>
      <c r="C350">
        <v>1172.5999999999999</v>
      </c>
      <c r="D350">
        <v>6.2099000000000002</v>
      </c>
      <c r="E350" t="s">
        <v>17</v>
      </c>
      <c r="F350" t="s">
        <v>18</v>
      </c>
      <c r="I350">
        <f t="shared" si="25"/>
        <v>934.89999999999986</v>
      </c>
      <c r="J350">
        <f t="shared" si="26"/>
        <v>-13.050000000000182</v>
      </c>
      <c r="K350">
        <f t="shared" si="27"/>
        <v>-1.3766548868611405E-2</v>
      </c>
      <c r="L350">
        <f t="shared" si="28"/>
        <v>0</v>
      </c>
      <c r="M350">
        <f t="shared" si="29"/>
        <v>0</v>
      </c>
    </row>
    <row r="351" spans="1:13" x14ac:dyDescent="0.25">
      <c r="A351" s="2">
        <v>42164</v>
      </c>
      <c r="B351">
        <v>238.6</v>
      </c>
      <c r="C351">
        <v>1176.5999999999999</v>
      </c>
      <c r="D351">
        <v>6.2107999999999999</v>
      </c>
      <c r="E351" t="s">
        <v>17</v>
      </c>
      <c r="F351" t="s">
        <v>18</v>
      </c>
      <c r="I351">
        <f t="shared" si="25"/>
        <v>937.99999999999989</v>
      </c>
      <c r="J351">
        <f t="shared" si="26"/>
        <v>-10.150000000000091</v>
      </c>
      <c r="K351">
        <f t="shared" si="27"/>
        <v>-1.0705057216685221E-2</v>
      </c>
      <c r="L351">
        <f t="shared" si="28"/>
        <v>0</v>
      </c>
      <c r="M351">
        <f t="shared" si="29"/>
        <v>0</v>
      </c>
    </row>
    <row r="352" spans="1:13" x14ac:dyDescent="0.25">
      <c r="A352" s="2">
        <v>42165</v>
      </c>
      <c r="B352">
        <v>239.65</v>
      </c>
      <c r="C352">
        <v>1181.8</v>
      </c>
      <c r="D352">
        <v>6.2096</v>
      </c>
      <c r="E352" t="s">
        <v>17</v>
      </c>
      <c r="F352" t="s">
        <v>18</v>
      </c>
      <c r="I352">
        <f t="shared" si="25"/>
        <v>942.15</v>
      </c>
      <c r="J352">
        <f t="shared" si="26"/>
        <v>-8.2999999999999545</v>
      </c>
      <c r="K352">
        <f t="shared" si="27"/>
        <v>-8.7327055605239158E-3</v>
      </c>
      <c r="L352">
        <f t="shared" si="28"/>
        <v>0</v>
      </c>
      <c r="M352">
        <f t="shared" si="29"/>
        <v>0</v>
      </c>
    </row>
    <row r="353" spans="1:13" x14ac:dyDescent="0.25">
      <c r="A353" s="2">
        <v>42166</v>
      </c>
      <c r="B353">
        <v>240.1</v>
      </c>
      <c r="C353">
        <v>1184.4000000000001</v>
      </c>
      <c r="D353">
        <v>6.2107999999999999</v>
      </c>
      <c r="E353" t="s">
        <v>17</v>
      </c>
      <c r="F353" t="s">
        <v>18</v>
      </c>
      <c r="I353">
        <f t="shared" si="25"/>
        <v>944.30000000000007</v>
      </c>
      <c r="J353">
        <f t="shared" si="26"/>
        <v>1.9000000000002046</v>
      </c>
      <c r="K353">
        <f t="shared" si="27"/>
        <v>2.0161290322582822E-3</v>
      </c>
      <c r="L353">
        <f t="shared" si="28"/>
        <v>1</v>
      </c>
      <c r="M353">
        <f t="shared" si="29"/>
        <v>2.0161290322582822E-3</v>
      </c>
    </row>
    <row r="354" spans="1:13" x14ac:dyDescent="0.25">
      <c r="A354" s="2">
        <v>42167</v>
      </c>
      <c r="B354">
        <v>239.5</v>
      </c>
      <c r="C354">
        <v>1182.2</v>
      </c>
      <c r="D354">
        <v>6.2117000000000004</v>
      </c>
      <c r="E354" t="s">
        <v>17</v>
      </c>
      <c r="F354" t="s">
        <v>18</v>
      </c>
      <c r="I354">
        <f t="shared" si="25"/>
        <v>942.7</v>
      </c>
      <c r="J354">
        <f t="shared" si="26"/>
        <v>4.2500000000001137</v>
      </c>
      <c r="K354">
        <f t="shared" si="27"/>
        <v>4.5287442058715051E-3</v>
      </c>
      <c r="L354">
        <f t="shared" si="28"/>
        <v>1</v>
      </c>
      <c r="M354">
        <f t="shared" si="29"/>
        <v>4.5287442058715051E-3</v>
      </c>
    </row>
    <row r="355" spans="1:13" x14ac:dyDescent="0.25">
      <c r="A355" s="2">
        <v>42170</v>
      </c>
      <c r="B355">
        <v>239.75</v>
      </c>
      <c r="C355">
        <v>1183</v>
      </c>
      <c r="D355">
        <v>6.2137000000000002</v>
      </c>
      <c r="E355" t="s">
        <v>17</v>
      </c>
      <c r="F355" t="s">
        <v>18</v>
      </c>
      <c r="I355">
        <f t="shared" si="25"/>
        <v>943.25</v>
      </c>
      <c r="J355">
        <f t="shared" si="26"/>
        <v>8.3500000000001364</v>
      </c>
      <c r="K355">
        <f t="shared" si="27"/>
        <v>8.9314365172747223E-3</v>
      </c>
      <c r="L355">
        <f t="shared" si="28"/>
        <v>1</v>
      </c>
      <c r="M355">
        <f t="shared" si="29"/>
        <v>8.9314365172747223E-3</v>
      </c>
    </row>
    <row r="356" spans="1:13" x14ac:dyDescent="0.25">
      <c r="A356" s="2">
        <v>42171</v>
      </c>
      <c r="B356">
        <v>240.55</v>
      </c>
      <c r="C356">
        <v>1186.4000000000001</v>
      </c>
      <c r="D356">
        <v>6.2108999999999996</v>
      </c>
      <c r="E356" t="s">
        <v>17</v>
      </c>
      <c r="F356" t="s">
        <v>18</v>
      </c>
      <c r="I356">
        <f t="shared" si="25"/>
        <v>945.85000000000014</v>
      </c>
      <c r="J356">
        <f t="shared" si="26"/>
        <v>7.8500000000002501</v>
      </c>
      <c r="K356">
        <f t="shared" si="27"/>
        <v>8.368869936034383E-3</v>
      </c>
      <c r="L356">
        <f t="shared" si="28"/>
        <v>1</v>
      </c>
      <c r="M356">
        <f t="shared" si="29"/>
        <v>8.368869936034383E-3</v>
      </c>
    </row>
    <row r="357" spans="1:13" x14ac:dyDescent="0.25">
      <c r="A357" s="2">
        <v>42172</v>
      </c>
      <c r="B357">
        <v>238.65</v>
      </c>
      <c r="C357">
        <v>1178.5999999999999</v>
      </c>
      <c r="D357">
        <v>6.2103000000000002</v>
      </c>
      <c r="E357" t="s">
        <v>17</v>
      </c>
      <c r="F357" t="s">
        <v>18</v>
      </c>
      <c r="I357">
        <f t="shared" si="25"/>
        <v>939.94999999999993</v>
      </c>
      <c r="J357">
        <f t="shared" si="26"/>
        <v>-2.2000000000000455</v>
      </c>
      <c r="K357">
        <f t="shared" si="27"/>
        <v>-2.3350846468184953E-3</v>
      </c>
      <c r="L357">
        <f t="shared" si="28"/>
        <v>0</v>
      </c>
      <c r="M357">
        <f t="shared" si="29"/>
        <v>0</v>
      </c>
    </row>
    <row r="358" spans="1:13" x14ac:dyDescent="0.25">
      <c r="A358" s="2">
        <v>42173</v>
      </c>
      <c r="B358">
        <v>240.3</v>
      </c>
      <c r="C358">
        <v>1187.3</v>
      </c>
      <c r="D358">
        <v>6.2085999999999997</v>
      </c>
      <c r="E358" t="s">
        <v>17</v>
      </c>
      <c r="F358" t="s">
        <v>18</v>
      </c>
      <c r="I358">
        <f t="shared" si="25"/>
        <v>947</v>
      </c>
      <c r="J358">
        <f t="shared" si="26"/>
        <v>2.6999999999999318</v>
      </c>
      <c r="K358">
        <f t="shared" si="27"/>
        <v>2.8592608281265823E-3</v>
      </c>
      <c r="L358">
        <f t="shared" si="28"/>
        <v>1</v>
      </c>
      <c r="M358">
        <f t="shared" si="29"/>
        <v>2.8592608281265823E-3</v>
      </c>
    </row>
    <row r="359" spans="1:13" x14ac:dyDescent="0.25">
      <c r="A359" s="2">
        <v>42174</v>
      </c>
      <c r="B359">
        <v>242.55</v>
      </c>
      <c r="C359">
        <v>1199.5</v>
      </c>
      <c r="D359">
        <v>6.2072000000000003</v>
      </c>
      <c r="E359" t="s">
        <v>17</v>
      </c>
      <c r="F359" t="s">
        <v>18</v>
      </c>
      <c r="I359">
        <f t="shared" si="25"/>
        <v>956.95</v>
      </c>
      <c r="J359">
        <f t="shared" si="26"/>
        <v>14.25</v>
      </c>
      <c r="K359">
        <f t="shared" si="27"/>
        <v>1.5116155722923517E-2</v>
      </c>
      <c r="L359">
        <f t="shared" si="28"/>
        <v>1</v>
      </c>
      <c r="M359">
        <f t="shared" si="29"/>
        <v>1.5116155722923517E-2</v>
      </c>
    </row>
    <row r="360" spans="1:13" x14ac:dyDescent="0.25">
      <c r="A360" s="2">
        <v>42178</v>
      </c>
      <c r="B360">
        <v>239.85</v>
      </c>
      <c r="C360">
        <v>1185.3</v>
      </c>
      <c r="D360">
        <v>6.2039</v>
      </c>
      <c r="E360" t="s">
        <v>17</v>
      </c>
      <c r="F360" t="s">
        <v>18</v>
      </c>
      <c r="I360">
        <f t="shared" si="25"/>
        <v>945.44999999999993</v>
      </c>
      <c r="J360">
        <f t="shared" si="26"/>
        <v>2.1999999999999318</v>
      </c>
      <c r="K360">
        <f t="shared" si="27"/>
        <v>2.332361516034913E-3</v>
      </c>
      <c r="L360">
        <f t="shared" si="28"/>
        <v>1</v>
      </c>
      <c r="M360">
        <f t="shared" si="29"/>
        <v>2.332361516034913E-3</v>
      </c>
    </row>
    <row r="361" spans="1:13" x14ac:dyDescent="0.25">
      <c r="A361" s="2">
        <v>42179</v>
      </c>
      <c r="B361">
        <v>238.6</v>
      </c>
      <c r="C361">
        <v>1178.2</v>
      </c>
      <c r="D361">
        <v>6.2037000000000004</v>
      </c>
      <c r="E361" t="s">
        <v>17</v>
      </c>
      <c r="F361" t="s">
        <v>18</v>
      </c>
      <c r="I361">
        <f t="shared" si="25"/>
        <v>939.6</v>
      </c>
      <c r="J361">
        <f t="shared" si="26"/>
        <v>-6.2500000000001137</v>
      </c>
      <c r="K361">
        <f t="shared" si="27"/>
        <v>-6.6078130781837639E-3</v>
      </c>
      <c r="L361">
        <f t="shared" si="28"/>
        <v>0</v>
      </c>
      <c r="M361">
        <f t="shared" si="29"/>
        <v>0</v>
      </c>
    </row>
    <row r="362" spans="1:13" x14ac:dyDescent="0.25">
      <c r="A362" s="2">
        <v>42180</v>
      </c>
      <c r="B362">
        <v>238.25</v>
      </c>
      <c r="C362">
        <v>1175.5999999999999</v>
      </c>
      <c r="D362">
        <v>6.2068000000000003</v>
      </c>
      <c r="E362" t="s">
        <v>17</v>
      </c>
      <c r="F362" t="s">
        <v>18</v>
      </c>
      <c r="I362">
        <f t="shared" si="25"/>
        <v>937.34999999999991</v>
      </c>
      <c r="J362">
        <f t="shared" si="26"/>
        <v>-2.6000000000000227</v>
      </c>
      <c r="K362">
        <f t="shared" si="27"/>
        <v>-2.7661045800308772E-3</v>
      </c>
      <c r="L362">
        <f t="shared" si="28"/>
        <v>0</v>
      </c>
      <c r="M362">
        <f t="shared" si="29"/>
        <v>0</v>
      </c>
    </row>
    <row r="363" spans="1:13" x14ac:dyDescent="0.25">
      <c r="A363" s="2">
        <v>42181</v>
      </c>
      <c r="B363">
        <v>237.35</v>
      </c>
      <c r="C363">
        <v>1172</v>
      </c>
      <c r="D363">
        <v>6.2070999999999996</v>
      </c>
      <c r="E363" t="s">
        <v>17</v>
      </c>
      <c r="F363" t="s">
        <v>18</v>
      </c>
      <c r="I363">
        <f t="shared" si="25"/>
        <v>934.65</v>
      </c>
      <c r="J363">
        <f t="shared" si="26"/>
        <v>-12.350000000000023</v>
      </c>
      <c r="K363">
        <f t="shared" si="27"/>
        <v>-1.3041182682154194E-2</v>
      </c>
      <c r="L363">
        <f t="shared" si="28"/>
        <v>0</v>
      </c>
      <c r="M363">
        <f t="shared" si="29"/>
        <v>0</v>
      </c>
    </row>
    <row r="364" spans="1:13" x14ac:dyDescent="0.25">
      <c r="A364" s="2">
        <v>42184</v>
      </c>
      <c r="B364">
        <v>239.25</v>
      </c>
      <c r="C364">
        <v>1180.7</v>
      </c>
      <c r="D364">
        <v>6.2096999999999998</v>
      </c>
      <c r="E364" t="s">
        <v>17</v>
      </c>
      <c r="F364" t="s">
        <v>18</v>
      </c>
      <c r="I364">
        <f t="shared" si="25"/>
        <v>941.45</v>
      </c>
      <c r="J364">
        <f t="shared" si="26"/>
        <v>-15.5</v>
      </c>
      <c r="K364">
        <f t="shared" si="27"/>
        <v>-1.6197293484508071E-2</v>
      </c>
      <c r="L364">
        <f t="shared" si="28"/>
        <v>0</v>
      </c>
      <c r="M364">
        <f t="shared" si="29"/>
        <v>0</v>
      </c>
    </row>
    <row r="365" spans="1:13" x14ac:dyDescent="0.25">
      <c r="A365" s="2">
        <v>42185</v>
      </c>
      <c r="B365">
        <v>238.05</v>
      </c>
      <c r="C365">
        <v>1175.2</v>
      </c>
      <c r="D365">
        <v>6.2062999999999997</v>
      </c>
      <c r="E365" t="s">
        <v>17</v>
      </c>
      <c r="F365" t="s">
        <v>18</v>
      </c>
      <c r="I365">
        <f t="shared" si="25"/>
        <v>937.15000000000009</v>
      </c>
      <c r="J365">
        <f t="shared" si="26"/>
        <v>-8.2999999999998408</v>
      </c>
      <c r="K365">
        <f t="shared" si="27"/>
        <v>-8.7788883600400242E-3</v>
      </c>
      <c r="L365">
        <f t="shared" si="28"/>
        <v>0</v>
      </c>
      <c r="M365">
        <f t="shared" si="29"/>
        <v>0</v>
      </c>
    </row>
    <row r="366" spans="1:13" x14ac:dyDescent="0.25">
      <c r="A366" s="2">
        <v>42186</v>
      </c>
      <c r="B366">
        <v>237.7</v>
      </c>
      <c r="C366">
        <v>1173.2</v>
      </c>
      <c r="D366">
        <v>6.2039</v>
      </c>
      <c r="E366" t="s">
        <v>17</v>
      </c>
      <c r="F366" t="s">
        <v>18</v>
      </c>
      <c r="I366">
        <f t="shared" si="25"/>
        <v>935.5</v>
      </c>
      <c r="J366">
        <f t="shared" si="26"/>
        <v>-4.1000000000000227</v>
      </c>
      <c r="K366">
        <f t="shared" si="27"/>
        <v>-4.3635589612601349E-3</v>
      </c>
      <c r="L366">
        <f t="shared" si="28"/>
        <v>0</v>
      </c>
      <c r="M366">
        <f t="shared" si="29"/>
        <v>0</v>
      </c>
    </row>
    <row r="367" spans="1:13" x14ac:dyDescent="0.25">
      <c r="A367" s="2">
        <v>42187</v>
      </c>
      <c r="B367">
        <v>235.9</v>
      </c>
      <c r="C367">
        <v>1164.5</v>
      </c>
      <c r="D367">
        <v>6.2054</v>
      </c>
      <c r="E367" t="s">
        <v>17</v>
      </c>
      <c r="F367" t="s">
        <v>18</v>
      </c>
      <c r="I367">
        <f t="shared" si="25"/>
        <v>928.6</v>
      </c>
      <c r="J367">
        <f t="shared" si="26"/>
        <v>-8.7499999999998863</v>
      </c>
      <c r="K367">
        <f t="shared" si="27"/>
        <v>-9.3348269056381158E-3</v>
      </c>
      <c r="L367">
        <f t="shared" si="28"/>
        <v>0</v>
      </c>
      <c r="M367">
        <f t="shared" si="29"/>
        <v>0</v>
      </c>
    </row>
    <row r="368" spans="1:13" x14ac:dyDescent="0.25">
      <c r="A368" s="2">
        <v>42188</v>
      </c>
      <c r="B368">
        <v>236.7</v>
      </c>
      <c r="C368">
        <v>1167.0999999999999</v>
      </c>
      <c r="D368">
        <v>6.2046000000000001</v>
      </c>
      <c r="E368" t="s">
        <v>17</v>
      </c>
      <c r="F368" t="s">
        <v>18</v>
      </c>
      <c r="I368">
        <f t="shared" si="25"/>
        <v>930.39999999999986</v>
      </c>
      <c r="J368">
        <f t="shared" si="26"/>
        <v>-4.2500000000001137</v>
      </c>
      <c r="K368">
        <f t="shared" si="27"/>
        <v>-4.5471566896700521E-3</v>
      </c>
      <c r="L368">
        <f t="shared" si="28"/>
        <v>0</v>
      </c>
      <c r="M368">
        <f t="shared" si="29"/>
        <v>0</v>
      </c>
    </row>
    <row r="369" spans="1:13" x14ac:dyDescent="0.25">
      <c r="A369" s="2">
        <v>42191</v>
      </c>
      <c r="B369">
        <v>236.35</v>
      </c>
      <c r="C369">
        <v>1166.4000000000001</v>
      </c>
      <c r="D369">
        <v>6.2117000000000004</v>
      </c>
      <c r="E369" t="s">
        <v>17</v>
      </c>
      <c r="F369" t="s">
        <v>18</v>
      </c>
      <c r="I369">
        <f t="shared" si="25"/>
        <v>930.05000000000007</v>
      </c>
      <c r="J369">
        <f t="shared" si="26"/>
        <v>-11.399999999999977</v>
      </c>
      <c r="K369">
        <f t="shared" si="27"/>
        <v>-1.2108980827446998E-2</v>
      </c>
      <c r="L369">
        <f t="shared" si="28"/>
        <v>0</v>
      </c>
      <c r="M369">
        <f t="shared" si="29"/>
        <v>0</v>
      </c>
    </row>
    <row r="370" spans="1:13" x14ac:dyDescent="0.25">
      <c r="A370" s="2">
        <v>42192</v>
      </c>
      <c r="B370">
        <v>236.9</v>
      </c>
      <c r="C370">
        <v>1167.5999999999999</v>
      </c>
      <c r="D370">
        <v>6.2157</v>
      </c>
      <c r="E370" t="s">
        <v>17</v>
      </c>
      <c r="F370" t="s">
        <v>18</v>
      </c>
      <c r="I370">
        <f t="shared" si="25"/>
        <v>930.69999999999993</v>
      </c>
      <c r="J370">
        <f t="shared" si="26"/>
        <v>-6.4500000000001592</v>
      </c>
      <c r="K370">
        <f t="shared" si="27"/>
        <v>-6.8825694926107437E-3</v>
      </c>
      <c r="L370">
        <f t="shared" si="28"/>
        <v>0</v>
      </c>
      <c r="M370">
        <f t="shared" si="29"/>
        <v>0</v>
      </c>
    </row>
    <row r="371" spans="1:13" x14ac:dyDescent="0.25">
      <c r="A371" s="2">
        <v>42193</v>
      </c>
      <c r="B371">
        <v>231.7</v>
      </c>
      <c r="C371">
        <v>1146.7</v>
      </c>
      <c r="D371">
        <v>6.2206999999999999</v>
      </c>
      <c r="E371" t="s">
        <v>17</v>
      </c>
      <c r="F371" t="s">
        <v>18</v>
      </c>
      <c r="I371">
        <f t="shared" si="25"/>
        <v>915</v>
      </c>
      <c r="J371">
        <f t="shared" si="26"/>
        <v>-20.5</v>
      </c>
      <c r="K371">
        <f t="shared" si="27"/>
        <v>-2.1913415285943347E-2</v>
      </c>
      <c r="L371">
        <f t="shared" si="28"/>
        <v>0</v>
      </c>
      <c r="M371">
        <f t="shared" si="29"/>
        <v>0</v>
      </c>
    </row>
    <row r="372" spans="1:13" x14ac:dyDescent="0.25">
      <c r="A372" s="2">
        <v>42194</v>
      </c>
      <c r="B372">
        <v>235.4</v>
      </c>
      <c r="C372">
        <v>1161.8</v>
      </c>
      <c r="D372">
        <v>6.2149000000000001</v>
      </c>
      <c r="E372" t="s">
        <v>17</v>
      </c>
      <c r="F372" t="s">
        <v>18</v>
      </c>
      <c r="I372">
        <f t="shared" si="25"/>
        <v>926.4</v>
      </c>
      <c r="J372">
        <f t="shared" si="26"/>
        <v>-2.2000000000000455</v>
      </c>
      <c r="K372">
        <f t="shared" si="27"/>
        <v>-2.3691578720655237E-3</v>
      </c>
      <c r="L372">
        <f t="shared" si="28"/>
        <v>0</v>
      </c>
      <c r="M372">
        <f t="shared" si="29"/>
        <v>0</v>
      </c>
    </row>
    <row r="373" spans="1:13" x14ac:dyDescent="0.25">
      <c r="A373" s="2">
        <v>42195</v>
      </c>
      <c r="B373">
        <v>235.2</v>
      </c>
      <c r="C373">
        <v>1160.3</v>
      </c>
      <c r="D373">
        <v>6.2153999999999998</v>
      </c>
      <c r="E373" t="s">
        <v>17</v>
      </c>
      <c r="F373" t="s">
        <v>18</v>
      </c>
      <c r="I373">
        <f t="shared" si="25"/>
        <v>925.09999999999991</v>
      </c>
      <c r="J373">
        <f t="shared" si="26"/>
        <v>-5.2999999999999545</v>
      </c>
      <c r="K373">
        <f t="shared" si="27"/>
        <v>-5.6964746345657298E-3</v>
      </c>
      <c r="L373">
        <f t="shared" si="28"/>
        <v>0</v>
      </c>
      <c r="M373">
        <f t="shared" si="29"/>
        <v>0</v>
      </c>
    </row>
    <row r="374" spans="1:13" x14ac:dyDescent="0.25">
      <c r="A374" s="2">
        <v>42198</v>
      </c>
      <c r="B374">
        <v>235.15</v>
      </c>
      <c r="C374">
        <v>1160.2</v>
      </c>
      <c r="D374">
        <v>6.2146999999999997</v>
      </c>
      <c r="E374" t="s">
        <v>17</v>
      </c>
      <c r="F374" t="s">
        <v>18</v>
      </c>
      <c r="I374">
        <f t="shared" si="25"/>
        <v>925.05000000000007</v>
      </c>
      <c r="J374">
        <f t="shared" si="26"/>
        <v>-5</v>
      </c>
      <c r="K374">
        <f t="shared" si="27"/>
        <v>-5.37605505080372E-3</v>
      </c>
      <c r="L374">
        <f t="shared" si="28"/>
        <v>0</v>
      </c>
      <c r="M374">
        <f t="shared" si="29"/>
        <v>0</v>
      </c>
    </row>
    <row r="375" spans="1:13" x14ac:dyDescent="0.25">
      <c r="A375" s="2">
        <v>42199</v>
      </c>
      <c r="B375">
        <v>233.3</v>
      </c>
      <c r="C375">
        <v>1153.2</v>
      </c>
      <c r="D375">
        <v>6.2161999999999997</v>
      </c>
      <c r="E375" t="s">
        <v>17</v>
      </c>
      <c r="F375" t="s">
        <v>18</v>
      </c>
      <c r="I375">
        <f t="shared" si="25"/>
        <v>919.90000000000009</v>
      </c>
      <c r="J375">
        <f t="shared" si="26"/>
        <v>-10.799999999999841</v>
      </c>
      <c r="K375">
        <f t="shared" si="27"/>
        <v>-1.1604168905125004E-2</v>
      </c>
      <c r="L375">
        <f t="shared" si="28"/>
        <v>0</v>
      </c>
      <c r="M375">
        <f t="shared" si="29"/>
        <v>0</v>
      </c>
    </row>
    <row r="376" spans="1:13" x14ac:dyDescent="0.25">
      <c r="A376" s="2">
        <v>42200</v>
      </c>
      <c r="B376">
        <v>233.5</v>
      </c>
      <c r="C376">
        <v>1153.3</v>
      </c>
      <c r="D376">
        <v>6.2142999999999997</v>
      </c>
      <c r="E376" t="s">
        <v>17</v>
      </c>
      <c r="F376" t="s">
        <v>18</v>
      </c>
      <c r="I376">
        <f t="shared" si="25"/>
        <v>919.8</v>
      </c>
      <c r="J376">
        <f t="shared" si="26"/>
        <v>4.7999999999999545</v>
      </c>
      <c r="K376">
        <f t="shared" si="27"/>
        <v>5.2459016393442129E-3</v>
      </c>
      <c r="L376">
        <f t="shared" si="28"/>
        <v>1</v>
      </c>
      <c r="M376">
        <f t="shared" si="29"/>
        <v>5.2459016393442129E-3</v>
      </c>
    </row>
    <row r="377" spans="1:13" x14ac:dyDescent="0.25">
      <c r="A377" s="2">
        <v>42201</v>
      </c>
      <c r="B377">
        <v>231.5</v>
      </c>
      <c r="C377">
        <v>1146.0999999999999</v>
      </c>
      <c r="D377">
        <v>6.2150999999999996</v>
      </c>
      <c r="E377" t="s">
        <v>17</v>
      </c>
      <c r="F377" t="s">
        <v>18</v>
      </c>
      <c r="I377">
        <f t="shared" si="25"/>
        <v>914.59999999999991</v>
      </c>
      <c r="J377">
        <f t="shared" si="26"/>
        <v>-11.800000000000068</v>
      </c>
      <c r="K377">
        <f t="shared" si="27"/>
        <v>-1.2737478411053615E-2</v>
      </c>
      <c r="L377">
        <f t="shared" si="28"/>
        <v>0</v>
      </c>
      <c r="M377">
        <f t="shared" si="29"/>
        <v>0</v>
      </c>
    </row>
    <row r="378" spans="1:13" x14ac:dyDescent="0.25">
      <c r="A378" s="2">
        <v>42202</v>
      </c>
      <c r="B378">
        <v>231.3</v>
      </c>
      <c r="C378">
        <v>1143.5</v>
      </c>
      <c r="D378">
        <v>6.2142999999999997</v>
      </c>
      <c r="E378" t="s">
        <v>17</v>
      </c>
      <c r="F378" t="s">
        <v>18</v>
      </c>
      <c r="I378">
        <f t="shared" si="25"/>
        <v>912.2</v>
      </c>
      <c r="J378">
        <f t="shared" si="26"/>
        <v>-12.899999999999864</v>
      </c>
      <c r="K378">
        <f t="shared" si="27"/>
        <v>-1.394443843908752E-2</v>
      </c>
      <c r="L378">
        <f t="shared" si="28"/>
        <v>0</v>
      </c>
      <c r="M378">
        <f t="shared" si="29"/>
        <v>0</v>
      </c>
    </row>
    <row r="379" spans="1:13" x14ac:dyDescent="0.25">
      <c r="A379" s="2">
        <v>42205</v>
      </c>
      <c r="B379">
        <v>225.65</v>
      </c>
      <c r="C379">
        <v>1116</v>
      </c>
      <c r="D379">
        <v>6.2134</v>
      </c>
      <c r="E379" t="s">
        <v>17</v>
      </c>
      <c r="F379" t="s">
        <v>18</v>
      </c>
      <c r="I379">
        <f t="shared" si="25"/>
        <v>890.35</v>
      </c>
      <c r="J379">
        <f t="shared" si="26"/>
        <v>-34.700000000000045</v>
      </c>
      <c r="K379">
        <f t="shared" si="27"/>
        <v>-3.7511485865628934E-2</v>
      </c>
      <c r="L379">
        <f t="shared" si="28"/>
        <v>0</v>
      </c>
      <c r="M379">
        <f t="shared" si="29"/>
        <v>0</v>
      </c>
    </row>
    <row r="380" spans="1:13" x14ac:dyDescent="0.25">
      <c r="A380" s="2">
        <v>42206</v>
      </c>
      <c r="B380">
        <v>223.05</v>
      </c>
      <c r="C380">
        <v>1103.2</v>
      </c>
      <c r="D380">
        <v>6.2123999999999997</v>
      </c>
      <c r="E380" t="s">
        <v>17</v>
      </c>
      <c r="F380" t="s">
        <v>18</v>
      </c>
      <c r="I380">
        <f t="shared" si="25"/>
        <v>880.15000000000009</v>
      </c>
      <c r="J380">
        <f t="shared" si="26"/>
        <v>-39.75</v>
      </c>
      <c r="K380">
        <f t="shared" si="27"/>
        <v>-4.3211218610718555E-2</v>
      </c>
      <c r="L380">
        <f t="shared" si="28"/>
        <v>0</v>
      </c>
      <c r="M380">
        <f t="shared" si="29"/>
        <v>0</v>
      </c>
    </row>
    <row r="381" spans="1:13" x14ac:dyDescent="0.25">
      <c r="A381" s="2">
        <v>42207</v>
      </c>
      <c r="B381">
        <v>220.65</v>
      </c>
      <c r="C381">
        <v>1093.3</v>
      </c>
      <c r="D381">
        <v>6.2103999999999999</v>
      </c>
      <c r="E381" t="s">
        <v>17</v>
      </c>
      <c r="F381" t="s">
        <v>18</v>
      </c>
      <c r="I381">
        <f t="shared" si="25"/>
        <v>872.65</v>
      </c>
      <c r="J381">
        <f t="shared" si="26"/>
        <v>-47.149999999999977</v>
      </c>
      <c r="K381">
        <f t="shared" si="27"/>
        <v>-5.1261143726897128E-2</v>
      </c>
      <c r="L381">
        <f t="shared" si="28"/>
        <v>0</v>
      </c>
      <c r="M381">
        <f t="shared" si="29"/>
        <v>0</v>
      </c>
    </row>
    <row r="382" spans="1:13" x14ac:dyDescent="0.25">
      <c r="A382" s="2">
        <v>42208</v>
      </c>
      <c r="B382">
        <v>221.1</v>
      </c>
      <c r="C382">
        <v>1094.9000000000001</v>
      </c>
      <c r="D382">
        <v>6.2154999999999996</v>
      </c>
      <c r="E382" t="s">
        <v>17</v>
      </c>
      <c r="F382" t="s">
        <v>18</v>
      </c>
      <c r="I382">
        <f t="shared" si="25"/>
        <v>873.80000000000007</v>
      </c>
      <c r="J382">
        <f t="shared" si="26"/>
        <v>-40.799999999999841</v>
      </c>
      <c r="K382">
        <f t="shared" si="27"/>
        <v>-4.4609665427509125E-2</v>
      </c>
      <c r="L382">
        <f t="shared" si="28"/>
        <v>0</v>
      </c>
      <c r="M382">
        <f t="shared" si="29"/>
        <v>0</v>
      </c>
    </row>
    <row r="383" spans="1:13" x14ac:dyDescent="0.25">
      <c r="A383" s="2">
        <v>42209</v>
      </c>
      <c r="B383">
        <v>219.3</v>
      </c>
      <c r="C383">
        <v>1084.7</v>
      </c>
      <c r="D383">
        <v>6.22</v>
      </c>
      <c r="E383" t="s">
        <v>17</v>
      </c>
      <c r="F383" t="s">
        <v>18</v>
      </c>
      <c r="I383">
        <f t="shared" si="25"/>
        <v>865.40000000000009</v>
      </c>
      <c r="J383">
        <f t="shared" si="26"/>
        <v>-46.799999999999955</v>
      </c>
      <c r="K383">
        <f t="shared" si="27"/>
        <v>-5.1304538478403806E-2</v>
      </c>
      <c r="L383">
        <f t="shared" si="28"/>
        <v>0</v>
      </c>
      <c r="M383">
        <f t="shared" si="29"/>
        <v>0</v>
      </c>
    </row>
    <row r="384" spans="1:13" x14ac:dyDescent="0.25">
      <c r="A384" s="2">
        <v>42212</v>
      </c>
      <c r="B384">
        <v>223.7</v>
      </c>
      <c r="C384">
        <v>1103.5999999999999</v>
      </c>
      <c r="D384">
        <v>6.2256</v>
      </c>
      <c r="E384" t="s">
        <v>17</v>
      </c>
      <c r="F384" t="s">
        <v>18</v>
      </c>
      <c r="I384">
        <f t="shared" si="25"/>
        <v>879.89999999999986</v>
      </c>
      <c r="J384">
        <f t="shared" si="26"/>
        <v>-10.450000000000159</v>
      </c>
      <c r="K384">
        <f t="shared" si="27"/>
        <v>-1.1736957376312864E-2</v>
      </c>
      <c r="L384">
        <f t="shared" si="28"/>
        <v>0</v>
      </c>
      <c r="M384">
        <f t="shared" si="29"/>
        <v>0</v>
      </c>
    </row>
    <row r="385" spans="1:13" x14ac:dyDescent="0.25">
      <c r="A385" s="2">
        <v>42213</v>
      </c>
      <c r="B385">
        <v>221.75</v>
      </c>
      <c r="C385">
        <v>1096.3</v>
      </c>
      <c r="D385">
        <v>6.2176999999999998</v>
      </c>
      <c r="E385" t="s">
        <v>17</v>
      </c>
      <c r="F385" t="s">
        <v>18</v>
      </c>
      <c r="I385">
        <f t="shared" si="25"/>
        <v>874.55</v>
      </c>
      <c r="J385">
        <f t="shared" si="26"/>
        <v>-5.6000000000001364</v>
      </c>
      <c r="K385">
        <f t="shared" si="27"/>
        <v>-6.3625518377550825E-3</v>
      </c>
      <c r="L385">
        <f t="shared" si="28"/>
        <v>0</v>
      </c>
      <c r="M385">
        <f t="shared" si="29"/>
        <v>0</v>
      </c>
    </row>
    <row r="386" spans="1:13" x14ac:dyDescent="0.25">
      <c r="A386" s="2">
        <v>42214</v>
      </c>
      <c r="B386">
        <v>221.85</v>
      </c>
      <c r="C386">
        <v>1096.4000000000001</v>
      </c>
      <c r="D386">
        <v>6.2154999999999996</v>
      </c>
      <c r="E386" t="s">
        <v>17</v>
      </c>
      <c r="F386" t="s">
        <v>18</v>
      </c>
      <c r="I386">
        <f t="shared" si="25"/>
        <v>874.55000000000007</v>
      </c>
      <c r="J386">
        <f t="shared" si="26"/>
        <v>1.9000000000000909</v>
      </c>
      <c r="K386">
        <f t="shared" si="27"/>
        <v>2.1772761129892752E-3</v>
      </c>
      <c r="L386">
        <f t="shared" si="28"/>
        <v>1</v>
      </c>
      <c r="M386">
        <f t="shared" si="29"/>
        <v>2.1772761129892752E-3</v>
      </c>
    </row>
    <row r="387" spans="1:13" x14ac:dyDescent="0.25">
      <c r="A387" s="2">
        <v>42215</v>
      </c>
      <c r="B387">
        <v>219.05</v>
      </c>
      <c r="C387">
        <v>1084.4000000000001</v>
      </c>
      <c r="D387">
        <v>6.2186000000000003</v>
      </c>
      <c r="E387" t="s">
        <v>17</v>
      </c>
      <c r="F387" t="s">
        <v>18</v>
      </c>
      <c r="I387">
        <f t="shared" ref="I387:I450" si="30">C387-B387</f>
        <v>865.35000000000014</v>
      </c>
      <c r="J387">
        <f t="shared" si="26"/>
        <v>-8.4499999999999318</v>
      </c>
      <c r="K387">
        <f t="shared" si="27"/>
        <v>-9.6704051270312778E-3</v>
      </c>
      <c r="L387">
        <f t="shared" si="28"/>
        <v>0</v>
      </c>
      <c r="M387">
        <f t="shared" si="29"/>
        <v>0</v>
      </c>
    </row>
    <row r="388" spans="1:13" x14ac:dyDescent="0.25">
      <c r="A388" s="2">
        <v>42216</v>
      </c>
      <c r="B388">
        <v>218.15</v>
      </c>
      <c r="C388">
        <v>1081</v>
      </c>
      <c r="D388">
        <v>6.2230999999999996</v>
      </c>
      <c r="E388" t="s">
        <v>17</v>
      </c>
      <c r="F388" t="s">
        <v>18</v>
      </c>
      <c r="I388">
        <f t="shared" si="30"/>
        <v>862.85</v>
      </c>
      <c r="J388">
        <f t="shared" si="26"/>
        <v>-2.5500000000000682</v>
      </c>
      <c r="K388">
        <f t="shared" si="27"/>
        <v>-2.9466142824128355E-3</v>
      </c>
      <c r="L388">
        <f t="shared" si="28"/>
        <v>0</v>
      </c>
      <c r="M388">
        <f t="shared" si="29"/>
        <v>0</v>
      </c>
    </row>
    <row r="389" spans="1:13" x14ac:dyDescent="0.25">
      <c r="A389" s="2">
        <v>42219</v>
      </c>
      <c r="B389">
        <v>221.6</v>
      </c>
      <c r="C389">
        <v>1097</v>
      </c>
      <c r="D389">
        <v>6.2183000000000002</v>
      </c>
      <c r="E389" t="s">
        <v>17</v>
      </c>
      <c r="F389" t="s">
        <v>19</v>
      </c>
      <c r="I389">
        <f t="shared" si="30"/>
        <v>875.4</v>
      </c>
      <c r="J389">
        <f t="shared" si="26"/>
        <v>-4.4999999999998863</v>
      </c>
      <c r="K389">
        <f t="shared" si="27"/>
        <v>-5.1142175247185897E-3</v>
      </c>
      <c r="L389">
        <f t="shared" si="28"/>
        <v>0</v>
      </c>
      <c r="M389">
        <f t="shared" si="29"/>
        <v>0</v>
      </c>
    </row>
    <row r="390" spans="1:13" x14ac:dyDescent="0.25">
      <c r="A390" s="2">
        <v>42220</v>
      </c>
      <c r="B390">
        <v>219.3</v>
      </c>
      <c r="C390">
        <v>1087.2</v>
      </c>
      <c r="D390">
        <v>6.2167000000000003</v>
      </c>
      <c r="E390" t="s">
        <v>17</v>
      </c>
      <c r="F390" t="s">
        <v>19</v>
      </c>
      <c r="I390">
        <f t="shared" si="30"/>
        <v>867.90000000000009</v>
      </c>
      <c r="J390">
        <f t="shared" si="26"/>
        <v>-6.6499999999998636</v>
      </c>
      <c r="K390">
        <f t="shared" si="27"/>
        <v>-7.6039105825851739E-3</v>
      </c>
      <c r="L390">
        <f t="shared" si="28"/>
        <v>0</v>
      </c>
      <c r="M390">
        <f t="shared" si="29"/>
        <v>0</v>
      </c>
    </row>
    <row r="391" spans="1:13" x14ac:dyDescent="0.25">
      <c r="A391" s="2">
        <v>42221</v>
      </c>
      <c r="B391">
        <v>219.15</v>
      </c>
      <c r="C391">
        <v>1086.9000000000001</v>
      </c>
      <c r="D391">
        <v>6.2192999999999996</v>
      </c>
      <c r="E391" t="s">
        <v>17</v>
      </c>
      <c r="F391" t="s">
        <v>19</v>
      </c>
      <c r="I391">
        <f t="shared" si="30"/>
        <v>867.75000000000011</v>
      </c>
      <c r="J391">
        <f t="shared" si="26"/>
        <v>-6.7999999999999545</v>
      </c>
      <c r="K391">
        <f t="shared" si="27"/>
        <v>-7.7754273626435928E-3</v>
      </c>
      <c r="L391">
        <f t="shared" si="28"/>
        <v>0</v>
      </c>
      <c r="M391">
        <f t="shared" si="29"/>
        <v>0</v>
      </c>
    </row>
    <row r="392" spans="1:13" x14ac:dyDescent="0.25">
      <c r="A392" s="2">
        <v>42222</v>
      </c>
      <c r="B392">
        <v>218.7</v>
      </c>
      <c r="C392">
        <v>1085.4000000000001</v>
      </c>
      <c r="D392">
        <v>6.2192999999999996</v>
      </c>
      <c r="E392" t="s">
        <v>17</v>
      </c>
      <c r="F392" t="s">
        <v>19</v>
      </c>
      <c r="I392">
        <f t="shared" si="30"/>
        <v>866.7</v>
      </c>
      <c r="J392">
        <f t="shared" ref="J392:J455" si="31">I392-I387</f>
        <v>1.3499999999999091</v>
      </c>
      <c r="K392">
        <f t="shared" ref="K392:K455" si="32">(I392-I387)/I387</f>
        <v>1.5600624024959945E-3</v>
      </c>
      <c r="L392">
        <f t="shared" ref="L392:L455" si="33">IF(SIGN(K392)&lt;0,0,IF(J392&gt;0,1,-1))</f>
        <v>1</v>
      </c>
      <c r="M392">
        <f t="shared" ref="M392:M455" si="34">K392*L392</f>
        <v>1.5600624024959945E-3</v>
      </c>
    </row>
    <row r="393" spans="1:13" x14ac:dyDescent="0.25">
      <c r="A393" s="2">
        <v>42223</v>
      </c>
      <c r="B393">
        <v>221.2</v>
      </c>
      <c r="C393">
        <v>1095.3</v>
      </c>
      <c r="D393">
        <v>6.218</v>
      </c>
      <c r="E393" t="s">
        <v>17</v>
      </c>
      <c r="F393" t="s">
        <v>19</v>
      </c>
      <c r="I393">
        <f t="shared" si="30"/>
        <v>874.09999999999991</v>
      </c>
      <c r="J393">
        <f t="shared" si="31"/>
        <v>11.249999999999886</v>
      </c>
      <c r="K393">
        <f t="shared" si="32"/>
        <v>1.3038187402213462E-2</v>
      </c>
      <c r="L393">
        <f t="shared" si="33"/>
        <v>1</v>
      </c>
      <c r="M393">
        <f t="shared" si="34"/>
        <v>1.3038187402213462E-2</v>
      </c>
    </row>
    <row r="394" spans="1:13" x14ac:dyDescent="0.25">
      <c r="A394" s="2">
        <v>42226</v>
      </c>
      <c r="B394">
        <v>221.55</v>
      </c>
      <c r="C394">
        <v>1097.0999999999999</v>
      </c>
      <c r="D394">
        <v>6.2161999999999997</v>
      </c>
      <c r="E394" t="s">
        <v>17</v>
      </c>
      <c r="F394" t="s">
        <v>19</v>
      </c>
      <c r="I394">
        <f t="shared" si="30"/>
        <v>875.55</v>
      </c>
      <c r="J394">
        <f t="shared" si="31"/>
        <v>0.14999999999997726</v>
      </c>
      <c r="K394">
        <f t="shared" si="32"/>
        <v>1.7135023989030986E-4</v>
      </c>
      <c r="L394">
        <f t="shared" si="33"/>
        <v>1</v>
      </c>
      <c r="M394">
        <f t="shared" si="34"/>
        <v>1.7135023989030986E-4</v>
      </c>
    </row>
    <row r="395" spans="1:13" x14ac:dyDescent="0.25">
      <c r="A395" s="2">
        <v>42227</v>
      </c>
      <c r="B395">
        <v>226.3</v>
      </c>
      <c r="C395">
        <v>1098.0999999999999</v>
      </c>
      <c r="D395">
        <v>6.3586999999999998</v>
      </c>
      <c r="E395" t="s">
        <v>17</v>
      </c>
      <c r="F395" t="s">
        <v>19</v>
      </c>
      <c r="I395">
        <f t="shared" si="30"/>
        <v>871.8</v>
      </c>
      <c r="J395">
        <f t="shared" si="31"/>
        <v>3.8999999999998636</v>
      </c>
      <c r="K395">
        <f t="shared" si="32"/>
        <v>4.4936052540613704E-3</v>
      </c>
      <c r="L395">
        <f t="shared" si="33"/>
        <v>1</v>
      </c>
      <c r="M395">
        <f t="shared" si="34"/>
        <v>4.4936052540613704E-3</v>
      </c>
    </row>
    <row r="396" spans="1:13" x14ac:dyDescent="0.25">
      <c r="A396" s="2">
        <v>42228</v>
      </c>
      <c r="B396">
        <v>235.45</v>
      </c>
      <c r="C396">
        <v>1114.0999999999999</v>
      </c>
      <c r="D396">
        <v>6.5895999999999999</v>
      </c>
      <c r="E396" t="s">
        <v>17</v>
      </c>
      <c r="F396" t="s">
        <v>19</v>
      </c>
      <c r="I396">
        <f t="shared" si="30"/>
        <v>878.64999999999986</v>
      </c>
      <c r="J396">
        <f t="shared" si="31"/>
        <v>10.89999999999975</v>
      </c>
      <c r="K396">
        <f t="shared" si="32"/>
        <v>1.2561221549985305E-2</v>
      </c>
      <c r="L396">
        <f t="shared" si="33"/>
        <v>1</v>
      </c>
      <c r="M396">
        <f t="shared" si="34"/>
        <v>1.2561221549985305E-2</v>
      </c>
    </row>
    <row r="397" spans="1:13" x14ac:dyDescent="0.25">
      <c r="A397" s="2">
        <v>42229</v>
      </c>
      <c r="B397">
        <v>234.25</v>
      </c>
      <c r="C397">
        <v>1121.2</v>
      </c>
      <c r="D397">
        <v>6.4526000000000003</v>
      </c>
      <c r="E397" t="s">
        <v>17</v>
      </c>
      <c r="F397" t="s">
        <v>19</v>
      </c>
      <c r="I397">
        <f t="shared" si="30"/>
        <v>886.95</v>
      </c>
      <c r="J397">
        <f t="shared" si="31"/>
        <v>20.25</v>
      </c>
      <c r="K397">
        <f t="shared" si="32"/>
        <v>2.336448598130841E-2</v>
      </c>
      <c r="L397">
        <f t="shared" si="33"/>
        <v>1</v>
      </c>
      <c r="M397">
        <f t="shared" si="34"/>
        <v>2.336448598130841E-2</v>
      </c>
    </row>
    <row r="398" spans="1:13" x14ac:dyDescent="0.25">
      <c r="A398" s="2">
        <v>42230</v>
      </c>
      <c r="B398">
        <v>232.85</v>
      </c>
      <c r="C398">
        <v>1115.8</v>
      </c>
      <c r="D398">
        <v>6.4416000000000002</v>
      </c>
      <c r="E398" t="s">
        <v>17</v>
      </c>
      <c r="F398" t="s">
        <v>19</v>
      </c>
      <c r="I398">
        <f t="shared" si="30"/>
        <v>882.94999999999993</v>
      </c>
      <c r="J398">
        <f t="shared" si="31"/>
        <v>8.8500000000000227</v>
      </c>
      <c r="K398">
        <f t="shared" si="32"/>
        <v>1.0124699691110885E-2</v>
      </c>
      <c r="L398">
        <f t="shared" si="33"/>
        <v>1</v>
      </c>
      <c r="M398">
        <f t="shared" si="34"/>
        <v>1.0124699691110885E-2</v>
      </c>
    </row>
    <row r="399" spans="1:13" x14ac:dyDescent="0.25">
      <c r="A399" s="2">
        <v>42233</v>
      </c>
      <c r="B399">
        <v>232.85</v>
      </c>
      <c r="C399">
        <v>1119</v>
      </c>
      <c r="D399">
        <v>6.4375</v>
      </c>
      <c r="E399" t="s">
        <v>17</v>
      </c>
      <c r="F399" t="s">
        <v>19</v>
      </c>
      <c r="I399">
        <f t="shared" si="30"/>
        <v>886.15</v>
      </c>
      <c r="J399">
        <f t="shared" si="31"/>
        <v>10.600000000000023</v>
      </c>
      <c r="K399">
        <f t="shared" si="32"/>
        <v>1.2106675803780508E-2</v>
      </c>
      <c r="L399">
        <f t="shared" si="33"/>
        <v>1</v>
      </c>
      <c r="M399">
        <f t="shared" si="34"/>
        <v>1.2106675803780508E-2</v>
      </c>
    </row>
    <row r="400" spans="1:13" x14ac:dyDescent="0.25">
      <c r="A400" s="2">
        <v>42234</v>
      </c>
      <c r="B400">
        <v>232.45</v>
      </c>
      <c r="C400">
        <v>1117.0999999999999</v>
      </c>
      <c r="D400">
        <v>6.4424000000000001</v>
      </c>
      <c r="E400" t="s">
        <v>17</v>
      </c>
      <c r="F400" t="s">
        <v>19</v>
      </c>
      <c r="I400">
        <f t="shared" si="30"/>
        <v>884.64999999999986</v>
      </c>
      <c r="J400">
        <f t="shared" si="31"/>
        <v>12.849999999999909</v>
      </c>
      <c r="K400">
        <f t="shared" si="32"/>
        <v>1.4739619178710609E-2</v>
      </c>
      <c r="L400">
        <f t="shared" si="33"/>
        <v>1</v>
      </c>
      <c r="M400">
        <f t="shared" si="34"/>
        <v>1.4739619178710609E-2</v>
      </c>
    </row>
    <row r="401" spans="1:13" x14ac:dyDescent="0.25">
      <c r="A401" s="2">
        <v>42235</v>
      </c>
      <c r="B401">
        <v>233.55</v>
      </c>
      <c r="C401">
        <v>1121.0999999999999</v>
      </c>
      <c r="D401">
        <v>6.4394</v>
      </c>
      <c r="E401" t="s">
        <v>17</v>
      </c>
      <c r="F401" t="s">
        <v>19</v>
      </c>
      <c r="I401">
        <f t="shared" si="30"/>
        <v>887.55</v>
      </c>
      <c r="J401">
        <f t="shared" si="31"/>
        <v>8.9000000000000909</v>
      </c>
      <c r="K401">
        <f t="shared" si="32"/>
        <v>1.0129175439594938E-2</v>
      </c>
      <c r="L401">
        <f t="shared" si="33"/>
        <v>1</v>
      </c>
      <c r="M401">
        <f t="shared" si="34"/>
        <v>1.0129175439594938E-2</v>
      </c>
    </row>
    <row r="402" spans="1:13" x14ac:dyDescent="0.25">
      <c r="A402" s="2">
        <v>42236</v>
      </c>
      <c r="B402">
        <v>236.95</v>
      </c>
      <c r="C402">
        <v>1138.3</v>
      </c>
      <c r="D402">
        <v>6.4465000000000003</v>
      </c>
      <c r="E402" t="s">
        <v>17</v>
      </c>
      <c r="F402" t="s">
        <v>19</v>
      </c>
      <c r="I402">
        <f t="shared" si="30"/>
        <v>901.34999999999991</v>
      </c>
      <c r="J402">
        <f t="shared" si="31"/>
        <v>14.399999999999864</v>
      </c>
      <c r="K402">
        <f t="shared" si="32"/>
        <v>1.6235413495687315E-2</v>
      </c>
      <c r="L402">
        <f t="shared" si="33"/>
        <v>1</v>
      </c>
      <c r="M402">
        <f t="shared" si="34"/>
        <v>1.6235413495687315E-2</v>
      </c>
    </row>
    <row r="403" spans="1:13" x14ac:dyDescent="0.25">
      <c r="A403" s="2">
        <v>42237</v>
      </c>
      <c r="B403">
        <v>240.8</v>
      </c>
      <c r="C403">
        <v>1158.3</v>
      </c>
      <c r="D403">
        <v>6.4463999999999997</v>
      </c>
      <c r="E403" t="s">
        <v>17</v>
      </c>
      <c r="F403" t="s">
        <v>19</v>
      </c>
      <c r="I403">
        <f t="shared" si="30"/>
        <v>917.5</v>
      </c>
      <c r="J403">
        <f t="shared" si="31"/>
        <v>34.550000000000068</v>
      </c>
      <c r="K403">
        <f t="shared" si="32"/>
        <v>3.9130188572399423E-2</v>
      </c>
      <c r="L403">
        <f t="shared" si="33"/>
        <v>1</v>
      </c>
      <c r="M403">
        <f t="shared" si="34"/>
        <v>3.9130188572399423E-2</v>
      </c>
    </row>
    <row r="404" spans="1:13" x14ac:dyDescent="0.25">
      <c r="A404" s="2">
        <v>42240</v>
      </c>
      <c r="B404">
        <v>240</v>
      </c>
      <c r="C404">
        <v>1154.4000000000001</v>
      </c>
      <c r="D404">
        <v>6.4668000000000001</v>
      </c>
      <c r="E404" t="s">
        <v>17</v>
      </c>
      <c r="F404" t="s">
        <v>19</v>
      </c>
      <c r="I404">
        <f t="shared" si="30"/>
        <v>914.40000000000009</v>
      </c>
      <c r="J404">
        <f t="shared" si="31"/>
        <v>28.250000000000114</v>
      </c>
      <c r="K404">
        <f t="shared" si="32"/>
        <v>3.187947864357063E-2</v>
      </c>
      <c r="L404">
        <f t="shared" si="33"/>
        <v>1</v>
      </c>
      <c r="M404">
        <f t="shared" si="34"/>
        <v>3.187947864357063E-2</v>
      </c>
    </row>
    <row r="405" spans="1:13" x14ac:dyDescent="0.25">
      <c r="A405" s="2">
        <v>42241</v>
      </c>
      <c r="B405">
        <v>239.5</v>
      </c>
      <c r="C405">
        <v>1149.5999999999999</v>
      </c>
      <c r="D405">
        <v>6.4817999999999998</v>
      </c>
      <c r="E405" t="s">
        <v>17</v>
      </c>
      <c r="F405" t="s">
        <v>19</v>
      </c>
      <c r="I405">
        <f t="shared" si="30"/>
        <v>910.09999999999991</v>
      </c>
      <c r="J405">
        <f t="shared" si="31"/>
        <v>25.450000000000045</v>
      </c>
      <c r="K405">
        <f t="shared" si="32"/>
        <v>2.8768439495845871E-2</v>
      </c>
      <c r="L405">
        <f t="shared" si="33"/>
        <v>1</v>
      </c>
      <c r="M405">
        <f t="shared" si="34"/>
        <v>2.8768439495845871E-2</v>
      </c>
    </row>
    <row r="406" spans="1:13" x14ac:dyDescent="0.25">
      <c r="A406" s="2">
        <v>42242</v>
      </c>
      <c r="B406">
        <v>236.8</v>
      </c>
      <c r="C406">
        <v>1136</v>
      </c>
      <c r="D406">
        <v>6.4905999999999997</v>
      </c>
      <c r="E406" t="s">
        <v>17</v>
      </c>
      <c r="F406" t="s">
        <v>19</v>
      </c>
      <c r="I406">
        <f t="shared" si="30"/>
        <v>899.2</v>
      </c>
      <c r="J406">
        <f t="shared" si="31"/>
        <v>11.650000000000091</v>
      </c>
      <c r="K406">
        <f t="shared" si="32"/>
        <v>1.312602106923564E-2</v>
      </c>
      <c r="L406">
        <f t="shared" si="33"/>
        <v>1</v>
      </c>
      <c r="M406">
        <f t="shared" si="34"/>
        <v>1.312602106923564E-2</v>
      </c>
    </row>
    <row r="407" spans="1:13" x14ac:dyDescent="0.25">
      <c r="A407" s="2">
        <v>42243</v>
      </c>
      <c r="B407">
        <v>234.75</v>
      </c>
      <c r="C407">
        <v>1127</v>
      </c>
      <c r="D407">
        <v>6.4827000000000004</v>
      </c>
      <c r="E407" t="s">
        <v>17</v>
      </c>
      <c r="F407" t="s">
        <v>19</v>
      </c>
      <c r="I407">
        <f t="shared" si="30"/>
        <v>892.25</v>
      </c>
      <c r="J407">
        <f t="shared" si="31"/>
        <v>-9.0999999999999091</v>
      </c>
      <c r="K407">
        <f t="shared" si="32"/>
        <v>-1.0095967160370456E-2</v>
      </c>
      <c r="L407">
        <f t="shared" si="33"/>
        <v>0</v>
      </c>
      <c r="M407">
        <f t="shared" si="34"/>
        <v>0</v>
      </c>
    </row>
    <row r="408" spans="1:13" x14ac:dyDescent="0.25">
      <c r="A408" s="2">
        <v>42244</v>
      </c>
      <c r="B408">
        <v>235.25</v>
      </c>
      <c r="C408">
        <v>1130.0999999999999</v>
      </c>
      <c r="D408">
        <v>6.4555999999999996</v>
      </c>
      <c r="E408" t="s">
        <v>17</v>
      </c>
      <c r="F408" t="s">
        <v>19</v>
      </c>
      <c r="I408">
        <f t="shared" si="30"/>
        <v>894.84999999999991</v>
      </c>
      <c r="J408">
        <f t="shared" si="31"/>
        <v>-22.650000000000091</v>
      </c>
      <c r="K408">
        <f t="shared" si="32"/>
        <v>-2.4686648501362499E-2</v>
      </c>
      <c r="L408">
        <f t="shared" si="33"/>
        <v>0</v>
      </c>
      <c r="M408">
        <f t="shared" si="34"/>
        <v>0</v>
      </c>
    </row>
    <row r="409" spans="1:13" x14ac:dyDescent="0.25">
      <c r="A409" s="2">
        <v>42247</v>
      </c>
      <c r="B409">
        <v>235.55</v>
      </c>
      <c r="C409">
        <v>1133.2</v>
      </c>
      <c r="D409">
        <v>6.4428999999999998</v>
      </c>
      <c r="E409" t="s">
        <v>17</v>
      </c>
      <c r="F409" t="s">
        <v>19</v>
      </c>
      <c r="I409">
        <f t="shared" si="30"/>
        <v>897.65000000000009</v>
      </c>
      <c r="J409">
        <f t="shared" si="31"/>
        <v>-16.75</v>
      </c>
      <c r="K409">
        <f t="shared" si="32"/>
        <v>-1.8318022747156604E-2</v>
      </c>
      <c r="L409">
        <f t="shared" si="33"/>
        <v>0</v>
      </c>
      <c r="M409">
        <f t="shared" si="34"/>
        <v>0</v>
      </c>
    </row>
    <row r="410" spans="1:13" x14ac:dyDescent="0.25">
      <c r="A410" s="2">
        <v>42248</v>
      </c>
      <c r="B410">
        <v>236.75</v>
      </c>
      <c r="C410">
        <v>1142</v>
      </c>
      <c r="D410">
        <v>6.4184999999999999</v>
      </c>
      <c r="E410" t="s">
        <v>17</v>
      </c>
      <c r="F410" t="s">
        <v>19</v>
      </c>
      <c r="I410">
        <f t="shared" si="30"/>
        <v>905.25</v>
      </c>
      <c r="J410">
        <f t="shared" si="31"/>
        <v>-4.8499999999999091</v>
      </c>
      <c r="K410">
        <f t="shared" si="32"/>
        <v>-5.3290847159651791E-3</v>
      </c>
      <c r="L410">
        <f t="shared" si="33"/>
        <v>0</v>
      </c>
      <c r="M410">
        <f t="shared" si="34"/>
        <v>0</v>
      </c>
    </row>
    <row r="411" spans="1:13" x14ac:dyDescent="0.25">
      <c r="A411" s="2">
        <v>42249</v>
      </c>
      <c r="B411">
        <v>236.6</v>
      </c>
      <c r="C411">
        <v>1140.4000000000001</v>
      </c>
      <c r="D411">
        <v>6.4381000000000004</v>
      </c>
      <c r="E411" t="s">
        <v>17</v>
      </c>
      <c r="F411" t="s">
        <v>19</v>
      </c>
      <c r="I411">
        <f t="shared" si="30"/>
        <v>903.80000000000007</v>
      </c>
      <c r="J411">
        <f t="shared" si="31"/>
        <v>4.6000000000000227</v>
      </c>
      <c r="K411">
        <f t="shared" si="32"/>
        <v>5.115658362989349E-3</v>
      </c>
      <c r="L411">
        <f t="shared" si="33"/>
        <v>1</v>
      </c>
      <c r="M411">
        <f t="shared" si="34"/>
        <v>5.115658362989349E-3</v>
      </c>
    </row>
    <row r="412" spans="1:13" x14ac:dyDescent="0.25">
      <c r="A412" s="2">
        <v>42254</v>
      </c>
      <c r="B412">
        <v>232.75</v>
      </c>
      <c r="C412">
        <v>1122.0999999999999</v>
      </c>
      <c r="D412">
        <v>6.4619999999999997</v>
      </c>
      <c r="E412" t="s">
        <v>17</v>
      </c>
      <c r="F412" t="s">
        <v>19</v>
      </c>
      <c r="I412">
        <f t="shared" si="30"/>
        <v>889.34999999999991</v>
      </c>
      <c r="J412">
        <f t="shared" si="31"/>
        <v>-2.9000000000000909</v>
      </c>
      <c r="K412">
        <f t="shared" si="32"/>
        <v>-3.250210142897272E-3</v>
      </c>
      <c r="L412">
        <f t="shared" si="33"/>
        <v>0</v>
      </c>
      <c r="M412">
        <f t="shared" si="34"/>
        <v>0</v>
      </c>
    </row>
    <row r="413" spans="1:13" x14ac:dyDescent="0.25">
      <c r="A413" s="2">
        <v>42255</v>
      </c>
      <c r="B413">
        <v>232.25</v>
      </c>
      <c r="C413">
        <v>1120</v>
      </c>
      <c r="D413">
        <v>6.4577</v>
      </c>
      <c r="E413" t="s">
        <v>17</v>
      </c>
      <c r="F413" t="s">
        <v>19</v>
      </c>
      <c r="I413">
        <f t="shared" si="30"/>
        <v>887.75</v>
      </c>
      <c r="J413">
        <f t="shared" si="31"/>
        <v>-7.0999999999999091</v>
      </c>
      <c r="K413">
        <f t="shared" si="32"/>
        <v>-7.9342906632395484E-3</v>
      </c>
      <c r="L413">
        <f t="shared" si="33"/>
        <v>0</v>
      </c>
      <c r="M413">
        <f t="shared" si="34"/>
        <v>0</v>
      </c>
    </row>
    <row r="414" spans="1:13" x14ac:dyDescent="0.25">
      <c r="A414" s="2">
        <v>42256</v>
      </c>
      <c r="B414">
        <v>232.9</v>
      </c>
      <c r="C414">
        <v>1121.5</v>
      </c>
      <c r="D414">
        <v>6.4581</v>
      </c>
      <c r="E414" t="s">
        <v>17</v>
      </c>
      <c r="F414" t="s">
        <v>19</v>
      </c>
      <c r="I414">
        <f t="shared" si="30"/>
        <v>888.6</v>
      </c>
      <c r="J414">
        <f t="shared" si="31"/>
        <v>-9.0500000000000682</v>
      </c>
      <c r="K414">
        <f t="shared" si="32"/>
        <v>-1.0081880465660411E-2</v>
      </c>
      <c r="L414">
        <f t="shared" si="33"/>
        <v>0</v>
      </c>
      <c r="M414">
        <f t="shared" si="34"/>
        <v>0</v>
      </c>
    </row>
    <row r="415" spans="1:13" x14ac:dyDescent="0.25">
      <c r="A415" s="2">
        <v>42257</v>
      </c>
      <c r="B415">
        <v>229.8</v>
      </c>
      <c r="C415">
        <v>1105.2</v>
      </c>
      <c r="D415">
        <v>6.4615999999999998</v>
      </c>
      <c r="E415" t="s">
        <v>17</v>
      </c>
      <c r="F415" t="s">
        <v>19</v>
      </c>
      <c r="I415">
        <f t="shared" si="30"/>
        <v>875.40000000000009</v>
      </c>
      <c r="J415">
        <f t="shared" si="31"/>
        <v>-29.849999999999909</v>
      </c>
      <c r="K415">
        <f t="shared" si="32"/>
        <v>-3.2974316487158144E-2</v>
      </c>
      <c r="L415">
        <f t="shared" si="33"/>
        <v>0</v>
      </c>
      <c r="M415">
        <f t="shared" si="34"/>
        <v>0</v>
      </c>
    </row>
    <row r="416" spans="1:13" x14ac:dyDescent="0.25">
      <c r="A416" s="2">
        <v>42258</v>
      </c>
      <c r="B416">
        <v>229.6</v>
      </c>
      <c r="C416">
        <v>1109</v>
      </c>
      <c r="D416">
        <v>6.4016000000000002</v>
      </c>
      <c r="E416" t="s">
        <v>17</v>
      </c>
      <c r="F416" t="s">
        <v>19</v>
      </c>
      <c r="I416">
        <f t="shared" si="30"/>
        <v>879.4</v>
      </c>
      <c r="J416">
        <f t="shared" si="31"/>
        <v>-24.400000000000091</v>
      </c>
      <c r="K416">
        <f t="shared" si="32"/>
        <v>-2.6997123257357921E-2</v>
      </c>
      <c r="L416">
        <f t="shared" si="33"/>
        <v>0</v>
      </c>
      <c r="M416">
        <f t="shared" si="34"/>
        <v>0</v>
      </c>
    </row>
    <row r="417" spans="1:13" x14ac:dyDescent="0.25">
      <c r="A417" s="2">
        <v>42261</v>
      </c>
      <c r="B417">
        <v>229.25</v>
      </c>
      <c r="C417">
        <v>1107</v>
      </c>
      <c r="D417">
        <v>6.4004000000000003</v>
      </c>
      <c r="E417" t="s">
        <v>17</v>
      </c>
      <c r="F417" t="s">
        <v>19</v>
      </c>
      <c r="I417">
        <f t="shared" si="30"/>
        <v>877.75</v>
      </c>
      <c r="J417">
        <f t="shared" si="31"/>
        <v>-11.599999999999909</v>
      </c>
      <c r="K417">
        <f t="shared" si="32"/>
        <v>-1.30432338224545E-2</v>
      </c>
      <c r="L417">
        <f t="shared" si="33"/>
        <v>0</v>
      </c>
      <c r="M417">
        <f t="shared" si="34"/>
        <v>0</v>
      </c>
    </row>
    <row r="418" spans="1:13" x14ac:dyDescent="0.25">
      <c r="A418" s="2">
        <v>42262</v>
      </c>
      <c r="B418">
        <v>229.3</v>
      </c>
      <c r="C418">
        <v>1107.5999999999999</v>
      </c>
      <c r="D418">
        <v>6.4006999999999996</v>
      </c>
      <c r="E418" t="s">
        <v>17</v>
      </c>
      <c r="F418" t="s">
        <v>19</v>
      </c>
      <c r="I418">
        <f t="shared" si="30"/>
        <v>878.3</v>
      </c>
      <c r="J418">
        <f t="shared" si="31"/>
        <v>-9.4500000000000455</v>
      </c>
      <c r="K418">
        <f t="shared" si="32"/>
        <v>-1.0644888763728579E-2</v>
      </c>
      <c r="L418">
        <f t="shared" si="33"/>
        <v>0</v>
      </c>
      <c r="M418">
        <f t="shared" si="34"/>
        <v>0</v>
      </c>
    </row>
    <row r="419" spans="1:13" x14ac:dyDescent="0.25">
      <c r="A419" s="2">
        <v>42263</v>
      </c>
      <c r="B419">
        <v>229.3</v>
      </c>
      <c r="C419">
        <v>1105.8</v>
      </c>
      <c r="D419">
        <v>6.4034000000000004</v>
      </c>
      <c r="E419" t="s">
        <v>17</v>
      </c>
      <c r="F419" t="s">
        <v>19</v>
      </c>
      <c r="I419">
        <f t="shared" si="30"/>
        <v>876.5</v>
      </c>
      <c r="J419">
        <f t="shared" si="31"/>
        <v>-12.100000000000023</v>
      </c>
      <c r="K419">
        <f t="shared" si="32"/>
        <v>-1.3616925500787781E-2</v>
      </c>
      <c r="L419">
        <f t="shared" si="33"/>
        <v>0</v>
      </c>
      <c r="M419">
        <f t="shared" si="34"/>
        <v>0</v>
      </c>
    </row>
    <row r="420" spans="1:13" x14ac:dyDescent="0.25">
      <c r="A420" s="2">
        <v>42264</v>
      </c>
      <c r="B420">
        <v>231.95</v>
      </c>
      <c r="C420">
        <v>1119.5999999999999</v>
      </c>
      <c r="D420">
        <v>6.4028</v>
      </c>
      <c r="E420" t="s">
        <v>17</v>
      </c>
      <c r="F420" t="s">
        <v>19</v>
      </c>
      <c r="I420">
        <f t="shared" si="30"/>
        <v>887.64999999999986</v>
      </c>
      <c r="J420">
        <f t="shared" si="31"/>
        <v>12.249999999999773</v>
      </c>
      <c r="K420">
        <f t="shared" si="32"/>
        <v>1.3993602924377166E-2</v>
      </c>
      <c r="L420">
        <f t="shared" si="33"/>
        <v>1</v>
      </c>
      <c r="M420">
        <f t="shared" si="34"/>
        <v>1.3993602924377166E-2</v>
      </c>
    </row>
    <row r="421" spans="1:13" x14ac:dyDescent="0.25">
      <c r="A421" s="2">
        <v>42265</v>
      </c>
      <c r="B421">
        <v>233.3</v>
      </c>
      <c r="C421">
        <v>1127.5999999999999</v>
      </c>
      <c r="D421">
        <v>6.3914</v>
      </c>
      <c r="E421" t="s">
        <v>17</v>
      </c>
      <c r="F421" t="s">
        <v>19</v>
      </c>
      <c r="I421">
        <f t="shared" si="30"/>
        <v>894.3</v>
      </c>
      <c r="J421">
        <f t="shared" si="31"/>
        <v>14.899999999999977</v>
      </c>
      <c r="K421">
        <f t="shared" si="32"/>
        <v>1.6943370479872617E-2</v>
      </c>
      <c r="L421">
        <f t="shared" si="33"/>
        <v>1</v>
      </c>
      <c r="M421">
        <f t="shared" si="34"/>
        <v>1.6943370479872617E-2</v>
      </c>
    </row>
    <row r="422" spans="1:13" x14ac:dyDescent="0.25">
      <c r="A422" s="2">
        <v>42268</v>
      </c>
      <c r="B422">
        <v>235.7</v>
      </c>
      <c r="C422">
        <v>1138.8</v>
      </c>
      <c r="D422">
        <v>6.4038000000000004</v>
      </c>
      <c r="E422" t="s">
        <v>17</v>
      </c>
      <c r="F422" t="s">
        <v>19</v>
      </c>
      <c r="I422">
        <f t="shared" si="30"/>
        <v>903.09999999999991</v>
      </c>
      <c r="J422">
        <f t="shared" si="31"/>
        <v>25.349999999999909</v>
      </c>
      <c r="K422">
        <f t="shared" si="32"/>
        <v>2.8880660780404341E-2</v>
      </c>
      <c r="L422">
        <f t="shared" si="33"/>
        <v>1</v>
      </c>
      <c r="M422">
        <f t="shared" si="34"/>
        <v>2.8880660780404341E-2</v>
      </c>
    </row>
    <row r="423" spans="1:13" x14ac:dyDescent="0.25">
      <c r="A423" s="2">
        <v>42269</v>
      </c>
      <c r="B423">
        <v>234.45</v>
      </c>
      <c r="C423">
        <v>1132.5</v>
      </c>
      <c r="D423">
        <v>6.4046000000000003</v>
      </c>
      <c r="E423" t="s">
        <v>17</v>
      </c>
      <c r="F423" t="s">
        <v>19</v>
      </c>
      <c r="I423">
        <f t="shared" si="30"/>
        <v>898.05</v>
      </c>
      <c r="J423">
        <f t="shared" si="31"/>
        <v>19.75</v>
      </c>
      <c r="K423">
        <f t="shared" si="32"/>
        <v>2.2486621883183424E-2</v>
      </c>
      <c r="L423">
        <f t="shared" si="33"/>
        <v>1</v>
      </c>
      <c r="M423">
        <f t="shared" si="34"/>
        <v>2.2486621883183424E-2</v>
      </c>
    </row>
    <row r="424" spans="1:13" x14ac:dyDescent="0.25">
      <c r="A424" s="2">
        <v>42270</v>
      </c>
      <c r="B424">
        <v>233.6</v>
      </c>
      <c r="C424">
        <v>1126.2</v>
      </c>
      <c r="D424">
        <v>6.4268000000000001</v>
      </c>
      <c r="E424" t="s">
        <v>17</v>
      </c>
      <c r="F424" t="s">
        <v>19</v>
      </c>
      <c r="I424">
        <f t="shared" si="30"/>
        <v>892.6</v>
      </c>
      <c r="J424">
        <f t="shared" si="31"/>
        <v>16.100000000000023</v>
      </c>
      <c r="K424">
        <f t="shared" si="32"/>
        <v>1.8368511123787817E-2</v>
      </c>
      <c r="L424">
        <f t="shared" si="33"/>
        <v>1</v>
      </c>
      <c r="M424">
        <f t="shared" si="34"/>
        <v>1.8368511123787817E-2</v>
      </c>
    </row>
    <row r="425" spans="1:13" x14ac:dyDescent="0.25">
      <c r="A425" s="2">
        <v>42271</v>
      </c>
      <c r="B425">
        <v>235.5</v>
      </c>
      <c r="C425">
        <v>1136</v>
      </c>
      <c r="D425">
        <v>6.4282000000000004</v>
      </c>
      <c r="E425" t="s">
        <v>17</v>
      </c>
      <c r="F425" t="s">
        <v>19</v>
      </c>
      <c r="I425">
        <f t="shared" si="30"/>
        <v>900.5</v>
      </c>
      <c r="J425">
        <f t="shared" si="31"/>
        <v>12.850000000000136</v>
      </c>
      <c r="K425">
        <f t="shared" si="32"/>
        <v>1.4476426519461655E-2</v>
      </c>
      <c r="L425">
        <f t="shared" si="33"/>
        <v>1</v>
      </c>
      <c r="M425">
        <f t="shared" si="34"/>
        <v>1.4476426519461655E-2</v>
      </c>
    </row>
    <row r="426" spans="1:13" x14ac:dyDescent="0.25">
      <c r="A426" s="2">
        <v>42272</v>
      </c>
      <c r="B426">
        <v>237.2</v>
      </c>
      <c r="C426">
        <v>1146.3</v>
      </c>
      <c r="D426">
        <v>6.4085000000000001</v>
      </c>
      <c r="E426" t="s">
        <v>17</v>
      </c>
      <c r="F426" t="s">
        <v>19</v>
      </c>
      <c r="I426">
        <f t="shared" si="30"/>
        <v>909.09999999999991</v>
      </c>
      <c r="J426">
        <f t="shared" si="31"/>
        <v>14.799999999999955</v>
      </c>
      <c r="K426">
        <f t="shared" si="32"/>
        <v>1.6549256401654874E-2</v>
      </c>
      <c r="L426">
        <f t="shared" si="33"/>
        <v>1</v>
      </c>
      <c r="M426">
        <f t="shared" si="34"/>
        <v>1.6549256401654874E-2</v>
      </c>
    </row>
    <row r="427" spans="1:13" x14ac:dyDescent="0.25">
      <c r="A427" s="2">
        <v>42275</v>
      </c>
      <c r="B427">
        <v>234.75</v>
      </c>
      <c r="C427">
        <v>1136.5</v>
      </c>
      <c r="D427">
        <v>6.3887999999999998</v>
      </c>
      <c r="E427" t="s">
        <v>17</v>
      </c>
      <c r="F427" t="s">
        <v>19</v>
      </c>
      <c r="I427">
        <f t="shared" si="30"/>
        <v>901.75</v>
      </c>
      <c r="J427">
        <f t="shared" si="31"/>
        <v>-1.3499999999999091</v>
      </c>
      <c r="K427">
        <f t="shared" si="32"/>
        <v>-1.4948510685415892E-3</v>
      </c>
      <c r="L427">
        <f t="shared" si="33"/>
        <v>0</v>
      </c>
      <c r="M427">
        <f t="shared" si="34"/>
        <v>0</v>
      </c>
    </row>
    <row r="428" spans="1:13" x14ac:dyDescent="0.25">
      <c r="A428" s="2">
        <v>42276</v>
      </c>
      <c r="B428">
        <v>232.25</v>
      </c>
      <c r="C428">
        <v>1127</v>
      </c>
      <c r="D428">
        <v>6.3677999999999999</v>
      </c>
      <c r="E428" t="s">
        <v>17</v>
      </c>
      <c r="F428" t="s">
        <v>19</v>
      </c>
      <c r="I428">
        <f t="shared" si="30"/>
        <v>894.75</v>
      </c>
      <c r="J428">
        <f t="shared" si="31"/>
        <v>-3.2999999999999545</v>
      </c>
      <c r="K428">
        <f t="shared" si="32"/>
        <v>-3.6746283614497574E-3</v>
      </c>
      <c r="L428">
        <f t="shared" si="33"/>
        <v>0</v>
      </c>
      <c r="M428">
        <f t="shared" si="34"/>
        <v>0</v>
      </c>
    </row>
    <row r="429" spans="1:13" x14ac:dyDescent="0.25">
      <c r="A429" s="2">
        <v>42277</v>
      </c>
      <c r="B429">
        <v>231</v>
      </c>
      <c r="C429">
        <v>1123.5</v>
      </c>
      <c r="D429">
        <v>6.3476999999999997</v>
      </c>
      <c r="E429" t="s">
        <v>17</v>
      </c>
      <c r="F429" t="s">
        <v>19</v>
      </c>
      <c r="I429">
        <f t="shared" si="30"/>
        <v>892.5</v>
      </c>
      <c r="J429">
        <f t="shared" si="31"/>
        <v>-0.10000000000002274</v>
      </c>
      <c r="K429">
        <f t="shared" si="32"/>
        <v>-1.1203226529242968E-4</v>
      </c>
      <c r="L429">
        <f t="shared" si="33"/>
        <v>0</v>
      </c>
      <c r="M429">
        <f t="shared" si="34"/>
        <v>0</v>
      </c>
    </row>
    <row r="430" spans="1:13" x14ac:dyDescent="0.25">
      <c r="A430" s="2">
        <v>42285</v>
      </c>
      <c r="B430">
        <v>234.9</v>
      </c>
      <c r="C430">
        <v>1142.4000000000001</v>
      </c>
      <c r="D430">
        <v>6.3545999999999996</v>
      </c>
      <c r="E430" t="s">
        <v>17</v>
      </c>
      <c r="F430" t="s">
        <v>19</v>
      </c>
      <c r="I430">
        <f t="shared" si="30"/>
        <v>907.50000000000011</v>
      </c>
      <c r="J430">
        <f t="shared" si="31"/>
        <v>7.0000000000001137</v>
      </c>
      <c r="K430">
        <f t="shared" si="32"/>
        <v>7.7734591893393826E-3</v>
      </c>
      <c r="L430">
        <f t="shared" si="33"/>
        <v>1</v>
      </c>
      <c r="M430">
        <f t="shared" si="34"/>
        <v>7.7734591893393826E-3</v>
      </c>
    </row>
    <row r="431" spans="1:13" x14ac:dyDescent="0.25">
      <c r="A431" s="2">
        <v>42286</v>
      </c>
      <c r="B431">
        <v>235.05</v>
      </c>
      <c r="C431">
        <v>1145.5999999999999</v>
      </c>
      <c r="D431">
        <v>6.3444000000000003</v>
      </c>
      <c r="E431" t="s">
        <v>17</v>
      </c>
      <c r="F431" t="s">
        <v>19</v>
      </c>
      <c r="I431">
        <f t="shared" si="30"/>
        <v>910.55</v>
      </c>
      <c r="J431">
        <f t="shared" si="31"/>
        <v>1.4500000000000455</v>
      </c>
      <c r="K431">
        <f t="shared" si="32"/>
        <v>1.5949840501595486E-3</v>
      </c>
      <c r="L431">
        <f t="shared" si="33"/>
        <v>1</v>
      </c>
      <c r="M431">
        <f t="shared" si="34"/>
        <v>1.5949840501595486E-3</v>
      </c>
    </row>
    <row r="432" spans="1:13" x14ac:dyDescent="0.25">
      <c r="A432" s="2">
        <v>42289</v>
      </c>
      <c r="B432">
        <v>238.25</v>
      </c>
      <c r="C432">
        <v>1165</v>
      </c>
      <c r="D432">
        <v>6.3219000000000003</v>
      </c>
      <c r="E432" t="s">
        <v>17</v>
      </c>
      <c r="F432" t="s">
        <v>19</v>
      </c>
      <c r="I432">
        <f t="shared" si="30"/>
        <v>926.75</v>
      </c>
      <c r="J432">
        <f t="shared" si="31"/>
        <v>25</v>
      </c>
      <c r="K432">
        <f t="shared" si="32"/>
        <v>2.772387025228722E-2</v>
      </c>
      <c r="L432">
        <f t="shared" si="33"/>
        <v>1</v>
      </c>
      <c r="M432">
        <f t="shared" si="34"/>
        <v>2.772387025228722E-2</v>
      </c>
    </row>
    <row r="433" spans="1:13" x14ac:dyDescent="0.25">
      <c r="A433" s="2">
        <v>42290</v>
      </c>
      <c r="B433">
        <v>236.45</v>
      </c>
      <c r="C433">
        <v>1156.5</v>
      </c>
      <c r="D433">
        <v>6.3369999999999997</v>
      </c>
      <c r="E433" t="s">
        <v>17</v>
      </c>
      <c r="F433" t="s">
        <v>19</v>
      </c>
      <c r="I433">
        <f t="shared" si="30"/>
        <v>920.05</v>
      </c>
      <c r="J433">
        <f t="shared" si="31"/>
        <v>25.299999999999955</v>
      </c>
      <c r="K433">
        <f t="shared" si="32"/>
        <v>2.8276054763900479E-2</v>
      </c>
      <c r="L433">
        <f t="shared" si="33"/>
        <v>1</v>
      </c>
      <c r="M433">
        <f t="shared" si="34"/>
        <v>2.8276054763900479E-2</v>
      </c>
    </row>
    <row r="434" spans="1:13" x14ac:dyDescent="0.25">
      <c r="A434" s="2">
        <v>42291</v>
      </c>
      <c r="B434">
        <v>240.35</v>
      </c>
      <c r="C434">
        <v>1172.8</v>
      </c>
      <c r="D434">
        <v>6.3484999999999996</v>
      </c>
      <c r="E434" t="s">
        <v>17</v>
      </c>
      <c r="F434" t="s">
        <v>19</v>
      </c>
      <c r="I434">
        <f t="shared" si="30"/>
        <v>932.44999999999993</v>
      </c>
      <c r="J434">
        <f t="shared" si="31"/>
        <v>39.949999999999932</v>
      </c>
      <c r="K434">
        <f t="shared" si="32"/>
        <v>4.4761904761904683E-2</v>
      </c>
      <c r="L434">
        <f t="shared" si="33"/>
        <v>1</v>
      </c>
      <c r="M434">
        <f t="shared" si="34"/>
        <v>4.4761904761904683E-2</v>
      </c>
    </row>
    <row r="435" spans="1:13" x14ac:dyDescent="0.25">
      <c r="A435" s="2">
        <v>42292</v>
      </c>
      <c r="B435">
        <v>241.65</v>
      </c>
      <c r="C435">
        <v>1183.3</v>
      </c>
      <c r="D435">
        <v>6.3468</v>
      </c>
      <c r="E435" t="s">
        <v>17</v>
      </c>
      <c r="F435" t="s">
        <v>19</v>
      </c>
      <c r="I435">
        <f t="shared" si="30"/>
        <v>941.65</v>
      </c>
      <c r="J435">
        <f t="shared" si="31"/>
        <v>34.149999999999864</v>
      </c>
      <c r="K435">
        <f t="shared" si="32"/>
        <v>3.7630853994490204E-2</v>
      </c>
      <c r="L435">
        <f t="shared" si="33"/>
        <v>1</v>
      </c>
      <c r="M435">
        <f t="shared" si="34"/>
        <v>3.7630853994490204E-2</v>
      </c>
    </row>
    <row r="436" spans="1:13" x14ac:dyDescent="0.25">
      <c r="A436" s="2">
        <v>42293</v>
      </c>
      <c r="B436">
        <v>240.95</v>
      </c>
      <c r="C436">
        <v>1177.3</v>
      </c>
      <c r="D436">
        <v>6.3643000000000001</v>
      </c>
      <c r="E436" t="s">
        <v>17</v>
      </c>
      <c r="F436" t="s">
        <v>19</v>
      </c>
      <c r="I436">
        <f t="shared" si="30"/>
        <v>936.34999999999991</v>
      </c>
      <c r="J436">
        <f t="shared" si="31"/>
        <v>25.799999999999955</v>
      </c>
      <c r="K436">
        <f t="shared" si="32"/>
        <v>2.8334523090439795E-2</v>
      </c>
      <c r="L436">
        <f t="shared" si="33"/>
        <v>1</v>
      </c>
      <c r="M436">
        <f t="shared" si="34"/>
        <v>2.8334523090439795E-2</v>
      </c>
    </row>
    <row r="437" spans="1:13" x14ac:dyDescent="0.25">
      <c r="A437" s="2">
        <v>42296</v>
      </c>
      <c r="B437">
        <v>240.2</v>
      </c>
      <c r="C437">
        <v>1173.0999999999999</v>
      </c>
      <c r="D437">
        <v>6.3708</v>
      </c>
      <c r="E437" t="s">
        <v>17</v>
      </c>
      <c r="F437" t="s">
        <v>19</v>
      </c>
      <c r="I437">
        <f t="shared" si="30"/>
        <v>932.89999999999986</v>
      </c>
      <c r="J437">
        <f t="shared" si="31"/>
        <v>6.1499999999998636</v>
      </c>
      <c r="K437">
        <f t="shared" si="32"/>
        <v>6.6360938764498121E-3</v>
      </c>
      <c r="L437">
        <f t="shared" si="33"/>
        <v>1</v>
      </c>
      <c r="M437">
        <f t="shared" si="34"/>
        <v>6.6360938764498121E-3</v>
      </c>
    </row>
    <row r="438" spans="1:13" x14ac:dyDescent="0.25">
      <c r="A438" s="2">
        <v>42297</v>
      </c>
      <c r="B438">
        <v>239.95</v>
      </c>
      <c r="C438">
        <v>1172.5999999999999</v>
      </c>
      <c r="D438">
        <v>6.3674999999999997</v>
      </c>
      <c r="E438" t="s">
        <v>17</v>
      </c>
      <c r="F438" t="s">
        <v>19</v>
      </c>
      <c r="I438">
        <f t="shared" si="30"/>
        <v>932.64999999999986</v>
      </c>
      <c r="J438">
        <f t="shared" si="31"/>
        <v>12.599999999999909</v>
      </c>
      <c r="K438">
        <f t="shared" si="32"/>
        <v>1.3694907885440911E-2</v>
      </c>
      <c r="L438">
        <f t="shared" si="33"/>
        <v>1</v>
      </c>
      <c r="M438">
        <f t="shared" si="34"/>
        <v>1.3694907885440911E-2</v>
      </c>
    </row>
    <row r="439" spans="1:13" x14ac:dyDescent="0.25">
      <c r="A439" s="2">
        <v>42298</v>
      </c>
      <c r="B439">
        <v>240.2</v>
      </c>
      <c r="C439">
        <v>1174.0999999999999</v>
      </c>
      <c r="D439">
        <v>6.3662000000000001</v>
      </c>
      <c r="E439" t="s">
        <v>17</v>
      </c>
      <c r="F439" t="s">
        <v>19</v>
      </c>
      <c r="I439">
        <f t="shared" si="30"/>
        <v>933.89999999999986</v>
      </c>
      <c r="J439">
        <f t="shared" si="31"/>
        <v>1.4499999999999318</v>
      </c>
      <c r="K439">
        <f t="shared" si="32"/>
        <v>1.555043165853324E-3</v>
      </c>
      <c r="L439">
        <f t="shared" si="33"/>
        <v>1</v>
      </c>
      <c r="M439">
        <f t="shared" si="34"/>
        <v>1.555043165853324E-3</v>
      </c>
    </row>
    <row r="440" spans="1:13" x14ac:dyDescent="0.25">
      <c r="A440" s="2">
        <v>42299</v>
      </c>
      <c r="B440">
        <v>239.4</v>
      </c>
      <c r="C440">
        <v>1168.3</v>
      </c>
      <c r="D440">
        <v>6.3738000000000001</v>
      </c>
      <c r="E440" t="s">
        <v>17</v>
      </c>
      <c r="F440" t="s">
        <v>19</v>
      </c>
      <c r="I440">
        <f t="shared" si="30"/>
        <v>928.9</v>
      </c>
      <c r="J440">
        <f t="shared" si="31"/>
        <v>-12.75</v>
      </c>
      <c r="K440">
        <f t="shared" si="32"/>
        <v>-1.3540062655976213E-2</v>
      </c>
      <c r="L440">
        <f t="shared" si="33"/>
        <v>0</v>
      </c>
      <c r="M440">
        <f t="shared" si="34"/>
        <v>0</v>
      </c>
    </row>
    <row r="441" spans="1:13" x14ac:dyDescent="0.25">
      <c r="A441" s="2">
        <v>42300</v>
      </c>
      <c r="B441">
        <v>240.9</v>
      </c>
      <c r="C441">
        <v>1173.0999999999999</v>
      </c>
      <c r="D441">
        <v>6.3864000000000001</v>
      </c>
      <c r="E441" t="s">
        <v>17</v>
      </c>
      <c r="F441" t="s">
        <v>19</v>
      </c>
      <c r="I441">
        <f t="shared" si="30"/>
        <v>932.19999999999993</v>
      </c>
      <c r="J441">
        <f t="shared" si="31"/>
        <v>-4.1499999999999773</v>
      </c>
      <c r="K441">
        <f t="shared" si="32"/>
        <v>-4.4321033801462892E-3</v>
      </c>
      <c r="L441">
        <f t="shared" si="33"/>
        <v>0</v>
      </c>
      <c r="M441">
        <f t="shared" si="34"/>
        <v>0</v>
      </c>
    </row>
    <row r="442" spans="1:13" x14ac:dyDescent="0.25">
      <c r="A442" s="2">
        <v>42303</v>
      </c>
      <c r="B442">
        <v>238.7</v>
      </c>
      <c r="C442">
        <v>1164.4000000000001</v>
      </c>
      <c r="D442">
        <v>6.3920000000000003</v>
      </c>
      <c r="E442" t="s">
        <v>17</v>
      </c>
      <c r="F442" t="s">
        <v>19</v>
      </c>
      <c r="I442">
        <f t="shared" si="30"/>
        <v>925.7</v>
      </c>
      <c r="J442">
        <f t="shared" si="31"/>
        <v>-7.1999999999998181</v>
      </c>
      <c r="K442">
        <f t="shared" si="32"/>
        <v>-7.7178690106118764E-3</v>
      </c>
      <c r="L442">
        <f t="shared" si="33"/>
        <v>0</v>
      </c>
      <c r="M442">
        <f t="shared" si="34"/>
        <v>0</v>
      </c>
    </row>
    <row r="443" spans="1:13" x14ac:dyDescent="0.25">
      <c r="A443" s="2">
        <v>42304</v>
      </c>
      <c r="B443">
        <v>238.95</v>
      </c>
      <c r="C443">
        <v>1164.2</v>
      </c>
      <c r="D443">
        <v>6.3868999999999998</v>
      </c>
      <c r="E443" t="s">
        <v>17</v>
      </c>
      <c r="F443" t="s">
        <v>19</v>
      </c>
      <c r="I443">
        <f t="shared" si="30"/>
        <v>925.25</v>
      </c>
      <c r="J443">
        <f t="shared" si="31"/>
        <v>-7.3999999999998636</v>
      </c>
      <c r="K443">
        <f t="shared" si="32"/>
        <v>-7.934380528601152E-3</v>
      </c>
      <c r="L443">
        <f t="shared" si="33"/>
        <v>0</v>
      </c>
      <c r="M443">
        <f t="shared" si="34"/>
        <v>0</v>
      </c>
    </row>
    <row r="444" spans="1:13" x14ac:dyDescent="0.25">
      <c r="A444" s="2">
        <v>42305</v>
      </c>
      <c r="B444">
        <v>240.45</v>
      </c>
      <c r="C444">
        <v>1170.8</v>
      </c>
      <c r="D444">
        <v>6.4001000000000001</v>
      </c>
      <c r="E444" t="s">
        <v>17</v>
      </c>
      <c r="F444" t="s">
        <v>19</v>
      </c>
      <c r="I444">
        <f t="shared" si="30"/>
        <v>930.34999999999991</v>
      </c>
      <c r="J444">
        <f t="shared" si="31"/>
        <v>-3.5499999999999545</v>
      </c>
      <c r="K444">
        <f t="shared" si="32"/>
        <v>-3.801263518577958E-3</v>
      </c>
      <c r="L444">
        <f t="shared" si="33"/>
        <v>0</v>
      </c>
      <c r="M444">
        <f t="shared" si="34"/>
        <v>0</v>
      </c>
    </row>
    <row r="445" spans="1:13" x14ac:dyDescent="0.25">
      <c r="A445" s="2">
        <v>42306</v>
      </c>
      <c r="B445">
        <v>237.75</v>
      </c>
      <c r="C445">
        <v>1160.5999999999999</v>
      </c>
      <c r="D445">
        <v>6.3693999999999997</v>
      </c>
      <c r="E445" t="s">
        <v>17</v>
      </c>
      <c r="F445" t="s">
        <v>19</v>
      </c>
      <c r="I445">
        <f t="shared" si="30"/>
        <v>922.84999999999991</v>
      </c>
      <c r="J445">
        <f t="shared" si="31"/>
        <v>-6.0500000000000682</v>
      </c>
      <c r="K445">
        <f t="shared" si="32"/>
        <v>-6.5130799870815681E-3</v>
      </c>
      <c r="L445">
        <f t="shared" si="33"/>
        <v>0</v>
      </c>
      <c r="M445">
        <f t="shared" si="34"/>
        <v>0</v>
      </c>
    </row>
    <row r="446" spans="1:13" x14ac:dyDescent="0.25">
      <c r="A446" s="2">
        <v>42307</v>
      </c>
      <c r="B446">
        <v>234.85</v>
      </c>
      <c r="C446">
        <v>1147.0999999999999</v>
      </c>
      <c r="D446">
        <v>6.3273999999999999</v>
      </c>
      <c r="E446" t="s">
        <v>17</v>
      </c>
      <c r="F446" t="s">
        <v>19</v>
      </c>
      <c r="I446">
        <f t="shared" si="30"/>
        <v>912.24999999999989</v>
      </c>
      <c r="J446">
        <f t="shared" si="31"/>
        <v>-19.950000000000045</v>
      </c>
      <c r="K446">
        <f t="shared" si="32"/>
        <v>-2.1400986912679734E-2</v>
      </c>
      <c r="L446">
        <f t="shared" si="33"/>
        <v>0</v>
      </c>
      <c r="M446">
        <f t="shared" si="34"/>
        <v>0</v>
      </c>
    </row>
    <row r="447" spans="1:13" x14ac:dyDescent="0.25">
      <c r="A447" s="2">
        <v>42310</v>
      </c>
      <c r="B447">
        <v>233.5</v>
      </c>
      <c r="C447">
        <v>1141.0999999999999</v>
      </c>
      <c r="D447">
        <v>6.3451000000000004</v>
      </c>
      <c r="E447" t="s">
        <v>17</v>
      </c>
      <c r="F447" t="s">
        <v>19</v>
      </c>
      <c r="I447">
        <f t="shared" si="30"/>
        <v>907.59999999999991</v>
      </c>
      <c r="J447">
        <f t="shared" si="31"/>
        <v>-18.100000000000136</v>
      </c>
      <c r="K447">
        <f t="shared" si="32"/>
        <v>-1.9552770876093913E-2</v>
      </c>
      <c r="L447">
        <f t="shared" si="33"/>
        <v>0</v>
      </c>
      <c r="M447">
        <f t="shared" si="34"/>
        <v>0</v>
      </c>
    </row>
    <row r="448" spans="1:13" x14ac:dyDescent="0.25">
      <c r="A448" s="2">
        <v>42311</v>
      </c>
      <c r="B448">
        <v>232.55</v>
      </c>
      <c r="C448">
        <v>1136.8</v>
      </c>
      <c r="D448">
        <v>6.3434999999999997</v>
      </c>
      <c r="E448" t="s">
        <v>17</v>
      </c>
      <c r="F448" t="s">
        <v>19</v>
      </c>
      <c r="I448">
        <f t="shared" si="30"/>
        <v>904.25</v>
      </c>
      <c r="J448">
        <f t="shared" si="31"/>
        <v>-21</v>
      </c>
      <c r="K448">
        <f t="shared" si="32"/>
        <v>-2.2696568495001353E-2</v>
      </c>
      <c r="L448">
        <f t="shared" si="33"/>
        <v>0</v>
      </c>
      <c r="M448">
        <f t="shared" si="34"/>
        <v>0</v>
      </c>
    </row>
    <row r="449" spans="1:13" x14ac:dyDescent="0.25">
      <c r="A449" s="2">
        <v>42312</v>
      </c>
      <c r="B449">
        <v>229.25</v>
      </c>
      <c r="C449">
        <v>1120.2</v>
      </c>
      <c r="D449">
        <v>6.3478000000000003</v>
      </c>
      <c r="E449" t="s">
        <v>17</v>
      </c>
      <c r="F449" t="s">
        <v>19</v>
      </c>
      <c r="I449">
        <f t="shared" si="30"/>
        <v>890.95</v>
      </c>
      <c r="J449">
        <f t="shared" si="31"/>
        <v>-39.399999999999864</v>
      </c>
      <c r="K449">
        <f t="shared" si="32"/>
        <v>-4.2349653356263631E-2</v>
      </c>
      <c r="L449">
        <f t="shared" si="33"/>
        <v>0</v>
      </c>
      <c r="M449">
        <f t="shared" si="34"/>
        <v>0</v>
      </c>
    </row>
    <row r="450" spans="1:13" x14ac:dyDescent="0.25">
      <c r="A450" s="2">
        <v>42313</v>
      </c>
      <c r="B450">
        <v>227.4</v>
      </c>
      <c r="C450">
        <v>1108.9000000000001</v>
      </c>
      <c r="D450">
        <v>6.3651</v>
      </c>
      <c r="E450" t="s">
        <v>17</v>
      </c>
      <c r="F450" t="s">
        <v>19</v>
      </c>
      <c r="I450">
        <f t="shared" si="30"/>
        <v>881.50000000000011</v>
      </c>
      <c r="J450">
        <f t="shared" si="31"/>
        <v>-41.349999999999795</v>
      </c>
      <c r="K450">
        <f t="shared" si="32"/>
        <v>-4.4806848350219211E-2</v>
      </c>
      <c r="L450">
        <f t="shared" si="33"/>
        <v>0</v>
      </c>
      <c r="M450">
        <f t="shared" si="34"/>
        <v>0</v>
      </c>
    </row>
    <row r="451" spans="1:13" x14ac:dyDescent="0.25">
      <c r="A451" s="2">
        <v>42314</v>
      </c>
      <c r="B451">
        <v>227.8</v>
      </c>
      <c r="C451">
        <v>1108.5999999999999</v>
      </c>
      <c r="D451">
        <v>6.3710000000000004</v>
      </c>
      <c r="E451" t="s">
        <v>17</v>
      </c>
      <c r="F451" t="s">
        <v>19</v>
      </c>
      <c r="I451">
        <f t="shared" ref="I451:I514" si="35">C451-B451</f>
        <v>880.8</v>
      </c>
      <c r="J451">
        <f t="shared" si="31"/>
        <v>-31.449999999999932</v>
      </c>
      <c r="K451">
        <f t="shared" si="32"/>
        <v>-3.4475198684571044E-2</v>
      </c>
      <c r="L451">
        <f t="shared" si="33"/>
        <v>0</v>
      </c>
      <c r="M451">
        <f t="shared" si="34"/>
        <v>0</v>
      </c>
    </row>
    <row r="452" spans="1:13" x14ac:dyDescent="0.25">
      <c r="A452" s="2">
        <v>42317</v>
      </c>
      <c r="B452">
        <v>224.65</v>
      </c>
      <c r="C452">
        <v>1092.5</v>
      </c>
      <c r="D452">
        <v>6.3884999999999996</v>
      </c>
      <c r="E452" t="s">
        <v>17</v>
      </c>
      <c r="F452" t="s">
        <v>19</v>
      </c>
      <c r="I452">
        <f t="shared" si="35"/>
        <v>867.85</v>
      </c>
      <c r="J452">
        <f t="shared" si="31"/>
        <v>-39.749999999999886</v>
      </c>
      <c r="K452">
        <f t="shared" si="32"/>
        <v>-4.379682679594523E-2</v>
      </c>
      <c r="L452">
        <f t="shared" si="33"/>
        <v>0</v>
      </c>
      <c r="M452">
        <f t="shared" si="34"/>
        <v>0</v>
      </c>
    </row>
    <row r="453" spans="1:13" x14ac:dyDescent="0.25">
      <c r="A453" s="2">
        <v>42318</v>
      </c>
      <c r="B453">
        <v>224.8</v>
      </c>
      <c r="C453">
        <v>1091.9000000000001</v>
      </c>
      <c r="D453">
        <v>6.3906000000000001</v>
      </c>
      <c r="E453" t="s">
        <v>17</v>
      </c>
      <c r="F453" t="s">
        <v>19</v>
      </c>
      <c r="I453">
        <f t="shared" si="35"/>
        <v>867.10000000000014</v>
      </c>
      <c r="J453">
        <f t="shared" si="31"/>
        <v>-37.149999999999864</v>
      </c>
      <c r="K453">
        <f t="shared" si="32"/>
        <v>-4.1083771081006207E-2</v>
      </c>
      <c r="L453">
        <f t="shared" si="33"/>
        <v>0</v>
      </c>
      <c r="M453">
        <f t="shared" si="34"/>
        <v>0</v>
      </c>
    </row>
    <row r="454" spans="1:13" x14ac:dyDescent="0.25">
      <c r="A454" s="2">
        <v>42319</v>
      </c>
      <c r="B454">
        <v>227.2</v>
      </c>
      <c r="C454">
        <v>1091.2</v>
      </c>
      <c r="D454">
        <v>6.3898000000000001</v>
      </c>
      <c r="E454" t="s">
        <v>20</v>
      </c>
      <c r="F454" t="s">
        <v>19</v>
      </c>
      <c r="I454">
        <f t="shared" si="35"/>
        <v>864</v>
      </c>
      <c r="J454">
        <f t="shared" si="31"/>
        <v>-26.950000000000045</v>
      </c>
      <c r="K454">
        <f t="shared" si="32"/>
        <v>-3.0248611033166894E-2</v>
      </c>
      <c r="L454">
        <f t="shared" si="33"/>
        <v>0</v>
      </c>
      <c r="M454">
        <f t="shared" si="34"/>
        <v>0</v>
      </c>
    </row>
    <row r="455" spans="1:13" x14ac:dyDescent="0.25">
      <c r="A455" s="2">
        <v>42320</v>
      </c>
      <c r="B455">
        <v>226.35</v>
      </c>
      <c r="C455">
        <v>1087.2</v>
      </c>
      <c r="D455">
        <v>6.3933999999999997</v>
      </c>
      <c r="E455" t="s">
        <v>20</v>
      </c>
      <c r="F455" t="s">
        <v>19</v>
      </c>
      <c r="I455">
        <f t="shared" si="35"/>
        <v>860.85</v>
      </c>
      <c r="J455">
        <f t="shared" si="31"/>
        <v>-20.650000000000091</v>
      </c>
      <c r="K455">
        <f t="shared" si="32"/>
        <v>-2.342597844583107E-2</v>
      </c>
      <c r="L455">
        <f t="shared" si="33"/>
        <v>0</v>
      </c>
      <c r="M455">
        <f t="shared" si="34"/>
        <v>0</v>
      </c>
    </row>
    <row r="456" spans="1:13" x14ac:dyDescent="0.25">
      <c r="A456" s="2">
        <v>42321</v>
      </c>
      <c r="B456">
        <v>225.3</v>
      </c>
      <c r="C456">
        <v>1083</v>
      </c>
      <c r="D456">
        <v>6.4066000000000001</v>
      </c>
      <c r="E456" t="s">
        <v>20</v>
      </c>
      <c r="F456" t="s">
        <v>19</v>
      </c>
      <c r="I456">
        <f t="shared" si="35"/>
        <v>857.7</v>
      </c>
      <c r="J456">
        <f t="shared" ref="J456:J519" si="36">I456-I451</f>
        <v>-23.099999999999909</v>
      </c>
      <c r="K456">
        <f t="shared" ref="K456:K519" si="37">(I456-I451)/I451</f>
        <v>-2.6226158038147037E-2</v>
      </c>
      <c r="L456">
        <f t="shared" ref="L456:L519" si="38">IF(SIGN(K456)&lt;0,0,IF(J456&gt;0,1,-1))</f>
        <v>0</v>
      </c>
      <c r="M456">
        <f t="shared" ref="M456:M519" si="39">K456*L456</f>
        <v>0</v>
      </c>
    </row>
    <row r="457" spans="1:13" x14ac:dyDescent="0.25">
      <c r="A457" s="2">
        <v>42324</v>
      </c>
      <c r="B457">
        <v>228.75</v>
      </c>
      <c r="C457">
        <v>1096.9000000000001</v>
      </c>
      <c r="D457">
        <v>6.3882000000000003</v>
      </c>
      <c r="E457" t="s">
        <v>20</v>
      </c>
      <c r="F457" t="s">
        <v>19</v>
      </c>
      <c r="I457">
        <f t="shared" si="35"/>
        <v>868.15000000000009</v>
      </c>
      <c r="J457">
        <f t="shared" si="36"/>
        <v>0.30000000000006821</v>
      </c>
      <c r="K457">
        <f t="shared" si="37"/>
        <v>3.4568185746392601E-4</v>
      </c>
      <c r="L457">
        <f t="shared" si="38"/>
        <v>1</v>
      </c>
      <c r="M457">
        <f t="shared" si="39"/>
        <v>3.4568185746392601E-4</v>
      </c>
    </row>
    <row r="458" spans="1:13" x14ac:dyDescent="0.25">
      <c r="A458" s="2">
        <v>42325</v>
      </c>
      <c r="B458">
        <v>224.5</v>
      </c>
      <c r="C458">
        <v>1078</v>
      </c>
      <c r="D458">
        <v>6.3979999999999997</v>
      </c>
      <c r="E458" t="s">
        <v>20</v>
      </c>
      <c r="F458" t="s">
        <v>19</v>
      </c>
      <c r="I458">
        <f t="shared" si="35"/>
        <v>853.5</v>
      </c>
      <c r="J458">
        <f t="shared" si="36"/>
        <v>-13.600000000000136</v>
      </c>
      <c r="K458">
        <f t="shared" si="37"/>
        <v>-1.5684465459578058E-2</v>
      </c>
      <c r="L458">
        <f t="shared" si="38"/>
        <v>0</v>
      </c>
      <c r="M458">
        <f t="shared" si="39"/>
        <v>0</v>
      </c>
    </row>
    <row r="459" spans="1:13" x14ac:dyDescent="0.25">
      <c r="A459" s="2">
        <v>42326</v>
      </c>
      <c r="B459">
        <v>223.1</v>
      </c>
      <c r="C459">
        <v>1070.3</v>
      </c>
      <c r="D459">
        <v>6.41</v>
      </c>
      <c r="E459" t="s">
        <v>20</v>
      </c>
      <c r="F459" t="s">
        <v>19</v>
      </c>
      <c r="I459">
        <f t="shared" si="35"/>
        <v>847.19999999999993</v>
      </c>
      <c r="J459">
        <f t="shared" si="36"/>
        <v>-16.800000000000068</v>
      </c>
      <c r="K459">
        <f t="shared" si="37"/>
        <v>-1.9444444444444525E-2</v>
      </c>
      <c r="L459">
        <f t="shared" si="38"/>
        <v>0</v>
      </c>
      <c r="M459">
        <f t="shared" si="39"/>
        <v>0</v>
      </c>
    </row>
    <row r="460" spans="1:13" x14ac:dyDescent="0.25">
      <c r="A460" s="2">
        <v>42327</v>
      </c>
      <c r="B460">
        <v>224.4</v>
      </c>
      <c r="C460">
        <v>1076.9000000000001</v>
      </c>
      <c r="D460">
        <v>6.4088000000000003</v>
      </c>
      <c r="E460" t="s">
        <v>20</v>
      </c>
      <c r="F460" t="s">
        <v>19</v>
      </c>
      <c r="I460">
        <f t="shared" si="35"/>
        <v>852.50000000000011</v>
      </c>
      <c r="J460">
        <f t="shared" si="36"/>
        <v>-8.3499999999999091</v>
      </c>
      <c r="K460">
        <f t="shared" si="37"/>
        <v>-9.6997153975720615E-3</v>
      </c>
      <c r="L460">
        <f t="shared" si="38"/>
        <v>0</v>
      </c>
      <c r="M460">
        <f t="shared" si="39"/>
        <v>0</v>
      </c>
    </row>
    <row r="461" spans="1:13" x14ac:dyDescent="0.25">
      <c r="A461" s="2">
        <v>42328</v>
      </c>
      <c r="B461">
        <v>225.9</v>
      </c>
      <c r="C461">
        <v>1084.3</v>
      </c>
      <c r="D461">
        <v>6.4093999999999998</v>
      </c>
      <c r="E461" t="s">
        <v>20</v>
      </c>
      <c r="F461" t="s">
        <v>19</v>
      </c>
      <c r="I461">
        <f t="shared" si="35"/>
        <v>858.4</v>
      </c>
      <c r="J461">
        <f t="shared" si="36"/>
        <v>0.69999999999993179</v>
      </c>
      <c r="K461">
        <f t="shared" si="37"/>
        <v>8.1613617815078901E-4</v>
      </c>
      <c r="L461">
        <f t="shared" si="38"/>
        <v>1</v>
      </c>
      <c r="M461">
        <f t="shared" si="39"/>
        <v>8.1613617815078901E-4</v>
      </c>
    </row>
    <row r="462" spans="1:13" x14ac:dyDescent="0.25">
      <c r="A462" s="2">
        <v>42331</v>
      </c>
      <c r="B462">
        <v>222.95</v>
      </c>
      <c r="C462">
        <v>1070.3</v>
      </c>
      <c r="D462">
        <v>6.4290000000000003</v>
      </c>
      <c r="E462" t="s">
        <v>20</v>
      </c>
      <c r="F462" t="s">
        <v>19</v>
      </c>
      <c r="I462">
        <f t="shared" si="35"/>
        <v>847.34999999999991</v>
      </c>
      <c r="J462">
        <f t="shared" si="36"/>
        <v>-20.800000000000182</v>
      </c>
      <c r="K462">
        <f t="shared" si="37"/>
        <v>-2.3958993261533352E-2</v>
      </c>
      <c r="L462">
        <f t="shared" si="38"/>
        <v>0</v>
      </c>
      <c r="M462">
        <f t="shared" si="39"/>
        <v>0</v>
      </c>
    </row>
    <row r="463" spans="1:13" x14ac:dyDescent="0.25">
      <c r="A463" s="2">
        <v>42332</v>
      </c>
      <c r="B463">
        <v>223.1</v>
      </c>
      <c r="C463">
        <v>1071</v>
      </c>
      <c r="D463">
        <v>6.4287999999999998</v>
      </c>
      <c r="E463" t="s">
        <v>20</v>
      </c>
      <c r="F463" t="s">
        <v>19</v>
      </c>
      <c r="I463">
        <f t="shared" si="35"/>
        <v>847.9</v>
      </c>
      <c r="J463">
        <f t="shared" si="36"/>
        <v>-5.6000000000000227</v>
      </c>
      <c r="K463">
        <f t="shared" si="37"/>
        <v>-6.5612185120093999E-3</v>
      </c>
      <c r="L463">
        <f t="shared" si="38"/>
        <v>0</v>
      </c>
      <c r="M463">
        <f t="shared" si="39"/>
        <v>0</v>
      </c>
    </row>
    <row r="464" spans="1:13" x14ac:dyDescent="0.25">
      <c r="A464" s="2">
        <v>42333</v>
      </c>
      <c r="B464">
        <v>224.95</v>
      </c>
      <c r="C464">
        <v>1078.5</v>
      </c>
      <c r="D464">
        <v>6.4170999999999996</v>
      </c>
      <c r="E464" t="s">
        <v>20</v>
      </c>
      <c r="F464" t="s">
        <v>19</v>
      </c>
      <c r="I464">
        <f t="shared" si="35"/>
        <v>853.55</v>
      </c>
      <c r="J464">
        <f t="shared" si="36"/>
        <v>6.3500000000000227</v>
      </c>
      <c r="K464">
        <f t="shared" si="37"/>
        <v>7.4952785646836915E-3</v>
      </c>
      <c r="L464">
        <f t="shared" si="38"/>
        <v>1</v>
      </c>
      <c r="M464">
        <f t="shared" si="39"/>
        <v>7.4952785646836915E-3</v>
      </c>
    </row>
    <row r="465" spans="1:13" x14ac:dyDescent="0.25">
      <c r="A465" s="2">
        <v>42334</v>
      </c>
      <c r="B465">
        <v>223.55</v>
      </c>
      <c r="C465">
        <v>1071.8</v>
      </c>
      <c r="D465">
        <v>6.4291</v>
      </c>
      <c r="E465" t="s">
        <v>20</v>
      </c>
      <c r="F465" t="s">
        <v>19</v>
      </c>
      <c r="I465">
        <f t="shared" si="35"/>
        <v>848.25</v>
      </c>
      <c r="J465">
        <f t="shared" si="36"/>
        <v>-4.2500000000001137</v>
      </c>
      <c r="K465">
        <f t="shared" si="37"/>
        <v>-4.9853372434018918E-3</v>
      </c>
      <c r="L465">
        <f t="shared" si="38"/>
        <v>0</v>
      </c>
      <c r="M465">
        <f t="shared" si="39"/>
        <v>0</v>
      </c>
    </row>
    <row r="466" spans="1:13" x14ac:dyDescent="0.25">
      <c r="A466" s="2">
        <v>42335</v>
      </c>
      <c r="B466">
        <v>222.95</v>
      </c>
      <c r="C466">
        <v>1067.8</v>
      </c>
      <c r="D466">
        <v>6.4481999999999999</v>
      </c>
      <c r="E466" t="s">
        <v>20</v>
      </c>
      <c r="F466" t="s">
        <v>19</v>
      </c>
      <c r="I466">
        <f t="shared" si="35"/>
        <v>844.84999999999991</v>
      </c>
      <c r="J466">
        <f t="shared" si="36"/>
        <v>-13.550000000000068</v>
      </c>
      <c r="K466">
        <f t="shared" si="37"/>
        <v>-1.5785181733457675E-2</v>
      </c>
      <c r="L466">
        <f t="shared" si="38"/>
        <v>0</v>
      </c>
      <c r="M466">
        <f t="shared" si="39"/>
        <v>0</v>
      </c>
    </row>
    <row r="467" spans="1:13" x14ac:dyDescent="0.25">
      <c r="A467" s="2">
        <v>42338</v>
      </c>
      <c r="B467">
        <v>219.15</v>
      </c>
      <c r="C467">
        <v>1053.5</v>
      </c>
      <c r="D467">
        <v>6.4275000000000002</v>
      </c>
      <c r="E467" t="s">
        <v>20</v>
      </c>
      <c r="F467" t="s">
        <v>19</v>
      </c>
      <c r="I467">
        <f t="shared" si="35"/>
        <v>834.35</v>
      </c>
      <c r="J467">
        <f t="shared" si="36"/>
        <v>-12.999999999999886</v>
      </c>
      <c r="K467">
        <f t="shared" si="37"/>
        <v>-1.5341948427450154E-2</v>
      </c>
      <c r="L467">
        <f t="shared" si="38"/>
        <v>0</v>
      </c>
      <c r="M467">
        <f t="shared" si="39"/>
        <v>0</v>
      </c>
    </row>
    <row r="468" spans="1:13" x14ac:dyDescent="0.25">
      <c r="A468" s="2">
        <v>42339</v>
      </c>
      <c r="B468">
        <v>224.15</v>
      </c>
      <c r="C468">
        <v>1071.8</v>
      </c>
      <c r="D468">
        <v>6.4438000000000004</v>
      </c>
      <c r="E468" t="s">
        <v>20</v>
      </c>
      <c r="F468" t="s">
        <v>21</v>
      </c>
      <c r="I468">
        <f t="shared" si="35"/>
        <v>847.65</v>
      </c>
      <c r="J468">
        <f t="shared" si="36"/>
        <v>-0.25</v>
      </c>
      <c r="K468">
        <f t="shared" si="37"/>
        <v>-2.948460903408421E-4</v>
      </c>
      <c r="L468">
        <f t="shared" si="38"/>
        <v>0</v>
      </c>
      <c r="M468">
        <f t="shared" si="39"/>
        <v>0</v>
      </c>
    </row>
    <row r="469" spans="1:13" x14ac:dyDescent="0.25">
      <c r="A469" s="2">
        <v>42340</v>
      </c>
      <c r="B469">
        <v>222.9</v>
      </c>
      <c r="C469">
        <v>1066.9000000000001</v>
      </c>
      <c r="D469">
        <v>6.4410999999999996</v>
      </c>
      <c r="E469" t="s">
        <v>20</v>
      </c>
      <c r="F469" t="s">
        <v>21</v>
      </c>
      <c r="I469">
        <f t="shared" si="35"/>
        <v>844.00000000000011</v>
      </c>
      <c r="J469">
        <f t="shared" si="36"/>
        <v>-9.5499999999998408</v>
      </c>
      <c r="K469">
        <f t="shared" si="37"/>
        <v>-1.1188565403315379E-2</v>
      </c>
      <c r="L469">
        <f t="shared" si="38"/>
        <v>0</v>
      </c>
      <c r="M469">
        <f t="shared" si="39"/>
        <v>0</v>
      </c>
    </row>
    <row r="470" spans="1:13" x14ac:dyDescent="0.25">
      <c r="A470" s="2">
        <v>42341</v>
      </c>
      <c r="B470">
        <v>220</v>
      </c>
      <c r="C470">
        <v>1052.0999999999999</v>
      </c>
      <c r="D470">
        <v>6.4459</v>
      </c>
      <c r="E470" t="s">
        <v>20</v>
      </c>
      <c r="F470" t="s">
        <v>21</v>
      </c>
      <c r="I470">
        <f t="shared" si="35"/>
        <v>832.09999999999991</v>
      </c>
      <c r="J470">
        <f t="shared" si="36"/>
        <v>-16.150000000000091</v>
      </c>
      <c r="K470">
        <f t="shared" si="37"/>
        <v>-1.9039198349543283E-2</v>
      </c>
      <c r="L470">
        <f t="shared" si="38"/>
        <v>0</v>
      </c>
      <c r="M470">
        <f t="shared" si="39"/>
        <v>0</v>
      </c>
    </row>
    <row r="471" spans="1:13" x14ac:dyDescent="0.25">
      <c r="A471" s="2">
        <v>42342</v>
      </c>
      <c r="B471">
        <v>221.95</v>
      </c>
      <c r="C471">
        <v>1061.3</v>
      </c>
      <c r="D471">
        <v>6.4294000000000002</v>
      </c>
      <c r="E471" t="s">
        <v>20</v>
      </c>
      <c r="F471" t="s">
        <v>21</v>
      </c>
      <c r="I471">
        <f t="shared" si="35"/>
        <v>839.34999999999991</v>
      </c>
      <c r="J471">
        <f t="shared" si="36"/>
        <v>-5.5</v>
      </c>
      <c r="K471">
        <f t="shared" si="37"/>
        <v>-6.5100313665147668E-3</v>
      </c>
      <c r="L471">
        <f t="shared" si="38"/>
        <v>0</v>
      </c>
      <c r="M471">
        <f t="shared" si="39"/>
        <v>0</v>
      </c>
    </row>
    <row r="472" spans="1:13" x14ac:dyDescent="0.25">
      <c r="A472" s="2">
        <v>42345</v>
      </c>
      <c r="B472">
        <v>227.55</v>
      </c>
      <c r="C472">
        <v>1084.7</v>
      </c>
      <c r="D472">
        <v>6.4611999999999998</v>
      </c>
      <c r="E472" t="s">
        <v>20</v>
      </c>
      <c r="F472" t="s">
        <v>21</v>
      </c>
      <c r="I472">
        <f t="shared" si="35"/>
        <v>857.15000000000009</v>
      </c>
      <c r="J472">
        <f t="shared" si="36"/>
        <v>22.800000000000068</v>
      </c>
      <c r="K472">
        <f t="shared" si="37"/>
        <v>2.7326661473003017E-2</v>
      </c>
      <c r="L472">
        <f t="shared" si="38"/>
        <v>1</v>
      </c>
      <c r="M472">
        <f t="shared" si="39"/>
        <v>2.7326661473003017E-2</v>
      </c>
    </row>
    <row r="473" spans="1:13" x14ac:dyDescent="0.25">
      <c r="A473" s="2">
        <v>42346</v>
      </c>
      <c r="B473">
        <v>225.3</v>
      </c>
      <c r="C473">
        <v>1072.9000000000001</v>
      </c>
      <c r="D473">
        <v>6.4855999999999998</v>
      </c>
      <c r="E473" t="s">
        <v>20</v>
      </c>
      <c r="F473" t="s">
        <v>21</v>
      </c>
      <c r="I473">
        <f t="shared" si="35"/>
        <v>847.60000000000014</v>
      </c>
      <c r="J473">
        <f t="shared" si="36"/>
        <v>-4.9999999999840838E-2</v>
      </c>
      <c r="K473">
        <f t="shared" si="37"/>
        <v>-5.8986610039333265E-5</v>
      </c>
      <c r="L473">
        <f t="shared" si="38"/>
        <v>0</v>
      </c>
      <c r="M473">
        <f t="shared" si="39"/>
        <v>0</v>
      </c>
    </row>
    <row r="474" spans="1:13" x14ac:dyDescent="0.25">
      <c r="A474" s="2">
        <v>42347</v>
      </c>
      <c r="B474">
        <v>226.3</v>
      </c>
      <c r="C474">
        <v>1076.7</v>
      </c>
      <c r="D474">
        <v>6.4884000000000004</v>
      </c>
      <c r="E474" t="s">
        <v>20</v>
      </c>
      <c r="F474" t="s">
        <v>21</v>
      </c>
      <c r="I474">
        <f t="shared" si="35"/>
        <v>850.40000000000009</v>
      </c>
      <c r="J474">
        <f t="shared" si="36"/>
        <v>6.3999999999999773</v>
      </c>
      <c r="K474">
        <f t="shared" si="37"/>
        <v>7.582938388625564E-3</v>
      </c>
      <c r="L474">
        <f t="shared" si="38"/>
        <v>1</v>
      </c>
      <c r="M474">
        <f t="shared" si="39"/>
        <v>7.582938388625564E-3</v>
      </c>
    </row>
    <row r="475" spans="1:13" x14ac:dyDescent="0.25">
      <c r="A475" s="2">
        <v>42348</v>
      </c>
      <c r="B475">
        <v>225.7</v>
      </c>
      <c r="C475">
        <v>1072.4000000000001</v>
      </c>
      <c r="D475">
        <v>6.5137</v>
      </c>
      <c r="E475" t="s">
        <v>20</v>
      </c>
      <c r="F475" t="s">
        <v>21</v>
      </c>
      <c r="I475">
        <f t="shared" si="35"/>
        <v>846.7</v>
      </c>
      <c r="J475">
        <f t="shared" si="36"/>
        <v>14.600000000000136</v>
      </c>
      <c r="K475">
        <f t="shared" si="37"/>
        <v>1.7545968032688545E-2</v>
      </c>
      <c r="L475">
        <f t="shared" si="38"/>
        <v>1</v>
      </c>
      <c r="M475">
        <f t="shared" si="39"/>
        <v>1.7545968032688545E-2</v>
      </c>
    </row>
    <row r="476" spans="1:13" x14ac:dyDescent="0.25">
      <c r="A476" s="2">
        <v>42349</v>
      </c>
      <c r="B476">
        <v>225.95</v>
      </c>
      <c r="C476">
        <v>1071.0999999999999</v>
      </c>
      <c r="D476">
        <v>6.5213000000000001</v>
      </c>
      <c r="E476" t="s">
        <v>20</v>
      </c>
      <c r="F476" t="s">
        <v>21</v>
      </c>
      <c r="I476">
        <f t="shared" si="35"/>
        <v>845.14999999999986</v>
      </c>
      <c r="J476">
        <f t="shared" si="36"/>
        <v>5.7999999999999545</v>
      </c>
      <c r="K476">
        <f t="shared" si="37"/>
        <v>6.9101090129266157E-3</v>
      </c>
      <c r="L476">
        <f t="shared" si="38"/>
        <v>1</v>
      </c>
      <c r="M476">
        <f t="shared" si="39"/>
        <v>6.9101090129266157E-3</v>
      </c>
    </row>
    <row r="477" spans="1:13" x14ac:dyDescent="0.25">
      <c r="A477" s="2">
        <v>42352</v>
      </c>
      <c r="B477">
        <v>226.95</v>
      </c>
      <c r="C477">
        <v>1073.3</v>
      </c>
      <c r="D477">
        <v>6.5476999999999999</v>
      </c>
      <c r="E477" t="s">
        <v>20</v>
      </c>
      <c r="F477" t="s">
        <v>21</v>
      </c>
      <c r="I477">
        <f t="shared" si="35"/>
        <v>846.34999999999991</v>
      </c>
      <c r="J477">
        <f t="shared" si="36"/>
        <v>-10.800000000000182</v>
      </c>
      <c r="K477">
        <f t="shared" si="37"/>
        <v>-1.2599895000875204E-2</v>
      </c>
      <c r="L477">
        <f t="shared" si="38"/>
        <v>0</v>
      </c>
      <c r="M477">
        <f t="shared" si="39"/>
        <v>0</v>
      </c>
    </row>
    <row r="478" spans="1:13" x14ac:dyDescent="0.25">
      <c r="A478" s="2">
        <v>42353</v>
      </c>
      <c r="B478">
        <v>224.85</v>
      </c>
      <c r="C478">
        <v>1063.0999999999999</v>
      </c>
      <c r="D478">
        <v>6.5423</v>
      </c>
      <c r="E478" t="s">
        <v>20</v>
      </c>
      <c r="F478" t="s">
        <v>21</v>
      </c>
      <c r="I478">
        <f t="shared" si="35"/>
        <v>838.24999999999989</v>
      </c>
      <c r="J478">
        <f t="shared" si="36"/>
        <v>-9.3500000000002501</v>
      </c>
      <c r="K478">
        <f t="shared" si="37"/>
        <v>-1.103114676734338E-2</v>
      </c>
      <c r="L478">
        <f t="shared" si="38"/>
        <v>0</v>
      </c>
      <c r="M478">
        <f t="shared" si="39"/>
        <v>0</v>
      </c>
    </row>
    <row r="479" spans="1:13" x14ac:dyDescent="0.25">
      <c r="A479" s="2">
        <v>42354</v>
      </c>
      <c r="B479">
        <v>225.25</v>
      </c>
      <c r="C479">
        <v>1063.8</v>
      </c>
      <c r="D479">
        <v>6.5210999999999997</v>
      </c>
      <c r="E479" t="s">
        <v>20</v>
      </c>
      <c r="F479" t="s">
        <v>21</v>
      </c>
      <c r="I479">
        <f t="shared" si="35"/>
        <v>838.55</v>
      </c>
      <c r="J479">
        <f t="shared" si="36"/>
        <v>-11.850000000000136</v>
      </c>
      <c r="K479">
        <f t="shared" si="37"/>
        <v>-1.3934619002822361E-2</v>
      </c>
      <c r="L479">
        <f t="shared" si="38"/>
        <v>0</v>
      </c>
      <c r="M479">
        <f t="shared" si="39"/>
        <v>0</v>
      </c>
    </row>
    <row r="480" spans="1:13" x14ac:dyDescent="0.25">
      <c r="A480" s="2">
        <v>42355</v>
      </c>
      <c r="B480">
        <v>225.85</v>
      </c>
      <c r="C480">
        <v>1067</v>
      </c>
      <c r="D480">
        <v>6.5491999999999999</v>
      </c>
      <c r="E480" t="s">
        <v>20</v>
      </c>
      <c r="F480" t="s">
        <v>21</v>
      </c>
      <c r="I480">
        <f t="shared" si="35"/>
        <v>841.15</v>
      </c>
      <c r="J480">
        <f t="shared" si="36"/>
        <v>-5.5500000000000682</v>
      </c>
      <c r="K480">
        <f t="shared" si="37"/>
        <v>-6.5548600448802029E-3</v>
      </c>
      <c r="L480">
        <f t="shared" si="38"/>
        <v>0</v>
      </c>
      <c r="M480">
        <f t="shared" si="39"/>
        <v>0</v>
      </c>
    </row>
    <row r="481" spans="1:13" x14ac:dyDescent="0.25">
      <c r="A481" s="2">
        <v>42356</v>
      </c>
      <c r="B481">
        <v>224.2</v>
      </c>
      <c r="C481">
        <v>1056.3</v>
      </c>
      <c r="D481">
        <v>6.5566000000000004</v>
      </c>
      <c r="E481" t="s">
        <v>20</v>
      </c>
      <c r="F481" t="s">
        <v>21</v>
      </c>
      <c r="I481">
        <f t="shared" si="35"/>
        <v>832.09999999999991</v>
      </c>
      <c r="J481">
        <f t="shared" si="36"/>
        <v>-13.049999999999955</v>
      </c>
      <c r="K481">
        <f t="shared" si="37"/>
        <v>-1.544104596817128E-2</v>
      </c>
      <c r="L481">
        <f t="shared" si="38"/>
        <v>0</v>
      </c>
      <c r="M481">
        <f t="shared" si="39"/>
        <v>0</v>
      </c>
    </row>
    <row r="482" spans="1:13" x14ac:dyDescent="0.25">
      <c r="A482" s="2">
        <v>42359</v>
      </c>
      <c r="B482">
        <v>227.25</v>
      </c>
      <c r="C482">
        <v>1069.2</v>
      </c>
      <c r="D482">
        <v>6.5480999999999998</v>
      </c>
      <c r="E482" t="s">
        <v>20</v>
      </c>
      <c r="F482" t="s">
        <v>21</v>
      </c>
      <c r="I482">
        <f t="shared" si="35"/>
        <v>841.95</v>
      </c>
      <c r="J482">
        <f t="shared" si="36"/>
        <v>-4.3999999999998636</v>
      </c>
      <c r="K482">
        <f t="shared" si="37"/>
        <v>-5.1987948248358997E-3</v>
      </c>
      <c r="L482">
        <f t="shared" si="38"/>
        <v>0</v>
      </c>
      <c r="M482">
        <f t="shared" si="39"/>
        <v>0</v>
      </c>
    </row>
    <row r="483" spans="1:13" x14ac:dyDescent="0.25">
      <c r="A483" s="2">
        <v>42360</v>
      </c>
      <c r="B483">
        <v>228.75</v>
      </c>
      <c r="C483">
        <v>1078.8</v>
      </c>
      <c r="D483">
        <v>6.5373000000000001</v>
      </c>
      <c r="E483" t="s">
        <v>20</v>
      </c>
      <c r="F483" t="s">
        <v>21</v>
      </c>
      <c r="I483">
        <f t="shared" si="35"/>
        <v>850.05</v>
      </c>
      <c r="J483">
        <f t="shared" si="36"/>
        <v>11.800000000000068</v>
      </c>
      <c r="K483">
        <f t="shared" si="37"/>
        <v>1.4076946018490986E-2</v>
      </c>
      <c r="L483">
        <f t="shared" si="38"/>
        <v>1</v>
      </c>
      <c r="M483">
        <f t="shared" si="39"/>
        <v>1.4076946018490986E-2</v>
      </c>
    </row>
    <row r="484" spans="1:13" x14ac:dyDescent="0.25">
      <c r="A484" s="2">
        <v>42361</v>
      </c>
      <c r="B484">
        <v>227.7</v>
      </c>
      <c r="C484">
        <v>1073.8</v>
      </c>
      <c r="D484">
        <v>6.5353000000000003</v>
      </c>
      <c r="E484" t="s">
        <v>20</v>
      </c>
      <c r="F484" t="s">
        <v>21</v>
      </c>
      <c r="I484">
        <f t="shared" si="35"/>
        <v>846.09999999999991</v>
      </c>
      <c r="J484">
        <f t="shared" si="36"/>
        <v>7.5499999999999545</v>
      </c>
      <c r="K484">
        <f t="shared" si="37"/>
        <v>9.0036372309342978E-3</v>
      </c>
      <c r="L484">
        <f t="shared" si="38"/>
        <v>1</v>
      </c>
      <c r="M484">
        <f t="shared" si="39"/>
        <v>9.0036372309342978E-3</v>
      </c>
    </row>
    <row r="485" spans="1:13" x14ac:dyDescent="0.25">
      <c r="A485" s="2">
        <v>42362</v>
      </c>
      <c r="B485">
        <v>227.95</v>
      </c>
      <c r="C485">
        <v>1072.8</v>
      </c>
      <c r="D485">
        <v>6.5382999999999996</v>
      </c>
      <c r="E485" t="s">
        <v>20</v>
      </c>
      <c r="F485" t="s">
        <v>21</v>
      </c>
      <c r="I485">
        <f t="shared" si="35"/>
        <v>844.84999999999991</v>
      </c>
      <c r="J485">
        <f t="shared" si="36"/>
        <v>3.6999999999999318</v>
      </c>
      <c r="K485">
        <f t="shared" si="37"/>
        <v>4.3987398204837803E-3</v>
      </c>
      <c r="L485">
        <f t="shared" si="38"/>
        <v>1</v>
      </c>
      <c r="M485">
        <f t="shared" si="39"/>
        <v>4.3987398204837803E-3</v>
      </c>
    </row>
    <row r="486" spans="1:13" x14ac:dyDescent="0.25">
      <c r="A486" s="2">
        <v>42363</v>
      </c>
      <c r="B486">
        <v>228.35</v>
      </c>
      <c r="C486">
        <v>1075.5999999999999</v>
      </c>
      <c r="D486">
        <v>6.5389999999999997</v>
      </c>
      <c r="E486" t="s">
        <v>20</v>
      </c>
      <c r="F486" t="s">
        <v>21</v>
      </c>
      <c r="I486">
        <f t="shared" si="35"/>
        <v>847.24999999999989</v>
      </c>
      <c r="J486">
        <f t="shared" si="36"/>
        <v>15.149999999999977</v>
      </c>
      <c r="K486">
        <f t="shared" si="37"/>
        <v>1.8206946280495108E-2</v>
      </c>
      <c r="L486">
        <f t="shared" si="38"/>
        <v>1</v>
      </c>
      <c r="M486">
        <f t="shared" si="39"/>
        <v>1.8206946280495108E-2</v>
      </c>
    </row>
    <row r="487" spans="1:13" x14ac:dyDescent="0.25">
      <c r="A487" s="2">
        <v>42366</v>
      </c>
      <c r="B487">
        <v>227.65</v>
      </c>
      <c r="C487">
        <v>1072.9000000000001</v>
      </c>
      <c r="D487">
        <v>6.5437000000000003</v>
      </c>
      <c r="E487" t="s">
        <v>20</v>
      </c>
      <c r="F487" t="s">
        <v>21</v>
      </c>
      <c r="I487">
        <f t="shared" si="35"/>
        <v>845.25000000000011</v>
      </c>
      <c r="J487">
        <f t="shared" si="36"/>
        <v>3.3000000000000682</v>
      </c>
      <c r="K487">
        <f t="shared" si="37"/>
        <v>3.9194726527704352E-3</v>
      </c>
      <c r="L487">
        <f t="shared" si="38"/>
        <v>1</v>
      </c>
      <c r="M487">
        <f t="shared" si="39"/>
        <v>3.9194726527704352E-3</v>
      </c>
    </row>
    <row r="488" spans="1:13" x14ac:dyDescent="0.25">
      <c r="A488" s="2">
        <v>42367</v>
      </c>
      <c r="B488">
        <v>228.3</v>
      </c>
      <c r="C488">
        <v>1073.0999999999999</v>
      </c>
      <c r="D488">
        <v>6.5716999999999999</v>
      </c>
      <c r="E488" t="s">
        <v>20</v>
      </c>
      <c r="F488" t="s">
        <v>21</v>
      </c>
      <c r="I488">
        <f t="shared" si="35"/>
        <v>844.8</v>
      </c>
      <c r="J488">
        <f t="shared" si="36"/>
        <v>-5.25</v>
      </c>
      <c r="K488">
        <f t="shared" si="37"/>
        <v>-6.1761072878065999E-3</v>
      </c>
      <c r="L488">
        <f t="shared" si="38"/>
        <v>0</v>
      </c>
      <c r="M488">
        <f t="shared" si="39"/>
        <v>0</v>
      </c>
    </row>
    <row r="489" spans="1:13" x14ac:dyDescent="0.25">
      <c r="A489" s="2">
        <v>42368</v>
      </c>
      <c r="B489">
        <v>228.15</v>
      </c>
      <c r="C489">
        <v>1069.7</v>
      </c>
      <c r="D489">
        <v>6.6014999999999997</v>
      </c>
      <c r="E489" t="s">
        <v>20</v>
      </c>
      <c r="F489" t="s">
        <v>21</v>
      </c>
      <c r="I489">
        <f t="shared" si="35"/>
        <v>841.55000000000007</v>
      </c>
      <c r="J489">
        <f t="shared" si="36"/>
        <v>-4.5499999999998408</v>
      </c>
      <c r="K489">
        <f t="shared" si="37"/>
        <v>-5.3776149391323025E-3</v>
      </c>
      <c r="L489">
        <f t="shared" si="38"/>
        <v>0</v>
      </c>
      <c r="M489">
        <f t="shared" si="39"/>
        <v>0</v>
      </c>
    </row>
    <row r="490" spans="1:13" x14ac:dyDescent="0.25">
      <c r="A490" s="2">
        <v>42369</v>
      </c>
      <c r="B490">
        <v>226.05</v>
      </c>
      <c r="C490">
        <v>1061.9000000000001</v>
      </c>
      <c r="D490">
        <v>6.5900999999999996</v>
      </c>
      <c r="E490" t="s">
        <v>20</v>
      </c>
      <c r="F490" t="s">
        <v>21</v>
      </c>
      <c r="I490">
        <f t="shared" si="35"/>
        <v>835.85000000000014</v>
      </c>
      <c r="J490">
        <f t="shared" si="36"/>
        <v>-8.9999999999997726</v>
      </c>
      <c r="K490">
        <f t="shared" si="37"/>
        <v>-1.0652778599751167E-2</v>
      </c>
      <c r="L490">
        <f t="shared" si="38"/>
        <v>0</v>
      </c>
      <c r="M490">
        <f t="shared" si="39"/>
        <v>0</v>
      </c>
    </row>
    <row r="491" spans="1:13" x14ac:dyDescent="0.25">
      <c r="A491" s="2">
        <v>42373</v>
      </c>
      <c r="B491">
        <v>228.2</v>
      </c>
      <c r="C491">
        <v>1069</v>
      </c>
      <c r="D491">
        <v>6.6166999999999998</v>
      </c>
      <c r="E491" t="s">
        <v>20</v>
      </c>
      <c r="F491" t="s">
        <v>21</v>
      </c>
      <c r="I491">
        <f t="shared" si="35"/>
        <v>840.8</v>
      </c>
      <c r="J491">
        <f t="shared" si="36"/>
        <v>-6.4499999999999318</v>
      </c>
      <c r="K491">
        <f t="shared" si="37"/>
        <v>-7.6128651519621511E-3</v>
      </c>
      <c r="L491">
        <f t="shared" si="38"/>
        <v>0</v>
      </c>
      <c r="M491">
        <f t="shared" si="39"/>
        <v>0</v>
      </c>
    </row>
    <row r="492" spans="1:13" x14ac:dyDescent="0.25">
      <c r="A492" s="2">
        <v>42374</v>
      </c>
      <c r="B492">
        <v>230.3</v>
      </c>
      <c r="C492">
        <v>1078.3</v>
      </c>
      <c r="D492">
        <v>6.64175</v>
      </c>
      <c r="E492" t="s">
        <v>20</v>
      </c>
      <c r="F492" t="s">
        <v>21</v>
      </c>
      <c r="I492">
        <f t="shared" si="35"/>
        <v>848</v>
      </c>
      <c r="J492">
        <f t="shared" si="36"/>
        <v>2.7499999999998863</v>
      </c>
      <c r="K492">
        <f t="shared" si="37"/>
        <v>3.2534753031646093E-3</v>
      </c>
      <c r="L492">
        <f t="shared" si="38"/>
        <v>1</v>
      </c>
      <c r="M492">
        <f t="shared" si="39"/>
        <v>3.2534753031646093E-3</v>
      </c>
    </row>
    <row r="493" spans="1:13" x14ac:dyDescent="0.25">
      <c r="A493" s="2">
        <v>42375</v>
      </c>
      <c r="B493">
        <v>231.4</v>
      </c>
      <c r="C493">
        <v>1079.7</v>
      </c>
      <c r="D493">
        <v>6.6905999999999999</v>
      </c>
      <c r="E493" t="s">
        <v>20</v>
      </c>
      <c r="F493" t="s">
        <v>21</v>
      </c>
      <c r="I493">
        <f t="shared" si="35"/>
        <v>848.30000000000007</v>
      </c>
      <c r="J493">
        <f t="shared" si="36"/>
        <v>3.5000000000001137</v>
      </c>
      <c r="K493">
        <f t="shared" si="37"/>
        <v>4.1429924242425593E-3</v>
      </c>
      <c r="L493">
        <f t="shared" si="38"/>
        <v>1</v>
      </c>
      <c r="M493">
        <f t="shared" si="39"/>
        <v>4.1429924242425593E-3</v>
      </c>
    </row>
    <row r="494" spans="1:13" x14ac:dyDescent="0.25">
      <c r="A494" s="2">
        <v>42376</v>
      </c>
      <c r="B494">
        <v>236.6</v>
      </c>
      <c r="C494">
        <v>1099.3</v>
      </c>
      <c r="D494">
        <v>6.6906999999999996</v>
      </c>
      <c r="E494" t="s">
        <v>20</v>
      </c>
      <c r="F494" t="s">
        <v>21</v>
      </c>
      <c r="I494">
        <f t="shared" si="35"/>
        <v>862.69999999999993</v>
      </c>
      <c r="J494">
        <f t="shared" si="36"/>
        <v>21.149999999999864</v>
      </c>
      <c r="K494">
        <f t="shared" si="37"/>
        <v>2.5132196542094781E-2</v>
      </c>
      <c r="L494">
        <f t="shared" si="38"/>
        <v>1</v>
      </c>
      <c r="M494">
        <f t="shared" si="39"/>
        <v>2.5132196542094781E-2</v>
      </c>
    </row>
    <row r="495" spans="1:13" x14ac:dyDescent="0.25">
      <c r="A495" s="2">
        <v>42377</v>
      </c>
      <c r="B495">
        <v>236.8</v>
      </c>
      <c r="C495">
        <v>1102.0999999999999</v>
      </c>
      <c r="D495">
        <v>6.6816000000000004</v>
      </c>
      <c r="E495" t="s">
        <v>20</v>
      </c>
      <c r="F495" t="s">
        <v>21</v>
      </c>
      <c r="I495">
        <f t="shared" si="35"/>
        <v>865.3</v>
      </c>
      <c r="J495">
        <f t="shared" si="36"/>
        <v>29.449999999999818</v>
      </c>
      <c r="K495">
        <f t="shared" si="37"/>
        <v>3.5233594544475458E-2</v>
      </c>
      <c r="L495">
        <f t="shared" si="38"/>
        <v>1</v>
      </c>
      <c r="M495">
        <f t="shared" si="39"/>
        <v>3.5233594544475458E-2</v>
      </c>
    </row>
    <row r="496" spans="1:13" x14ac:dyDescent="0.25">
      <c r="A496" s="2">
        <v>42380</v>
      </c>
      <c r="B496">
        <v>237.45</v>
      </c>
      <c r="C496">
        <v>1106.5999999999999</v>
      </c>
      <c r="D496">
        <v>6.6609499999999997</v>
      </c>
      <c r="E496" t="s">
        <v>20</v>
      </c>
      <c r="F496" t="s">
        <v>21</v>
      </c>
      <c r="I496">
        <f t="shared" si="35"/>
        <v>869.14999999999986</v>
      </c>
      <c r="J496">
        <f t="shared" si="36"/>
        <v>28.349999999999909</v>
      </c>
      <c r="K496">
        <f t="shared" si="37"/>
        <v>3.3717887725975157E-2</v>
      </c>
      <c r="L496">
        <f t="shared" si="38"/>
        <v>1</v>
      </c>
      <c r="M496">
        <f t="shared" si="39"/>
        <v>3.3717887725975157E-2</v>
      </c>
    </row>
    <row r="497" spans="1:13" x14ac:dyDescent="0.25">
      <c r="A497" s="2">
        <v>42381</v>
      </c>
      <c r="B497">
        <v>234.6</v>
      </c>
      <c r="C497">
        <v>1094.2</v>
      </c>
      <c r="D497">
        <v>6.5865999999999998</v>
      </c>
      <c r="E497" t="s">
        <v>20</v>
      </c>
      <c r="F497" t="s">
        <v>21</v>
      </c>
      <c r="I497">
        <f t="shared" si="35"/>
        <v>859.6</v>
      </c>
      <c r="J497">
        <f t="shared" si="36"/>
        <v>11.600000000000023</v>
      </c>
      <c r="K497">
        <f t="shared" si="37"/>
        <v>1.3679245283018894E-2</v>
      </c>
      <c r="L497">
        <f t="shared" si="38"/>
        <v>1</v>
      </c>
      <c r="M497">
        <f t="shared" si="39"/>
        <v>1.3679245283018894E-2</v>
      </c>
    </row>
    <row r="498" spans="1:13" x14ac:dyDescent="0.25">
      <c r="A498" s="2">
        <v>42382</v>
      </c>
      <c r="B498">
        <v>232.25</v>
      </c>
      <c r="C498">
        <v>1085.0999999999999</v>
      </c>
      <c r="D498">
        <v>6.5753000000000004</v>
      </c>
      <c r="E498" t="s">
        <v>20</v>
      </c>
      <c r="F498" t="s">
        <v>21</v>
      </c>
      <c r="I498">
        <f t="shared" si="35"/>
        <v>852.84999999999991</v>
      </c>
      <c r="J498">
        <f t="shared" si="36"/>
        <v>4.5499999999998408</v>
      </c>
      <c r="K498">
        <f t="shared" si="37"/>
        <v>5.363668513497395E-3</v>
      </c>
      <c r="L498">
        <f t="shared" si="38"/>
        <v>1</v>
      </c>
      <c r="M498">
        <f t="shared" si="39"/>
        <v>5.363668513497395E-3</v>
      </c>
    </row>
    <row r="499" spans="1:13" x14ac:dyDescent="0.25">
      <c r="A499" s="2">
        <v>42383</v>
      </c>
      <c r="B499">
        <v>234.05</v>
      </c>
      <c r="C499">
        <v>1090.7</v>
      </c>
      <c r="D499">
        <v>6.5978500000000002</v>
      </c>
      <c r="E499" t="s">
        <v>20</v>
      </c>
      <c r="F499" t="s">
        <v>21</v>
      </c>
      <c r="I499">
        <f t="shared" si="35"/>
        <v>856.65000000000009</v>
      </c>
      <c r="J499">
        <f t="shared" si="36"/>
        <v>-6.0499999999998408</v>
      </c>
      <c r="K499">
        <f t="shared" si="37"/>
        <v>-7.0128665816620393E-3</v>
      </c>
      <c r="L499">
        <f t="shared" si="38"/>
        <v>0</v>
      </c>
      <c r="M499">
        <f t="shared" si="39"/>
        <v>0</v>
      </c>
    </row>
    <row r="500" spans="1:13" x14ac:dyDescent="0.25">
      <c r="A500" s="2">
        <v>42384</v>
      </c>
      <c r="B500">
        <v>232.6</v>
      </c>
      <c r="C500">
        <v>1082.8</v>
      </c>
      <c r="D500">
        <v>6.6166999999999998</v>
      </c>
      <c r="E500" t="s">
        <v>20</v>
      </c>
      <c r="F500" t="s">
        <v>21</v>
      </c>
      <c r="I500">
        <f t="shared" si="35"/>
        <v>850.19999999999993</v>
      </c>
      <c r="J500">
        <f t="shared" si="36"/>
        <v>-15.100000000000023</v>
      </c>
      <c r="K500">
        <f t="shared" si="37"/>
        <v>-1.7450595169305472E-2</v>
      </c>
      <c r="L500">
        <f t="shared" si="38"/>
        <v>0</v>
      </c>
      <c r="M500">
        <f t="shared" si="39"/>
        <v>0</v>
      </c>
    </row>
    <row r="501" spans="1:13" x14ac:dyDescent="0.25">
      <c r="A501" s="2">
        <v>42387</v>
      </c>
      <c r="B501">
        <v>233.5</v>
      </c>
      <c r="C501">
        <v>1089.8</v>
      </c>
      <c r="D501">
        <v>6.5861000000000001</v>
      </c>
      <c r="E501" t="s">
        <v>20</v>
      </c>
      <c r="F501" t="s">
        <v>21</v>
      </c>
      <c r="I501">
        <f t="shared" si="35"/>
        <v>856.3</v>
      </c>
      <c r="J501">
        <f t="shared" si="36"/>
        <v>-12.849999999999909</v>
      </c>
      <c r="K501">
        <f t="shared" si="37"/>
        <v>-1.4784559627221897E-2</v>
      </c>
      <c r="L501">
        <f t="shared" si="38"/>
        <v>0</v>
      </c>
      <c r="M501">
        <f t="shared" si="39"/>
        <v>0</v>
      </c>
    </row>
    <row r="502" spans="1:13" x14ac:dyDescent="0.25">
      <c r="A502" s="2">
        <v>42388</v>
      </c>
      <c r="B502">
        <v>233.2</v>
      </c>
      <c r="C502">
        <v>1088.7</v>
      </c>
      <c r="D502">
        <v>6.6003999999999996</v>
      </c>
      <c r="E502" t="s">
        <v>20</v>
      </c>
      <c r="F502" t="s">
        <v>21</v>
      </c>
      <c r="I502">
        <f t="shared" si="35"/>
        <v>855.5</v>
      </c>
      <c r="J502">
        <f t="shared" si="36"/>
        <v>-4.1000000000000227</v>
      </c>
      <c r="K502">
        <f t="shared" si="37"/>
        <v>-4.7696603071196164E-3</v>
      </c>
      <c r="L502">
        <f t="shared" si="38"/>
        <v>0</v>
      </c>
      <c r="M502">
        <f t="shared" si="39"/>
        <v>0</v>
      </c>
    </row>
    <row r="503" spans="1:13" x14ac:dyDescent="0.25">
      <c r="A503" s="2">
        <v>42389</v>
      </c>
      <c r="B503">
        <v>233.8</v>
      </c>
      <c r="C503">
        <v>1091.9000000000001</v>
      </c>
      <c r="D503">
        <v>6.5980999999999996</v>
      </c>
      <c r="E503" t="s">
        <v>20</v>
      </c>
      <c r="F503" t="s">
        <v>21</v>
      </c>
      <c r="I503">
        <f t="shared" si="35"/>
        <v>858.10000000000014</v>
      </c>
      <c r="J503">
        <f t="shared" si="36"/>
        <v>5.2500000000002274</v>
      </c>
      <c r="K503">
        <f t="shared" si="37"/>
        <v>6.1558304508415639E-3</v>
      </c>
      <c r="L503">
        <f t="shared" si="38"/>
        <v>1</v>
      </c>
      <c r="M503">
        <f t="shared" si="39"/>
        <v>6.1558304508415639E-3</v>
      </c>
    </row>
    <row r="504" spans="1:13" x14ac:dyDescent="0.25">
      <c r="A504" s="2">
        <v>42390</v>
      </c>
      <c r="B504">
        <v>236.25</v>
      </c>
      <c r="C504">
        <v>1103</v>
      </c>
      <c r="D504">
        <v>6.6110499999999996</v>
      </c>
      <c r="E504" t="s">
        <v>20</v>
      </c>
      <c r="F504" t="s">
        <v>21</v>
      </c>
      <c r="I504">
        <f t="shared" si="35"/>
        <v>866.75</v>
      </c>
      <c r="J504">
        <f t="shared" si="36"/>
        <v>10.099999999999909</v>
      </c>
      <c r="K504">
        <f t="shared" si="37"/>
        <v>1.1790112648105887E-2</v>
      </c>
      <c r="L504">
        <f t="shared" si="38"/>
        <v>1</v>
      </c>
      <c r="M504">
        <f t="shared" si="39"/>
        <v>1.1790112648105887E-2</v>
      </c>
    </row>
    <row r="505" spans="1:13" x14ac:dyDescent="0.25">
      <c r="A505" s="2">
        <v>42391</v>
      </c>
      <c r="B505">
        <v>235.2</v>
      </c>
      <c r="C505">
        <v>1098.7</v>
      </c>
      <c r="D505">
        <v>6.6039500000000002</v>
      </c>
      <c r="E505" t="s">
        <v>20</v>
      </c>
      <c r="F505" t="s">
        <v>21</v>
      </c>
      <c r="I505">
        <f t="shared" si="35"/>
        <v>863.5</v>
      </c>
      <c r="J505">
        <f t="shared" si="36"/>
        <v>13.300000000000068</v>
      </c>
      <c r="K505">
        <f t="shared" si="37"/>
        <v>1.5643378028699213E-2</v>
      </c>
      <c r="L505">
        <f t="shared" si="38"/>
        <v>1</v>
      </c>
      <c r="M505">
        <f t="shared" si="39"/>
        <v>1.5643378028699213E-2</v>
      </c>
    </row>
    <row r="506" spans="1:13" x14ac:dyDescent="0.25">
      <c r="A506" s="2">
        <v>42394</v>
      </c>
      <c r="B506">
        <v>235.8</v>
      </c>
      <c r="C506">
        <v>1101.5</v>
      </c>
      <c r="D506">
        <v>6.61165</v>
      </c>
      <c r="E506" t="s">
        <v>20</v>
      </c>
      <c r="F506" t="s">
        <v>21</v>
      </c>
      <c r="I506">
        <f t="shared" si="35"/>
        <v>865.7</v>
      </c>
      <c r="J506">
        <f t="shared" si="36"/>
        <v>9.4000000000000909</v>
      </c>
      <c r="K506">
        <f t="shared" si="37"/>
        <v>1.0977461170150755E-2</v>
      </c>
      <c r="L506">
        <f t="shared" si="38"/>
        <v>1</v>
      </c>
      <c r="M506">
        <f t="shared" si="39"/>
        <v>1.0977461170150755E-2</v>
      </c>
    </row>
    <row r="507" spans="1:13" x14ac:dyDescent="0.25">
      <c r="A507" s="2">
        <v>42395</v>
      </c>
      <c r="B507">
        <v>238.9</v>
      </c>
      <c r="C507">
        <v>1115.0999999999999</v>
      </c>
      <c r="D507">
        <v>6.6195500000000003</v>
      </c>
      <c r="E507" t="s">
        <v>20</v>
      </c>
      <c r="F507" t="s">
        <v>21</v>
      </c>
      <c r="I507">
        <f t="shared" si="35"/>
        <v>876.19999999999993</v>
      </c>
      <c r="J507">
        <f t="shared" si="36"/>
        <v>20.699999999999932</v>
      </c>
      <c r="K507">
        <f t="shared" si="37"/>
        <v>2.4196376388077069E-2</v>
      </c>
      <c r="L507">
        <f t="shared" si="38"/>
        <v>1</v>
      </c>
      <c r="M507">
        <f t="shared" si="39"/>
        <v>2.4196376388077069E-2</v>
      </c>
    </row>
    <row r="508" spans="1:13" x14ac:dyDescent="0.25">
      <c r="A508" s="2">
        <v>42396</v>
      </c>
      <c r="B508">
        <v>239.35</v>
      </c>
      <c r="C508">
        <v>1119.5999999999999</v>
      </c>
      <c r="D508">
        <v>6.61205</v>
      </c>
      <c r="E508" t="s">
        <v>20</v>
      </c>
      <c r="F508" t="s">
        <v>21</v>
      </c>
      <c r="I508">
        <f t="shared" si="35"/>
        <v>880.24999999999989</v>
      </c>
      <c r="J508">
        <f t="shared" si="36"/>
        <v>22.14999999999975</v>
      </c>
      <c r="K508">
        <f t="shared" si="37"/>
        <v>2.5812842326068928E-2</v>
      </c>
      <c r="L508">
        <f t="shared" si="38"/>
        <v>1</v>
      </c>
      <c r="M508">
        <f t="shared" si="39"/>
        <v>2.5812842326068928E-2</v>
      </c>
    </row>
    <row r="509" spans="1:13" x14ac:dyDescent="0.25">
      <c r="A509" s="2">
        <v>42397</v>
      </c>
      <c r="B509">
        <v>238.8</v>
      </c>
      <c r="C509">
        <v>1117.3</v>
      </c>
      <c r="D509">
        <v>6.6127500000000001</v>
      </c>
      <c r="E509" t="s">
        <v>20</v>
      </c>
      <c r="F509" t="s">
        <v>21</v>
      </c>
      <c r="I509">
        <f t="shared" si="35"/>
        <v>878.5</v>
      </c>
      <c r="J509">
        <f t="shared" si="36"/>
        <v>11.75</v>
      </c>
      <c r="K509">
        <f t="shared" si="37"/>
        <v>1.3556388808768388E-2</v>
      </c>
      <c r="L509">
        <f t="shared" si="38"/>
        <v>1</v>
      </c>
      <c r="M509">
        <f t="shared" si="39"/>
        <v>1.3556388808768388E-2</v>
      </c>
    </row>
    <row r="510" spans="1:13" x14ac:dyDescent="0.25">
      <c r="A510" s="2">
        <v>42398</v>
      </c>
      <c r="B510">
        <v>238.3</v>
      </c>
      <c r="C510">
        <v>1115.4000000000001</v>
      </c>
      <c r="D510">
        <v>6.61435</v>
      </c>
      <c r="E510" t="s">
        <v>20</v>
      </c>
      <c r="F510" t="s">
        <v>21</v>
      </c>
      <c r="I510">
        <f t="shared" si="35"/>
        <v>877.10000000000014</v>
      </c>
      <c r="J510">
        <f t="shared" si="36"/>
        <v>13.600000000000136</v>
      </c>
      <c r="K510">
        <f t="shared" si="37"/>
        <v>1.5749855240301258E-2</v>
      </c>
      <c r="L510">
        <f t="shared" si="38"/>
        <v>1</v>
      </c>
      <c r="M510">
        <f t="shared" si="39"/>
        <v>1.5749855240301258E-2</v>
      </c>
    </row>
    <row r="511" spans="1:13" x14ac:dyDescent="0.25">
      <c r="A511" s="2">
        <v>42401</v>
      </c>
      <c r="B511">
        <v>239.9</v>
      </c>
      <c r="C511">
        <v>1121.8</v>
      </c>
      <c r="D511">
        <v>6.6048999999999998</v>
      </c>
      <c r="E511" t="s">
        <v>20</v>
      </c>
      <c r="F511" t="s">
        <v>22</v>
      </c>
      <c r="I511">
        <f t="shared" si="35"/>
        <v>881.9</v>
      </c>
      <c r="J511">
        <f t="shared" si="36"/>
        <v>16.199999999999932</v>
      </c>
      <c r="K511">
        <f t="shared" si="37"/>
        <v>1.871318008547988E-2</v>
      </c>
      <c r="L511">
        <f t="shared" si="38"/>
        <v>1</v>
      </c>
      <c r="M511">
        <f t="shared" si="39"/>
        <v>1.871318008547988E-2</v>
      </c>
    </row>
    <row r="512" spans="1:13" x14ac:dyDescent="0.25">
      <c r="A512" s="2">
        <v>42402</v>
      </c>
      <c r="B512">
        <v>240.55</v>
      </c>
      <c r="C512">
        <v>1125.9000000000001</v>
      </c>
      <c r="D512">
        <v>6.61815</v>
      </c>
      <c r="E512" t="s">
        <v>20</v>
      </c>
      <c r="F512" t="s">
        <v>22</v>
      </c>
      <c r="I512">
        <f t="shared" si="35"/>
        <v>885.35000000000014</v>
      </c>
      <c r="J512">
        <f t="shared" si="36"/>
        <v>9.1500000000002046</v>
      </c>
      <c r="K512">
        <f t="shared" si="37"/>
        <v>1.0442821273682042E-2</v>
      </c>
      <c r="L512">
        <f t="shared" si="38"/>
        <v>1</v>
      </c>
      <c r="M512">
        <f t="shared" si="39"/>
        <v>1.0442821273682042E-2</v>
      </c>
    </row>
    <row r="513" spans="1:13" x14ac:dyDescent="0.25">
      <c r="A513" s="2">
        <v>42403</v>
      </c>
      <c r="B513">
        <v>241.45</v>
      </c>
      <c r="C513">
        <v>1128.5</v>
      </c>
      <c r="D513">
        <v>6.6471</v>
      </c>
      <c r="E513" t="s">
        <v>20</v>
      </c>
      <c r="F513" t="s">
        <v>22</v>
      </c>
      <c r="I513">
        <f t="shared" si="35"/>
        <v>887.05</v>
      </c>
      <c r="J513">
        <f t="shared" si="36"/>
        <v>6.8000000000000682</v>
      </c>
      <c r="K513">
        <f t="shared" si="37"/>
        <v>7.7250781028117797E-3</v>
      </c>
      <c r="L513">
        <f t="shared" si="38"/>
        <v>1</v>
      </c>
      <c r="M513">
        <f t="shared" si="39"/>
        <v>7.7250781028117797E-3</v>
      </c>
    </row>
    <row r="514" spans="1:13" x14ac:dyDescent="0.25">
      <c r="A514" s="2">
        <v>42404</v>
      </c>
      <c r="B514">
        <v>243.95</v>
      </c>
      <c r="C514">
        <v>1143.9000000000001</v>
      </c>
      <c r="D514">
        <v>6.6154999999999999</v>
      </c>
      <c r="E514" t="s">
        <v>20</v>
      </c>
      <c r="F514" t="s">
        <v>22</v>
      </c>
      <c r="I514">
        <f t="shared" si="35"/>
        <v>899.95</v>
      </c>
      <c r="J514">
        <f t="shared" si="36"/>
        <v>21.450000000000045</v>
      </c>
      <c r="K514">
        <f t="shared" si="37"/>
        <v>2.4416619237336422E-2</v>
      </c>
      <c r="L514">
        <f t="shared" si="38"/>
        <v>1</v>
      </c>
      <c r="M514">
        <f t="shared" si="39"/>
        <v>2.4416619237336422E-2</v>
      </c>
    </row>
    <row r="515" spans="1:13" x14ac:dyDescent="0.25">
      <c r="A515" s="2">
        <v>42405</v>
      </c>
      <c r="B515">
        <v>245.9</v>
      </c>
      <c r="C515">
        <v>1154.8</v>
      </c>
      <c r="D515">
        <v>6.58</v>
      </c>
      <c r="E515" t="s">
        <v>20</v>
      </c>
      <c r="F515" t="s">
        <v>22</v>
      </c>
      <c r="I515">
        <f t="shared" ref="I515:I578" si="40">C515-B515</f>
        <v>908.9</v>
      </c>
      <c r="J515">
        <f t="shared" si="36"/>
        <v>31.799999999999841</v>
      </c>
      <c r="K515">
        <f t="shared" si="37"/>
        <v>3.6255843119370468E-2</v>
      </c>
      <c r="L515">
        <f t="shared" si="38"/>
        <v>1</v>
      </c>
      <c r="M515">
        <f t="shared" si="39"/>
        <v>3.6255843119370468E-2</v>
      </c>
    </row>
    <row r="516" spans="1:13" x14ac:dyDescent="0.25">
      <c r="A516" s="2">
        <v>42415</v>
      </c>
      <c r="B516">
        <v>256.14999999999998</v>
      </c>
      <c r="C516">
        <v>1219.5</v>
      </c>
      <c r="D516">
        <v>6.4979500000000003</v>
      </c>
      <c r="E516" t="s">
        <v>20</v>
      </c>
      <c r="F516" t="s">
        <v>22</v>
      </c>
      <c r="I516">
        <f t="shared" si="40"/>
        <v>963.35</v>
      </c>
      <c r="J516">
        <f t="shared" si="36"/>
        <v>81.450000000000045</v>
      </c>
      <c r="K516">
        <f t="shared" si="37"/>
        <v>9.2357410137203819E-2</v>
      </c>
      <c r="L516">
        <f t="shared" si="38"/>
        <v>1</v>
      </c>
      <c r="M516">
        <f t="shared" si="39"/>
        <v>9.2357410137203819E-2</v>
      </c>
    </row>
    <row r="517" spans="1:13" x14ac:dyDescent="0.25">
      <c r="A517" s="2">
        <v>42416</v>
      </c>
      <c r="B517">
        <v>253.1</v>
      </c>
      <c r="C517">
        <v>1201.3</v>
      </c>
      <c r="D517">
        <v>6.5183</v>
      </c>
      <c r="E517" t="s">
        <v>20</v>
      </c>
      <c r="F517" t="s">
        <v>22</v>
      </c>
      <c r="I517">
        <f t="shared" si="40"/>
        <v>948.19999999999993</v>
      </c>
      <c r="J517">
        <f t="shared" si="36"/>
        <v>62.849999999999795</v>
      </c>
      <c r="K517">
        <f t="shared" si="37"/>
        <v>7.0988874456429416E-2</v>
      </c>
      <c r="L517">
        <f t="shared" si="38"/>
        <v>1</v>
      </c>
      <c r="M517">
        <f t="shared" si="39"/>
        <v>7.0988874456429416E-2</v>
      </c>
    </row>
    <row r="518" spans="1:13" x14ac:dyDescent="0.25">
      <c r="A518" s="2">
        <v>42417</v>
      </c>
      <c r="B518">
        <v>255.05</v>
      </c>
      <c r="C518">
        <v>1207.3</v>
      </c>
      <c r="D518">
        <v>6.5271999999999997</v>
      </c>
      <c r="E518" t="s">
        <v>20</v>
      </c>
      <c r="F518" t="s">
        <v>22</v>
      </c>
      <c r="I518">
        <f t="shared" si="40"/>
        <v>952.25</v>
      </c>
      <c r="J518">
        <f t="shared" si="36"/>
        <v>65.200000000000045</v>
      </c>
      <c r="K518">
        <f t="shared" si="37"/>
        <v>7.3502057381207422E-2</v>
      </c>
      <c r="L518">
        <f t="shared" si="38"/>
        <v>1</v>
      </c>
      <c r="M518">
        <f t="shared" si="39"/>
        <v>7.3502057381207422E-2</v>
      </c>
    </row>
    <row r="519" spans="1:13" x14ac:dyDescent="0.25">
      <c r="A519" s="2">
        <v>42418</v>
      </c>
      <c r="B519">
        <v>254.85</v>
      </c>
      <c r="C519">
        <v>1208.0999999999999</v>
      </c>
      <c r="D519">
        <v>6.5228000000000002</v>
      </c>
      <c r="E519" t="s">
        <v>20</v>
      </c>
      <c r="F519" t="s">
        <v>22</v>
      </c>
      <c r="I519">
        <f t="shared" si="40"/>
        <v>953.24999999999989</v>
      </c>
      <c r="J519">
        <f t="shared" si="36"/>
        <v>53.299999999999841</v>
      </c>
      <c r="K519">
        <f t="shared" si="37"/>
        <v>5.9225512528473627E-2</v>
      </c>
      <c r="L519">
        <f t="shared" si="38"/>
        <v>1</v>
      </c>
      <c r="M519">
        <f t="shared" si="39"/>
        <v>5.9225512528473627E-2</v>
      </c>
    </row>
    <row r="520" spans="1:13" x14ac:dyDescent="0.25">
      <c r="A520" s="2">
        <v>42419</v>
      </c>
      <c r="B520">
        <v>258</v>
      </c>
      <c r="C520">
        <v>1226.5</v>
      </c>
      <c r="D520">
        <v>6.5237999999999996</v>
      </c>
      <c r="E520" t="s">
        <v>20</v>
      </c>
      <c r="F520" t="s">
        <v>22</v>
      </c>
      <c r="I520">
        <f t="shared" si="40"/>
        <v>968.5</v>
      </c>
      <c r="J520">
        <f t="shared" ref="J520:J583" si="41">I520-I515</f>
        <v>59.600000000000023</v>
      </c>
      <c r="K520">
        <f t="shared" ref="K520:K583" si="42">(I520-I515)/I515</f>
        <v>6.557377049180331E-2</v>
      </c>
      <c r="L520">
        <f t="shared" ref="L520:L583" si="43">IF(SIGN(K520)&lt;0,0,IF(J520&gt;0,1,-1))</f>
        <v>1</v>
      </c>
      <c r="M520">
        <f t="shared" ref="M520:M583" si="44">K520*L520</f>
        <v>6.557377049180331E-2</v>
      </c>
    </row>
    <row r="521" spans="1:13" x14ac:dyDescent="0.25">
      <c r="A521" s="2">
        <v>42422</v>
      </c>
      <c r="B521">
        <v>256.2</v>
      </c>
      <c r="C521">
        <v>1217.7</v>
      </c>
      <c r="D521">
        <v>6.5224000000000002</v>
      </c>
      <c r="E521" t="s">
        <v>20</v>
      </c>
      <c r="F521" t="s">
        <v>22</v>
      </c>
      <c r="I521">
        <f t="shared" si="40"/>
        <v>961.5</v>
      </c>
      <c r="J521">
        <f t="shared" si="41"/>
        <v>-1.8500000000000227</v>
      </c>
      <c r="K521">
        <f t="shared" si="42"/>
        <v>-1.9203820003114368E-3</v>
      </c>
      <c r="L521">
        <f t="shared" si="43"/>
        <v>0</v>
      </c>
      <c r="M521">
        <f t="shared" si="44"/>
        <v>0</v>
      </c>
    </row>
    <row r="522" spans="1:13" x14ac:dyDescent="0.25">
      <c r="A522" s="2">
        <v>42423</v>
      </c>
      <c r="B522">
        <v>256.3</v>
      </c>
      <c r="C522">
        <v>1216.7</v>
      </c>
      <c r="D522">
        <v>6.5342000000000002</v>
      </c>
      <c r="E522" t="s">
        <v>20</v>
      </c>
      <c r="F522" t="s">
        <v>22</v>
      </c>
      <c r="I522">
        <f t="shared" si="40"/>
        <v>960.40000000000009</v>
      </c>
      <c r="J522">
        <f t="shared" si="41"/>
        <v>12.200000000000159</v>
      </c>
      <c r="K522">
        <f t="shared" si="42"/>
        <v>1.2866483864163848E-2</v>
      </c>
      <c r="L522">
        <f t="shared" si="43"/>
        <v>1</v>
      </c>
      <c r="M522">
        <f t="shared" si="44"/>
        <v>1.2866483864163848E-2</v>
      </c>
    </row>
    <row r="523" spans="1:13" x14ac:dyDescent="0.25">
      <c r="A523" s="2">
        <v>42424</v>
      </c>
      <c r="B523">
        <v>258.45</v>
      </c>
      <c r="C523">
        <v>1226</v>
      </c>
      <c r="D523">
        <v>6.5362999999999998</v>
      </c>
      <c r="E523" t="s">
        <v>20</v>
      </c>
      <c r="F523" t="s">
        <v>22</v>
      </c>
      <c r="I523">
        <f t="shared" si="40"/>
        <v>967.55</v>
      </c>
      <c r="J523">
        <f t="shared" si="41"/>
        <v>15.299999999999955</v>
      </c>
      <c r="K523">
        <f t="shared" si="42"/>
        <v>1.6067209241270627E-2</v>
      </c>
      <c r="L523">
        <f t="shared" si="43"/>
        <v>1</v>
      </c>
      <c r="M523">
        <f t="shared" si="44"/>
        <v>1.6067209241270627E-2</v>
      </c>
    </row>
    <row r="524" spans="1:13" x14ac:dyDescent="0.25">
      <c r="A524" s="2">
        <v>42425</v>
      </c>
      <c r="B524">
        <v>261.5</v>
      </c>
      <c r="C524">
        <v>1237.2</v>
      </c>
      <c r="D524">
        <v>6.5390499999999996</v>
      </c>
      <c r="E524" t="s">
        <v>20</v>
      </c>
      <c r="F524" t="s">
        <v>22</v>
      </c>
      <c r="I524">
        <f t="shared" si="40"/>
        <v>975.7</v>
      </c>
      <c r="J524">
        <f t="shared" si="41"/>
        <v>22.450000000000159</v>
      </c>
      <c r="K524">
        <f t="shared" si="42"/>
        <v>2.3551009703645594E-2</v>
      </c>
      <c r="L524">
        <f t="shared" si="43"/>
        <v>1</v>
      </c>
      <c r="M524">
        <f t="shared" si="44"/>
        <v>2.3551009703645594E-2</v>
      </c>
    </row>
    <row r="525" spans="1:13" x14ac:dyDescent="0.25">
      <c r="A525" s="2">
        <v>42426</v>
      </c>
      <c r="B525">
        <v>261.85000000000002</v>
      </c>
      <c r="C525">
        <v>1239.5999999999999</v>
      </c>
      <c r="D525">
        <v>6.5372000000000003</v>
      </c>
      <c r="E525" t="s">
        <v>20</v>
      </c>
      <c r="F525" t="s">
        <v>22</v>
      </c>
      <c r="I525">
        <f t="shared" si="40"/>
        <v>977.74999999999989</v>
      </c>
      <c r="J525">
        <f t="shared" si="41"/>
        <v>9.2499999999998863</v>
      </c>
      <c r="K525">
        <f t="shared" si="42"/>
        <v>9.5508518327309094E-3</v>
      </c>
      <c r="L525">
        <f t="shared" si="43"/>
        <v>1</v>
      </c>
      <c r="M525">
        <f t="shared" si="44"/>
        <v>9.5508518327309094E-3</v>
      </c>
    </row>
    <row r="526" spans="1:13" x14ac:dyDescent="0.25">
      <c r="A526" s="2">
        <v>42429</v>
      </c>
      <c r="B526">
        <v>259.39999999999998</v>
      </c>
      <c r="C526">
        <v>1227.3</v>
      </c>
      <c r="D526">
        <v>6.5498000000000003</v>
      </c>
      <c r="E526" t="s">
        <v>20</v>
      </c>
      <c r="F526" t="s">
        <v>22</v>
      </c>
      <c r="I526">
        <f t="shared" si="40"/>
        <v>967.9</v>
      </c>
      <c r="J526">
        <f t="shared" si="41"/>
        <v>6.3999999999999773</v>
      </c>
      <c r="K526">
        <f t="shared" si="42"/>
        <v>6.6562662506500026E-3</v>
      </c>
      <c r="L526">
        <f t="shared" si="43"/>
        <v>1</v>
      </c>
      <c r="M526">
        <f t="shared" si="44"/>
        <v>6.6562662506500026E-3</v>
      </c>
    </row>
    <row r="527" spans="1:13" x14ac:dyDescent="0.25">
      <c r="A527" s="2">
        <v>42430</v>
      </c>
      <c r="B527">
        <v>263.05</v>
      </c>
      <c r="C527">
        <v>1246.5</v>
      </c>
      <c r="D527">
        <v>6.5429500000000003</v>
      </c>
      <c r="E527" t="s">
        <v>20</v>
      </c>
      <c r="F527" t="s">
        <v>22</v>
      </c>
      <c r="I527">
        <f t="shared" si="40"/>
        <v>983.45</v>
      </c>
      <c r="J527">
        <f t="shared" si="41"/>
        <v>23.049999999999955</v>
      </c>
      <c r="K527">
        <f t="shared" si="42"/>
        <v>2.4000416493127813E-2</v>
      </c>
      <c r="L527">
        <f t="shared" si="43"/>
        <v>1</v>
      </c>
      <c r="M527">
        <f t="shared" si="44"/>
        <v>2.4000416493127813E-2</v>
      </c>
    </row>
    <row r="528" spans="1:13" x14ac:dyDescent="0.25">
      <c r="A528" s="2">
        <v>42431</v>
      </c>
      <c r="B528">
        <v>259.85000000000002</v>
      </c>
      <c r="C528">
        <v>1228.0999999999999</v>
      </c>
      <c r="D528">
        <v>6.5526</v>
      </c>
      <c r="E528" t="s">
        <v>20</v>
      </c>
      <c r="F528" t="s">
        <v>22</v>
      </c>
      <c r="I528">
        <f t="shared" si="40"/>
        <v>968.24999999999989</v>
      </c>
      <c r="J528">
        <f t="shared" si="41"/>
        <v>0.69999999999993179</v>
      </c>
      <c r="K528">
        <f t="shared" si="42"/>
        <v>7.2347682290313867E-4</v>
      </c>
      <c r="L528">
        <f t="shared" si="43"/>
        <v>1</v>
      </c>
      <c r="M528">
        <f t="shared" si="44"/>
        <v>7.2347682290313867E-4</v>
      </c>
    </row>
    <row r="529" spans="1:13" x14ac:dyDescent="0.25">
      <c r="A529" s="2">
        <v>42432</v>
      </c>
      <c r="B529">
        <v>262.05</v>
      </c>
      <c r="C529">
        <v>1241.8</v>
      </c>
      <c r="D529">
        <v>6.5438000000000001</v>
      </c>
      <c r="E529" t="s">
        <v>20</v>
      </c>
      <c r="F529" t="s">
        <v>22</v>
      </c>
      <c r="I529">
        <f t="shared" si="40"/>
        <v>979.75</v>
      </c>
      <c r="J529">
        <f t="shared" si="41"/>
        <v>4.0499999999999545</v>
      </c>
      <c r="K529">
        <f t="shared" si="42"/>
        <v>4.1508660448908007E-3</v>
      </c>
      <c r="L529">
        <f t="shared" si="43"/>
        <v>1</v>
      </c>
      <c r="M529">
        <f t="shared" si="44"/>
        <v>4.1508660448908007E-3</v>
      </c>
    </row>
    <row r="530" spans="1:13" x14ac:dyDescent="0.25">
      <c r="A530" s="2">
        <v>42433</v>
      </c>
      <c r="B530">
        <v>265.60000000000002</v>
      </c>
      <c r="C530">
        <v>1262.9000000000001</v>
      </c>
      <c r="D530">
        <v>6.5143000000000004</v>
      </c>
      <c r="E530" t="s">
        <v>20</v>
      </c>
      <c r="F530" t="s">
        <v>22</v>
      </c>
      <c r="I530">
        <f t="shared" si="40"/>
        <v>997.30000000000007</v>
      </c>
      <c r="J530">
        <f t="shared" si="41"/>
        <v>19.550000000000182</v>
      </c>
      <c r="K530">
        <f t="shared" si="42"/>
        <v>1.9994886218358664E-2</v>
      </c>
      <c r="L530">
        <f t="shared" si="43"/>
        <v>1</v>
      </c>
      <c r="M530">
        <f t="shared" si="44"/>
        <v>1.9994886218358664E-2</v>
      </c>
    </row>
    <row r="531" spans="1:13" x14ac:dyDescent="0.25">
      <c r="A531" s="2">
        <v>42436</v>
      </c>
      <c r="B531">
        <v>265.64999999999998</v>
      </c>
      <c r="C531">
        <v>1263.0999999999999</v>
      </c>
      <c r="D531">
        <v>6.5132000000000003</v>
      </c>
      <c r="E531" t="s">
        <v>20</v>
      </c>
      <c r="F531" t="s">
        <v>22</v>
      </c>
      <c r="I531">
        <f t="shared" si="40"/>
        <v>997.44999999999993</v>
      </c>
      <c r="J531">
        <f t="shared" si="41"/>
        <v>29.549999999999955</v>
      </c>
      <c r="K531">
        <f t="shared" si="42"/>
        <v>3.0530013431139535E-2</v>
      </c>
      <c r="L531">
        <f t="shared" si="43"/>
        <v>1</v>
      </c>
      <c r="M531">
        <f t="shared" si="44"/>
        <v>3.0530013431139535E-2</v>
      </c>
    </row>
    <row r="532" spans="1:13" x14ac:dyDescent="0.25">
      <c r="A532" s="2">
        <v>42437</v>
      </c>
      <c r="B532">
        <v>266.7</v>
      </c>
      <c r="C532">
        <v>1270.4000000000001</v>
      </c>
      <c r="D532">
        <v>6.508</v>
      </c>
      <c r="E532" t="s">
        <v>20</v>
      </c>
      <c r="F532" t="s">
        <v>22</v>
      </c>
      <c r="I532">
        <f t="shared" si="40"/>
        <v>1003.7</v>
      </c>
      <c r="J532">
        <f t="shared" si="41"/>
        <v>20.25</v>
      </c>
      <c r="K532">
        <f t="shared" si="42"/>
        <v>2.0590777365397325E-2</v>
      </c>
      <c r="L532">
        <f t="shared" si="43"/>
        <v>1</v>
      </c>
      <c r="M532">
        <f t="shared" si="44"/>
        <v>2.0590777365397325E-2</v>
      </c>
    </row>
    <row r="533" spans="1:13" x14ac:dyDescent="0.25">
      <c r="A533" s="2">
        <v>42438</v>
      </c>
      <c r="B533">
        <v>264.05</v>
      </c>
      <c r="C533">
        <v>1256.8</v>
      </c>
      <c r="D533">
        <v>6.5180499999999997</v>
      </c>
      <c r="E533" t="s">
        <v>20</v>
      </c>
      <c r="F533" t="s">
        <v>22</v>
      </c>
      <c r="I533">
        <f t="shared" si="40"/>
        <v>992.75</v>
      </c>
      <c r="J533">
        <f t="shared" si="41"/>
        <v>24.500000000000114</v>
      </c>
      <c r="K533">
        <f t="shared" si="42"/>
        <v>2.5303382390911559E-2</v>
      </c>
      <c r="L533">
        <f t="shared" si="43"/>
        <v>1</v>
      </c>
      <c r="M533">
        <f t="shared" si="44"/>
        <v>2.5303382390911559E-2</v>
      </c>
    </row>
    <row r="534" spans="1:13" x14ac:dyDescent="0.25">
      <c r="A534" s="2">
        <v>42439</v>
      </c>
      <c r="B534">
        <v>261.89999999999998</v>
      </c>
      <c r="C534">
        <v>1246.9000000000001</v>
      </c>
      <c r="D534">
        <v>6.5178500000000001</v>
      </c>
      <c r="E534" t="s">
        <v>20</v>
      </c>
      <c r="F534" t="s">
        <v>22</v>
      </c>
      <c r="I534">
        <f t="shared" si="40"/>
        <v>985.00000000000011</v>
      </c>
      <c r="J534">
        <f t="shared" si="41"/>
        <v>5.2500000000001137</v>
      </c>
      <c r="K534">
        <f t="shared" si="42"/>
        <v>5.3585098239347937E-3</v>
      </c>
      <c r="L534">
        <f t="shared" si="43"/>
        <v>1</v>
      </c>
      <c r="M534">
        <f t="shared" si="44"/>
        <v>5.3585098239347937E-3</v>
      </c>
    </row>
    <row r="535" spans="1:13" x14ac:dyDescent="0.25">
      <c r="A535" s="2">
        <v>42440</v>
      </c>
      <c r="B535">
        <v>265.75</v>
      </c>
      <c r="C535">
        <v>1270.2</v>
      </c>
      <c r="D535">
        <v>6.4941500000000003</v>
      </c>
      <c r="E535" t="s">
        <v>20</v>
      </c>
      <c r="F535" t="s">
        <v>22</v>
      </c>
      <c r="I535">
        <f t="shared" si="40"/>
        <v>1004.45</v>
      </c>
      <c r="J535">
        <f t="shared" si="41"/>
        <v>7.1499999999999773</v>
      </c>
      <c r="K535">
        <f t="shared" si="42"/>
        <v>7.1693572646144357E-3</v>
      </c>
      <c r="L535">
        <f t="shared" si="43"/>
        <v>1</v>
      </c>
      <c r="M535">
        <f t="shared" si="44"/>
        <v>7.1693572646144357E-3</v>
      </c>
    </row>
    <row r="536" spans="1:13" x14ac:dyDescent="0.25">
      <c r="A536" s="2">
        <v>42443</v>
      </c>
      <c r="B536">
        <v>262.5</v>
      </c>
      <c r="C536">
        <v>1254</v>
      </c>
      <c r="D536">
        <v>6.4896500000000001</v>
      </c>
      <c r="E536" t="s">
        <v>20</v>
      </c>
      <c r="F536" t="s">
        <v>22</v>
      </c>
      <c r="I536">
        <f t="shared" si="40"/>
        <v>991.5</v>
      </c>
      <c r="J536">
        <f t="shared" si="41"/>
        <v>-5.9499999999999318</v>
      </c>
      <c r="K536">
        <f t="shared" si="42"/>
        <v>-5.9652112887863375E-3</v>
      </c>
      <c r="L536">
        <f t="shared" si="43"/>
        <v>0</v>
      </c>
      <c r="M536">
        <f t="shared" si="44"/>
        <v>0</v>
      </c>
    </row>
    <row r="537" spans="1:13" x14ac:dyDescent="0.25">
      <c r="A537" s="2">
        <v>42444</v>
      </c>
      <c r="B537">
        <v>257.85000000000002</v>
      </c>
      <c r="C537">
        <v>1230.0999999999999</v>
      </c>
      <c r="D537">
        <v>6.5018500000000001</v>
      </c>
      <c r="E537" t="s">
        <v>20</v>
      </c>
      <c r="F537" t="s">
        <v>22</v>
      </c>
      <c r="I537">
        <f t="shared" si="40"/>
        <v>972.24999999999989</v>
      </c>
      <c r="J537">
        <f t="shared" si="41"/>
        <v>-31.450000000000159</v>
      </c>
      <c r="K537">
        <f t="shared" si="42"/>
        <v>-3.1334063963335816E-2</v>
      </c>
      <c r="L537">
        <f t="shared" si="43"/>
        <v>0</v>
      </c>
      <c r="M537">
        <f t="shared" si="44"/>
        <v>0</v>
      </c>
    </row>
    <row r="538" spans="1:13" x14ac:dyDescent="0.25">
      <c r="A538" s="2">
        <v>42445</v>
      </c>
      <c r="B538">
        <v>259.45</v>
      </c>
      <c r="C538">
        <v>1235.0999999999999</v>
      </c>
      <c r="D538">
        <v>6.5197500000000002</v>
      </c>
      <c r="E538" t="s">
        <v>20</v>
      </c>
      <c r="F538" t="s">
        <v>22</v>
      </c>
      <c r="I538">
        <f t="shared" si="40"/>
        <v>975.64999999999986</v>
      </c>
      <c r="J538">
        <f t="shared" si="41"/>
        <v>-17.100000000000136</v>
      </c>
      <c r="K538">
        <f t="shared" si="42"/>
        <v>-1.7224880382775257E-2</v>
      </c>
      <c r="L538">
        <f t="shared" si="43"/>
        <v>0</v>
      </c>
      <c r="M538">
        <f t="shared" si="44"/>
        <v>0</v>
      </c>
    </row>
    <row r="539" spans="1:13" x14ac:dyDescent="0.25">
      <c r="A539" s="2">
        <v>42446</v>
      </c>
      <c r="B539">
        <v>263.3</v>
      </c>
      <c r="C539">
        <v>1259.5</v>
      </c>
      <c r="D539">
        <v>6.4965000000000002</v>
      </c>
      <c r="E539" t="s">
        <v>20</v>
      </c>
      <c r="F539" t="s">
        <v>22</v>
      </c>
      <c r="I539">
        <f t="shared" si="40"/>
        <v>996.2</v>
      </c>
      <c r="J539">
        <f t="shared" si="41"/>
        <v>11.199999999999932</v>
      </c>
      <c r="K539">
        <f t="shared" si="42"/>
        <v>1.1370558375634447E-2</v>
      </c>
      <c r="L539">
        <f t="shared" si="43"/>
        <v>1</v>
      </c>
      <c r="M539">
        <f t="shared" si="44"/>
        <v>1.1370558375634447E-2</v>
      </c>
    </row>
    <row r="540" spans="1:13" x14ac:dyDescent="0.25">
      <c r="A540" s="2">
        <v>42447</v>
      </c>
      <c r="B540">
        <v>263.35000000000002</v>
      </c>
      <c r="C540">
        <v>1264.8</v>
      </c>
      <c r="D540">
        <v>6.4683000000000002</v>
      </c>
      <c r="E540" t="s">
        <v>20</v>
      </c>
      <c r="F540" t="s">
        <v>22</v>
      </c>
      <c r="I540">
        <f t="shared" si="40"/>
        <v>1001.4499999999999</v>
      </c>
      <c r="J540">
        <f t="shared" si="41"/>
        <v>-3.0000000000001137</v>
      </c>
      <c r="K540">
        <f t="shared" si="42"/>
        <v>-2.9867091443079434E-3</v>
      </c>
      <c r="L540">
        <f t="shared" si="43"/>
        <v>0</v>
      </c>
      <c r="M540">
        <f t="shared" si="44"/>
        <v>0</v>
      </c>
    </row>
    <row r="541" spans="1:13" x14ac:dyDescent="0.25">
      <c r="A541" s="2">
        <v>42450</v>
      </c>
      <c r="B541">
        <v>259.7</v>
      </c>
      <c r="C541">
        <v>1243.7</v>
      </c>
      <c r="D541">
        <v>6.4809000000000001</v>
      </c>
      <c r="E541" t="s">
        <v>20</v>
      </c>
      <c r="F541" t="s">
        <v>22</v>
      </c>
      <c r="I541">
        <f t="shared" si="40"/>
        <v>984</v>
      </c>
      <c r="J541">
        <f t="shared" si="41"/>
        <v>-7.5</v>
      </c>
      <c r="K541">
        <f t="shared" si="42"/>
        <v>-7.5642965204236008E-3</v>
      </c>
      <c r="L541">
        <f t="shared" si="43"/>
        <v>0</v>
      </c>
      <c r="M541">
        <f t="shared" si="44"/>
        <v>0</v>
      </c>
    </row>
    <row r="542" spans="1:13" x14ac:dyDescent="0.25">
      <c r="A542" s="2">
        <v>42451</v>
      </c>
      <c r="B542">
        <v>261.39999999999998</v>
      </c>
      <c r="C542">
        <v>1249.3</v>
      </c>
      <c r="D542">
        <v>6.4884500000000003</v>
      </c>
      <c r="E542" t="s">
        <v>20</v>
      </c>
      <c r="F542" t="s">
        <v>22</v>
      </c>
      <c r="I542">
        <f t="shared" si="40"/>
        <v>987.9</v>
      </c>
      <c r="J542">
        <f t="shared" si="41"/>
        <v>15.650000000000091</v>
      </c>
      <c r="K542">
        <f t="shared" si="42"/>
        <v>1.6096682951915756E-2</v>
      </c>
      <c r="L542">
        <f t="shared" si="43"/>
        <v>1</v>
      </c>
      <c r="M542">
        <f t="shared" si="44"/>
        <v>1.6096682951915756E-2</v>
      </c>
    </row>
    <row r="543" spans="1:13" x14ac:dyDescent="0.25">
      <c r="A543" s="2">
        <v>42452</v>
      </c>
      <c r="B543">
        <v>258.35000000000002</v>
      </c>
      <c r="C543">
        <v>1235</v>
      </c>
      <c r="D543">
        <v>6.4995000000000003</v>
      </c>
      <c r="E543" t="s">
        <v>20</v>
      </c>
      <c r="F543" t="s">
        <v>22</v>
      </c>
      <c r="I543">
        <f t="shared" si="40"/>
        <v>976.65</v>
      </c>
      <c r="J543">
        <f t="shared" si="41"/>
        <v>1.0000000000001137</v>
      </c>
      <c r="K543">
        <f t="shared" si="42"/>
        <v>1.0249577204941463E-3</v>
      </c>
      <c r="L543">
        <f t="shared" si="43"/>
        <v>1</v>
      </c>
      <c r="M543">
        <f t="shared" si="44"/>
        <v>1.0249577204941463E-3</v>
      </c>
    </row>
    <row r="544" spans="1:13" x14ac:dyDescent="0.25">
      <c r="A544" s="2">
        <v>42453</v>
      </c>
      <c r="B544">
        <v>255.1</v>
      </c>
      <c r="C544">
        <v>1215.2</v>
      </c>
      <c r="D544">
        <v>6.5167999999999999</v>
      </c>
      <c r="E544" t="s">
        <v>20</v>
      </c>
      <c r="F544" t="s">
        <v>22</v>
      </c>
      <c r="I544">
        <f t="shared" si="40"/>
        <v>960.1</v>
      </c>
      <c r="J544">
        <f t="shared" si="41"/>
        <v>-36.100000000000023</v>
      </c>
      <c r="K544">
        <f t="shared" si="42"/>
        <v>-3.6237703272435272E-2</v>
      </c>
      <c r="L544">
        <f t="shared" si="43"/>
        <v>0</v>
      </c>
      <c r="M544">
        <f t="shared" si="44"/>
        <v>0</v>
      </c>
    </row>
    <row r="545" spans="1:13" x14ac:dyDescent="0.25">
      <c r="A545" s="2">
        <v>42454</v>
      </c>
      <c r="B545">
        <v>256.10000000000002</v>
      </c>
      <c r="C545">
        <v>1221.5</v>
      </c>
      <c r="D545">
        <v>6.5275499999999997</v>
      </c>
      <c r="E545" t="s">
        <v>20</v>
      </c>
      <c r="F545" t="s">
        <v>22</v>
      </c>
      <c r="I545">
        <f t="shared" si="40"/>
        <v>965.4</v>
      </c>
      <c r="J545">
        <f t="shared" si="41"/>
        <v>-36.049999999999955</v>
      </c>
      <c r="K545">
        <f t="shared" si="42"/>
        <v>-3.5997803185381157E-2</v>
      </c>
      <c r="L545">
        <f t="shared" si="43"/>
        <v>0</v>
      </c>
      <c r="M545">
        <f t="shared" si="44"/>
        <v>0</v>
      </c>
    </row>
    <row r="546" spans="1:13" x14ac:dyDescent="0.25">
      <c r="A546" s="2">
        <v>42457</v>
      </c>
      <c r="B546">
        <v>255.05</v>
      </c>
      <c r="C546">
        <v>1214.5999999999999</v>
      </c>
      <c r="D546">
        <v>6.5247999999999999</v>
      </c>
      <c r="E546" t="s">
        <v>20</v>
      </c>
      <c r="F546" t="s">
        <v>22</v>
      </c>
      <c r="I546">
        <f t="shared" si="40"/>
        <v>959.55</v>
      </c>
      <c r="J546">
        <f t="shared" si="41"/>
        <v>-24.450000000000045</v>
      </c>
      <c r="K546">
        <f t="shared" si="42"/>
        <v>-2.4847560975609802E-2</v>
      </c>
      <c r="L546">
        <f t="shared" si="43"/>
        <v>0</v>
      </c>
      <c r="M546">
        <f t="shared" si="44"/>
        <v>0</v>
      </c>
    </row>
    <row r="547" spans="1:13" x14ac:dyDescent="0.25">
      <c r="A547" s="2">
        <v>42458</v>
      </c>
      <c r="B547">
        <v>255.75</v>
      </c>
      <c r="C547">
        <v>1218.8</v>
      </c>
      <c r="D547">
        <v>6.51675</v>
      </c>
      <c r="E547" t="s">
        <v>20</v>
      </c>
      <c r="F547" t="s">
        <v>22</v>
      </c>
      <c r="I547">
        <f t="shared" si="40"/>
        <v>963.05</v>
      </c>
      <c r="J547">
        <f t="shared" si="41"/>
        <v>-24.850000000000023</v>
      </c>
      <c r="K547">
        <f t="shared" si="42"/>
        <v>-2.5154367850997089E-2</v>
      </c>
      <c r="L547">
        <f t="shared" si="43"/>
        <v>0</v>
      </c>
      <c r="M547">
        <f t="shared" si="44"/>
        <v>0</v>
      </c>
    </row>
    <row r="548" spans="1:13" x14ac:dyDescent="0.25">
      <c r="A548" s="2">
        <v>42459</v>
      </c>
      <c r="B548">
        <v>258.60000000000002</v>
      </c>
      <c r="C548">
        <v>1238.4000000000001</v>
      </c>
      <c r="D548">
        <v>6.4897</v>
      </c>
      <c r="E548" t="s">
        <v>20</v>
      </c>
      <c r="F548" t="s">
        <v>22</v>
      </c>
      <c r="I548">
        <f t="shared" si="40"/>
        <v>979.80000000000007</v>
      </c>
      <c r="J548">
        <f t="shared" si="41"/>
        <v>3.1500000000000909</v>
      </c>
      <c r="K548">
        <f t="shared" si="42"/>
        <v>3.2253110121334061E-3</v>
      </c>
      <c r="L548">
        <f t="shared" si="43"/>
        <v>1</v>
      </c>
      <c r="M548">
        <f t="shared" si="44"/>
        <v>3.2253110121334061E-3</v>
      </c>
    </row>
    <row r="549" spans="1:13" x14ac:dyDescent="0.25">
      <c r="A549" s="2">
        <v>42460</v>
      </c>
      <c r="B549">
        <v>256.14999999999998</v>
      </c>
      <c r="C549">
        <v>1229</v>
      </c>
      <c r="D549">
        <v>6.4737999999999998</v>
      </c>
      <c r="E549" t="s">
        <v>20</v>
      </c>
      <c r="F549" t="s">
        <v>23</v>
      </c>
      <c r="I549">
        <f t="shared" si="40"/>
        <v>972.85</v>
      </c>
      <c r="J549">
        <f t="shared" si="41"/>
        <v>12.75</v>
      </c>
      <c r="K549">
        <f t="shared" si="42"/>
        <v>1.3279866680554109E-2</v>
      </c>
      <c r="L549">
        <f t="shared" si="43"/>
        <v>1</v>
      </c>
      <c r="M549">
        <f t="shared" si="44"/>
        <v>1.3279866680554109E-2</v>
      </c>
    </row>
    <row r="550" spans="1:13" x14ac:dyDescent="0.25">
      <c r="A550" s="2">
        <v>42461</v>
      </c>
      <c r="B550">
        <v>257.2</v>
      </c>
      <c r="C550">
        <v>1235.4000000000001</v>
      </c>
      <c r="D550">
        <v>6.4721000000000002</v>
      </c>
      <c r="E550" t="s">
        <v>20</v>
      </c>
      <c r="F550" t="s">
        <v>23</v>
      </c>
      <c r="I550">
        <f t="shared" si="40"/>
        <v>978.2</v>
      </c>
      <c r="J550">
        <f t="shared" si="41"/>
        <v>12.800000000000068</v>
      </c>
      <c r="K550">
        <f t="shared" si="42"/>
        <v>1.3258752848560254E-2</v>
      </c>
      <c r="L550">
        <f t="shared" si="43"/>
        <v>1</v>
      </c>
      <c r="M550">
        <f t="shared" si="44"/>
        <v>1.3258752848560254E-2</v>
      </c>
    </row>
    <row r="551" spans="1:13" x14ac:dyDescent="0.25">
      <c r="A551" s="2">
        <v>42465</v>
      </c>
      <c r="B551">
        <v>256.05</v>
      </c>
      <c r="C551">
        <v>1227.0999999999999</v>
      </c>
      <c r="D551">
        <v>6.4779999999999998</v>
      </c>
      <c r="E551" t="s">
        <v>20</v>
      </c>
      <c r="F551" t="s">
        <v>23</v>
      </c>
      <c r="I551">
        <f t="shared" si="40"/>
        <v>971.05</v>
      </c>
      <c r="J551">
        <f t="shared" si="41"/>
        <v>11.5</v>
      </c>
      <c r="K551">
        <f t="shared" si="42"/>
        <v>1.1984784534417176E-2</v>
      </c>
      <c r="L551">
        <f t="shared" si="43"/>
        <v>1</v>
      </c>
      <c r="M551">
        <f t="shared" si="44"/>
        <v>1.1984784534417176E-2</v>
      </c>
    </row>
    <row r="552" spans="1:13" x14ac:dyDescent="0.25">
      <c r="A552" s="2">
        <v>42466</v>
      </c>
      <c r="B552">
        <v>256.75</v>
      </c>
      <c r="C552">
        <v>1229</v>
      </c>
      <c r="D552">
        <v>6.4860499999999996</v>
      </c>
      <c r="E552" t="s">
        <v>20</v>
      </c>
      <c r="F552" t="s">
        <v>23</v>
      </c>
      <c r="I552">
        <f t="shared" si="40"/>
        <v>972.25</v>
      </c>
      <c r="J552">
        <f t="shared" si="41"/>
        <v>9.2000000000000455</v>
      </c>
      <c r="K552">
        <f t="shared" si="42"/>
        <v>9.5529827111780763E-3</v>
      </c>
      <c r="L552">
        <f t="shared" si="43"/>
        <v>1</v>
      </c>
      <c r="M552">
        <f t="shared" si="44"/>
        <v>9.5529827111780763E-3</v>
      </c>
    </row>
    <row r="553" spans="1:13" x14ac:dyDescent="0.25">
      <c r="A553" s="2">
        <v>42467</v>
      </c>
      <c r="B553">
        <v>256.45</v>
      </c>
      <c r="C553">
        <v>1230.2</v>
      </c>
      <c r="D553">
        <v>6.4761499999999996</v>
      </c>
      <c r="E553" t="s">
        <v>20</v>
      </c>
      <c r="F553" t="s">
        <v>23</v>
      </c>
      <c r="I553">
        <f t="shared" si="40"/>
        <v>973.75</v>
      </c>
      <c r="J553">
        <f t="shared" si="41"/>
        <v>-6.0500000000000682</v>
      </c>
      <c r="K553">
        <f t="shared" si="42"/>
        <v>-6.1747295366401996E-3</v>
      </c>
      <c r="L553">
        <f t="shared" si="43"/>
        <v>0</v>
      </c>
      <c r="M553">
        <f t="shared" si="44"/>
        <v>0</v>
      </c>
    </row>
    <row r="554" spans="1:13" x14ac:dyDescent="0.25">
      <c r="A554" s="2">
        <v>42468</v>
      </c>
      <c r="B554">
        <v>258</v>
      </c>
      <c r="C554">
        <v>1237</v>
      </c>
      <c r="D554">
        <v>6.4892000000000003</v>
      </c>
      <c r="E554" t="s">
        <v>20</v>
      </c>
      <c r="F554" t="s">
        <v>23</v>
      </c>
      <c r="I554">
        <f t="shared" si="40"/>
        <v>979</v>
      </c>
      <c r="J554">
        <f t="shared" si="41"/>
        <v>6.1499999999999773</v>
      </c>
      <c r="K554">
        <f t="shared" si="42"/>
        <v>6.3216323174178721E-3</v>
      </c>
      <c r="L554">
        <f t="shared" si="43"/>
        <v>1</v>
      </c>
      <c r="M554">
        <f t="shared" si="44"/>
        <v>6.3216323174178721E-3</v>
      </c>
    </row>
    <row r="555" spans="1:13" x14ac:dyDescent="0.25">
      <c r="A555" s="2">
        <v>42471</v>
      </c>
      <c r="B555">
        <v>260.55</v>
      </c>
      <c r="C555">
        <v>1251.5999999999999</v>
      </c>
      <c r="D555">
        <v>6.4770000000000003</v>
      </c>
      <c r="E555" t="s">
        <v>20</v>
      </c>
      <c r="F555" t="s">
        <v>23</v>
      </c>
      <c r="I555">
        <f t="shared" si="40"/>
        <v>991.05</v>
      </c>
      <c r="J555">
        <f t="shared" si="41"/>
        <v>12.849999999999909</v>
      </c>
      <c r="K555">
        <f t="shared" si="42"/>
        <v>1.3136372929871099E-2</v>
      </c>
      <c r="L555">
        <f t="shared" si="43"/>
        <v>1</v>
      </c>
      <c r="M555">
        <f t="shared" si="44"/>
        <v>1.3136372929871099E-2</v>
      </c>
    </row>
    <row r="556" spans="1:13" x14ac:dyDescent="0.25">
      <c r="A556" s="2">
        <v>42472</v>
      </c>
      <c r="B556">
        <v>261.8</v>
      </c>
      <c r="C556">
        <v>1259.2</v>
      </c>
      <c r="D556">
        <v>6.4745999999999997</v>
      </c>
      <c r="E556" t="s">
        <v>20</v>
      </c>
      <c r="F556" t="s">
        <v>23</v>
      </c>
      <c r="I556">
        <f t="shared" si="40"/>
        <v>997.40000000000009</v>
      </c>
      <c r="J556">
        <f t="shared" si="41"/>
        <v>26.350000000000136</v>
      </c>
      <c r="K556">
        <f t="shared" si="42"/>
        <v>2.7135574893157034E-2</v>
      </c>
      <c r="L556">
        <f t="shared" si="43"/>
        <v>1</v>
      </c>
      <c r="M556">
        <f t="shared" si="44"/>
        <v>2.7135574893157034E-2</v>
      </c>
    </row>
    <row r="557" spans="1:13" x14ac:dyDescent="0.25">
      <c r="A557" s="2">
        <v>42473</v>
      </c>
      <c r="B557">
        <v>260.39999999999998</v>
      </c>
      <c r="C557">
        <v>1250.0999999999999</v>
      </c>
      <c r="D557">
        <v>6.4775999999999998</v>
      </c>
      <c r="E557" t="s">
        <v>20</v>
      </c>
      <c r="F557" t="s">
        <v>23</v>
      </c>
      <c r="I557">
        <f t="shared" si="40"/>
        <v>989.69999999999993</v>
      </c>
      <c r="J557">
        <f t="shared" si="41"/>
        <v>17.449999999999932</v>
      </c>
      <c r="K557">
        <f t="shared" si="42"/>
        <v>1.7948058626896305E-2</v>
      </c>
      <c r="L557">
        <f t="shared" si="43"/>
        <v>1</v>
      </c>
      <c r="M557">
        <f t="shared" si="44"/>
        <v>1.7948058626896305E-2</v>
      </c>
    </row>
    <row r="558" spans="1:13" x14ac:dyDescent="0.25">
      <c r="A558" s="2">
        <v>42474</v>
      </c>
      <c r="B558">
        <v>257.8</v>
      </c>
      <c r="C558">
        <v>1236.9000000000001</v>
      </c>
      <c r="D558">
        <v>6.4969000000000001</v>
      </c>
      <c r="E558" t="s">
        <v>20</v>
      </c>
      <c r="F558" t="s">
        <v>23</v>
      </c>
      <c r="I558">
        <f t="shared" si="40"/>
        <v>979.10000000000014</v>
      </c>
      <c r="J558">
        <f t="shared" si="41"/>
        <v>5.3500000000001364</v>
      </c>
      <c r="K558">
        <f t="shared" si="42"/>
        <v>5.4942233632864048E-3</v>
      </c>
      <c r="L558">
        <f t="shared" si="43"/>
        <v>1</v>
      </c>
      <c r="M558">
        <f t="shared" si="44"/>
        <v>5.4942233632864048E-3</v>
      </c>
    </row>
    <row r="559" spans="1:13" x14ac:dyDescent="0.25">
      <c r="A559" s="2">
        <v>42475</v>
      </c>
      <c r="B559">
        <v>257.2</v>
      </c>
      <c r="C559">
        <v>1231.7</v>
      </c>
      <c r="D559">
        <v>6.4892000000000003</v>
      </c>
      <c r="E559" t="s">
        <v>20</v>
      </c>
      <c r="F559" t="s">
        <v>23</v>
      </c>
      <c r="I559">
        <f t="shared" si="40"/>
        <v>974.5</v>
      </c>
      <c r="J559">
        <f t="shared" si="41"/>
        <v>-4.5</v>
      </c>
      <c r="K559">
        <f t="shared" si="42"/>
        <v>-4.5965270684371808E-3</v>
      </c>
      <c r="L559">
        <f t="shared" si="43"/>
        <v>0</v>
      </c>
      <c r="M559">
        <f t="shared" si="44"/>
        <v>0</v>
      </c>
    </row>
    <row r="560" spans="1:13" x14ac:dyDescent="0.25">
      <c r="A560" s="2">
        <v>42478</v>
      </c>
      <c r="B560">
        <v>257.35000000000002</v>
      </c>
      <c r="C560">
        <v>1232.9000000000001</v>
      </c>
      <c r="D560">
        <v>6.4898999999999996</v>
      </c>
      <c r="E560" t="s">
        <v>20</v>
      </c>
      <c r="F560" t="s">
        <v>23</v>
      </c>
      <c r="I560">
        <f t="shared" si="40"/>
        <v>975.55000000000007</v>
      </c>
      <c r="J560">
        <f t="shared" si="41"/>
        <v>-15.499999999999886</v>
      </c>
      <c r="K560">
        <f t="shared" si="42"/>
        <v>-1.5639977801321717E-2</v>
      </c>
      <c r="L560">
        <f t="shared" si="43"/>
        <v>0</v>
      </c>
      <c r="M560">
        <f t="shared" si="44"/>
        <v>0</v>
      </c>
    </row>
    <row r="561" spans="1:13" x14ac:dyDescent="0.25">
      <c r="A561" s="2">
        <v>42479</v>
      </c>
      <c r="B561">
        <v>259.85000000000002</v>
      </c>
      <c r="C561">
        <v>1245.8</v>
      </c>
      <c r="D561">
        <v>6.4762000000000004</v>
      </c>
      <c r="E561" t="s">
        <v>20</v>
      </c>
      <c r="F561" t="s">
        <v>23</v>
      </c>
      <c r="I561">
        <f t="shared" si="40"/>
        <v>985.94999999999993</v>
      </c>
      <c r="J561">
        <f t="shared" si="41"/>
        <v>-11.450000000000159</v>
      </c>
      <c r="K561">
        <f t="shared" si="42"/>
        <v>-1.1479847603769961E-2</v>
      </c>
      <c r="L561">
        <f t="shared" si="43"/>
        <v>0</v>
      </c>
      <c r="M561">
        <f t="shared" si="44"/>
        <v>0</v>
      </c>
    </row>
    <row r="562" spans="1:13" x14ac:dyDescent="0.25">
      <c r="A562" s="2">
        <v>42480</v>
      </c>
      <c r="B562">
        <v>260.64999999999998</v>
      </c>
      <c r="C562">
        <v>1250.3</v>
      </c>
      <c r="D562">
        <v>6.4737</v>
      </c>
      <c r="E562" t="s">
        <v>20</v>
      </c>
      <c r="F562" t="s">
        <v>23</v>
      </c>
      <c r="I562">
        <f t="shared" si="40"/>
        <v>989.65</v>
      </c>
      <c r="J562">
        <f t="shared" si="41"/>
        <v>-4.9999999999954525E-2</v>
      </c>
      <c r="K562">
        <f t="shared" si="42"/>
        <v>-5.0520359704915157E-5</v>
      </c>
      <c r="L562">
        <f t="shared" si="43"/>
        <v>0</v>
      </c>
      <c r="M562">
        <f t="shared" si="44"/>
        <v>0</v>
      </c>
    </row>
    <row r="563" spans="1:13" x14ac:dyDescent="0.25">
      <c r="A563" s="2">
        <v>42481</v>
      </c>
      <c r="B563">
        <v>264</v>
      </c>
      <c r="C563">
        <v>1260</v>
      </c>
      <c r="D563">
        <v>6.48285</v>
      </c>
      <c r="E563" t="s">
        <v>20</v>
      </c>
      <c r="F563" t="s">
        <v>23</v>
      </c>
      <c r="I563">
        <f t="shared" si="40"/>
        <v>996</v>
      </c>
      <c r="J563">
        <f t="shared" si="41"/>
        <v>16.899999999999864</v>
      </c>
      <c r="K563">
        <f t="shared" si="42"/>
        <v>1.7260749668062365E-2</v>
      </c>
      <c r="L563">
        <f t="shared" si="43"/>
        <v>1</v>
      </c>
      <c r="M563">
        <f t="shared" si="44"/>
        <v>1.7260749668062365E-2</v>
      </c>
    </row>
    <row r="564" spans="1:13" x14ac:dyDescent="0.25">
      <c r="A564" s="2">
        <v>42482</v>
      </c>
      <c r="B564">
        <v>260.60000000000002</v>
      </c>
      <c r="C564">
        <v>1247.0999999999999</v>
      </c>
      <c r="D564">
        <v>6.4924999999999997</v>
      </c>
      <c r="E564" t="s">
        <v>20</v>
      </c>
      <c r="F564" t="s">
        <v>23</v>
      </c>
      <c r="I564">
        <f t="shared" si="40"/>
        <v>986.49999999999989</v>
      </c>
      <c r="J564">
        <f t="shared" si="41"/>
        <v>11.999999999999886</v>
      </c>
      <c r="K564">
        <f t="shared" si="42"/>
        <v>1.2314007183170741E-2</v>
      </c>
      <c r="L564">
        <f t="shared" si="43"/>
        <v>1</v>
      </c>
      <c r="M564">
        <f t="shared" si="44"/>
        <v>1.2314007183170741E-2</v>
      </c>
    </row>
    <row r="565" spans="1:13" x14ac:dyDescent="0.25">
      <c r="A565" s="2">
        <v>42485</v>
      </c>
      <c r="B565">
        <v>258.64999999999998</v>
      </c>
      <c r="C565">
        <v>1235.5</v>
      </c>
      <c r="D565">
        <v>6.5140000000000002</v>
      </c>
      <c r="E565" t="s">
        <v>20</v>
      </c>
      <c r="F565" t="s">
        <v>23</v>
      </c>
      <c r="I565">
        <f t="shared" si="40"/>
        <v>976.85</v>
      </c>
      <c r="J565">
        <f t="shared" si="41"/>
        <v>1.2999999999999545</v>
      </c>
      <c r="K565">
        <f t="shared" si="42"/>
        <v>1.3325816206242165E-3</v>
      </c>
      <c r="L565">
        <f t="shared" si="43"/>
        <v>1</v>
      </c>
      <c r="M565">
        <f t="shared" si="44"/>
        <v>1.3325816206242165E-3</v>
      </c>
    </row>
    <row r="566" spans="1:13" x14ac:dyDescent="0.25">
      <c r="A566" s="2">
        <v>42486</v>
      </c>
      <c r="B566">
        <v>258.10000000000002</v>
      </c>
      <c r="C566">
        <v>1234.2</v>
      </c>
      <c r="D566">
        <v>6.5086000000000004</v>
      </c>
      <c r="E566" t="s">
        <v>20</v>
      </c>
      <c r="F566" t="s">
        <v>23</v>
      </c>
      <c r="I566">
        <f t="shared" si="40"/>
        <v>976.1</v>
      </c>
      <c r="J566">
        <f t="shared" si="41"/>
        <v>-9.8499999999999091</v>
      </c>
      <c r="K566">
        <f t="shared" si="42"/>
        <v>-9.9903646229523909E-3</v>
      </c>
      <c r="L566">
        <f t="shared" si="43"/>
        <v>0</v>
      </c>
      <c r="M566">
        <f t="shared" si="44"/>
        <v>0</v>
      </c>
    </row>
    <row r="567" spans="1:13" x14ac:dyDescent="0.25">
      <c r="A567" s="2">
        <v>42487</v>
      </c>
      <c r="B567">
        <v>261.3</v>
      </c>
      <c r="C567">
        <v>1249.2</v>
      </c>
      <c r="D567">
        <v>6.5021000000000004</v>
      </c>
      <c r="E567" t="s">
        <v>20</v>
      </c>
      <c r="F567" t="s">
        <v>23</v>
      </c>
      <c r="I567">
        <f t="shared" si="40"/>
        <v>987.90000000000009</v>
      </c>
      <c r="J567">
        <f t="shared" si="41"/>
        <v>-1.7499999999998863</v>
      </c>
      <c r="K567">
        <f t="shared" si="42"/>
        <v>-1.7683019249228377E-3</v>
      </c>
      <c r="L567">
        <f t="shared" si="43"/>
        <v>0</v>
      </c>
      <c r="M567">
        <f t="shared" si="44"/>
        <v>0</v>
      </c>
    </row>
    <row r="568" spans="1:13" x14ac:dyDescent="0.25">
      <c r="A568" s="2">
        <v>42488</v>
      </c>
      <c r="B568">
        <v>262.25</v>
      </c>
      <c r="C568">
        <v>1256.5</v>
      </c>
      <c r="D568">
        <v>6.4871999999999996</v>
      </c>
      <c r="E568" t="s">
        <v>20</v>
      </c>
      <c r="F568" t="s">
        <v>23</v>
      </c>
      <c r="I568">
        <f t="shared" si="40"/>
        <v>994.25</v>
      </c>
      <c r="J568">
        <f t="shared" si="41"/>
        <v>-1.75</v>
      </c>
      <c r="K568">
        <f t="shared" si="42"/>
        <v>-1.7570281124497991E-3</v>
      </c>
      <c r="L568">
        <f t="shared" si="43"/>
        <v>0</v>
      </c>
      <c r="M568">
        <f t="shared" si="44"/>
        <v>0</v>
      </c>
    </row>
    <row r="569" spans="1:13" x14ac:dyDescent="0.25">
      <c r="A569" s="2">
        <v>42489</v>
      </c>
      <c r="B569">
        <v>266.45</v>
      </c>
      <c r="C569">
        <v>1276.3</v>
      </c>
      <c r="D569">
        <v>6.4863999999999997</v>
      </c>
      <c r="E569" t="s">
        <v>20</v>
      </c>
      <c r="F569" t="s">
        <v>23</v>
      </c>
      <c r="I569">
        <f t="shared" si="40"/>
        <v>1009.8499999999999</v>
      </c>
      <c r="J569">
        <f t="shared" si="41"/>
        <v>23.350000000000023</v>
      </c>
      <c r="K569">
        <f t="shared" si="42"/>
        <v>2.3669538773441485E-2</v>
      </c>
      <c r="L569">
        <f t="shared" si="43"/>
        <v>1</v>
      </c>
      <c r="M569">
        <f t="shared" si="44"/>
        <v>2.3669538773441485E-2</v>
      </c>
    </row>
    <row r="570" spans="1:13" x14ac:dyDescent="0.25">
      <c r="A570" s="2">
        <v>42493</v>
      </c>
      <c r="B570">
        <v>271.5</v>
      </c>
      <c r="C570">
        <v>1301.3</v>
      </c>
      <c r="D570">
        <v>6.4820000000000002</v>
      </c>
      <c r="E570" t="s">
        <v>20</v>
      </c>
      <c r="F570" t="s">
        <v>23</v>
      </c>
      <c r="I570">
        <f t="shared" si="40"/>
        <v>1029.8</v>
      </c>
      <c r="J570">
        <f t="shared" si="41"/>
        <v>52.949999999999932</v>
      </c>
      <c r="K570">
        <f t="shared" si="42"/>
        <v>5.420484209448731E-2</v>
      </c>
      <c r="L570">
        <f t="shared" si="43"/>
        <v>1</v>
      </c>
      <c r="M570">
        <f t="shared" si="44"/>
        <v>5.420484209448731E-2</v>
      </c>
    </row>
    <row r="571" spans="1:13" x14ac:dyDescent="0.25">
      <c r="A571" s="2">
        <v>42494</v>
      </c>
      <c r="B571">
        <v>270.64999999999998</v>
      </c>
      <c r="C571">
        <v>1282.5</v>
      </c>
      <c r="D571">
        <v>6.5069499999999998</v>
      </c>
      <c r="E571" t="s">
        <v>24</v>
      </c>
      <c r="F571" t="s">
        <v>23</v>
      </c>
      <c r="I571">
        <f t="shared" si="40"/>
        <v>1011.85</v>
      </c>
      <c r="J571">
        <f t="shared" si="41"/>
        <v>35.75</v>
      </c>
      <c r="K571">
        <f t="shared" si="42"/>
        <v>3.662534576375371E-2</v>
      </c>
      <c r="L571">
        <f t="shared" si="43"/>
        <v>1</v>
      </c>
      <c r="M571">
        <f t="shared" si="44"/>
        <v>3.662534576375371E-2</v>
      </c>
    </row>
    <row r="572" spans="1:13" x14ac:dyDescent="0.25">
      <c r="A572" s="2">
        <v>42495</v>
      </c>
      <c r="B572">
        <v>270.25</v>
      </c>
      <c r="C572">
        <v>1280.7</v>
      </c>
      <c r="D572">
        <v>6.5095999999999998</v>
      </c>
      <c r="E572" t="s">
        <v>24</v>
      </c>
      <c r="F572" t="s">
        <v>23</v>
      </c>
      <c r="I572">
        <f t="shared" si="40"/>
        <v>1010.45</v>
      </c>
      <c r="J572">
        <f t="shared" si="41"/>
        <v>22.549999999999955</v>
      </c>
      <c r="K572">
        <f t="shared" si="42"/>
        <v>2.2826196983500305E-2</v>
      </c>
      <c r="L572">
        <f t="shared" si="43"/>
        <v>1</v>
      </c>
      <c r="M572">
        <f t="shared" si="44"/>
        <v>2.2826196983500305E-2</v>
      </c>
    </row>
    <row r="573" spans="1:13" x14ac:dyDescent="0.25">
      <c r="A573" s="2">
        <v>42496</v>
      </c>
      <c r="B573">
        <v>270.75</v>
      </c>
      <c r="C573">
        <v>1281.5</v>
      </c>
      <c r="D573">
        <v>6.5186999999999999</v>
      </c>
      <c r="E573" t="s">
        <v>24</v>
      </c>
      <c r="F573" t="s">
        <v>23</v>
      </c>
      <c r="I573">
        <f t="shared" si="40"/>
        <v>1010.75</v>
      </c>
      <c r="J573">
        <f t="shared" si="41"/>
        <v>16.5</v>
      </c>
      <c r="K573">
        <f t="shared" si="42"/>
        <v>1.6595423686195626E-2</v>
      </c>
      <c r="L573">
        <f t="shared" si="43"/>
        <v>1</v>
      </c>
      <c r="M573">
        <f t="shared" si="44"/>
        <v>1.6595423686195626E-2</v>
      </c>
    </row>
    <row r="574" spans="1:13" x14ac:dyDescent="0.25">
      <c r="A574" s="2">
        <v>42499</v>
      </c>
      <c r="B574">
        <v>270.05</v>
      </c>
      <c r="C574">
        <v>1282</v>
      </c>
      <c r="D574">
        <v>6.5164999999999997</v>
      </c>
      <c r="E574" t="s">
        <v>24</v>
      </c>
      <c r="F574" t="s">
        <v>23</v>
      </c>
      <c r="I574">
        <f t="shared" si="40"/>
        <v>1011.95</v>
      </c>
      <c r="J574">
        <f t="shared" si="41"/>
        <v>2.1000000000001364</v>
      </c>
      <c r="K574">
        <f t="shared" si="42"/>
        <v>2.0795167599149743E-3</v>
      </c>
      <c r="L574">
        <f t="shared" si="43"/>
        <v>1</v>
      </c>
      <c r="M574">
        <f t="shared" si="44"/>
        <v>2.0795167599149743E-3</v>
      </c>
    </row>
    <row r="575" spans="1:13" x14ac:dyDescent="0.25">
      <c r="A575" s="2">
        <v>42500</v>
      </c>
      <c r="B575">
        <v>267.60000000000002</v>
      </c>
      <c r="C575">
        <v>1267.9000000000001</v>
      </c>
      <c r="D575">
        <v>6.5396999999999998</v>
      </c>
      <c r="E575" t="s">
        <v>24</v>
      </c>
      <c r="F575" t="s">
        <v>23</v>
      </c>
      <c r="I575">
        <f t="shared" si="40"/>
        <v>1000.3000000000001</v>
      </c>
      <c r="J575">
        <f t="shared" si="41"/>
        <v>-29.499999999999886</v>
      </c>
      <c r="K575">
        <f t="shared" si="42"/>
        <v>-2.8646339094969789E-2</v>
      </c>
      <c r="L575">
        <f t="shared" si="43"/>
        <v>0</v>
      </c>
      <c r="M575">
        <f t="shared" si="44"/>
        <v>0</v>
      </c>
    </row>
    <row r="576" spans="1:13" x14ac:dyDescent="0.25">
      <c r="A576" s="2">
        <v>42501</v>
      </c>
      <c r="B576">
        <v>268.89999999999998</v>
      </c>
      <c r="C576">
        <v>1274.4000000000001</v>
      </c>
      <c r="D576">
        <v>6.5357000000000003</v>
      </c>
      <c r="E576" t="s">
        <v>24</v>
      </c>
      <c r="F576" t="s">
        <v>23</v>
      </c>
      <c r="I576">
        <f t="shared" si="40"/>
        <v>1005.5000000000001</v>
      </c>
      <c r="J576">
        <f t="shared" si="41"/>
        <v>-6.3499999999999091</v>
      </c>
      <c r="K576">
        <f t="shared" si="42"/>
        <v>-6.2756337401787899E-3</v>
      </c>
      <c r="L576">
        <f t="shared" si="43"/>
        <v>0</v>
      </c>
      <c r="M576">
        <f t="shared" si="44"/>
        <v>0</v>
      </c>
    </row>
    <row r="577" spans="1:13" x14ac:dyDescent="0.25">
      <c r="A577" s="2">
        <v>42502</v>
      </c>
      <c r="B577">
        <v>268.10000000000002</v>
      </c>
      <c r="C577">
        <v>1271.9000000000001</v>
      </c>
      <c r="D577">
        <v>6.5373000000000001</v>
      </c>
      <c r="E577" t="s">
        <v>24</v>
      </c>
      <c r="F577" t="s">
        <v>23</v>
      </c>
      <c r="I577">
        <f t="shared" si="40"/>
        <v>1003.8000000000001</v>
      </c>
      <c r="J577">
        <f t="shared" si="41"/>
        <v>-6.6499999999999773</v>
      </c>
      <c r="K577">
        <f t="shared" si="42"/>
        <v>-6.5812261863525921E-3</v>
      </c>
      <c r="L577">
        <f t="shared" si="43"/>
        <v>0</v>
      </c>
      <c r="M577">
        <f t="shared" si="44"/>
        <v>0</v>
      </c>
    </row>
    <row r="578" spans="1:13" x14ac:dyDescent="0.25">
      <c r="A578" s="2">
        <v>42503</v>
      </c>
      <c r="B578">
        <v>270.10000000000002</v>
      </c>
      <c r="C578">
        <v>1276.3</v>
      </c>
      <c r="D578">
        <v>6.5487500000000001</v>
      </c>
      <c r="E578" t="s">
        <v>24</v>
      </c>
      <c r="F578" t="s">
        <v>23</v>
      </c>
      <c r="I578">
        <f t="shared" si="40"/>
        <v>1006.1999999999999</v>
      </c>
      <c r="J578">
        <f t="shared" si="41"/>
        <v>-4.5500000000000682</v>
      </c>
      <c r="K578">
        <f t="shared" si="42"/>
        <v>-4.5016077170418681E-3</v>
      </c>
      <c r="L578">
        <f t="shared" si="43"/>
        <v>0</v>
      </c>
      <c r="M578">
        <f t="shared" si="44"/>
        <v>0</v>
      </c>
    </row>
    <row r="579" spans="1:13" x14ac:dyDescent="0.25">
      <c r="A579" s="2">
        <v>42506</v>
      </c>
      <c r="B579">
        <v>272.05</v>
      </c>
      <c r="C579">
        <v>1283.0999999999999</v>
      </c>
      <c r="D579">
        <v>6.5502000000000002</v>
      </c>
      <c r="E579" t="s">
        <v>24</v>
      </c>
      <c r="F579" t="s">
        <v>23</v>
      </c>
      <c r="I579">
        <f t="shared" ref="I579:I642" si="45">C579-B579</f>
        <v>1011.05</v>
      </c>
      <c r="J579">
        <f t="shared" si="41"/>
        <v>-0.90000000000009095</v>
      </c>
      <c r="K579">
        <f t="shared" si="42"/>
        <v>-8.8937200454576896E-4</v>
      </c>
      <c r="L579">
        <f t="shared" si="43"/>
        <v>0</v>
      </c>
      <c r="M579">
        <f t="shared" si="44"/>
        <v>0</v>
      </c>
    </row>
    <row r="580" spans="1:13" x14ac:dyDescent="0.25">
      <c r="A580" s="2">
        <v>42507</v>
      </c>
      <c r="B580">
        <v>270.10000000000002</v>
      </c>
      <c r="C580">
        <v>1277.2</v>
      </c>
      <c r="D580">
        <v>6.5408999999999997</v>
      </c>
      <c r="E580" t="s">
        <v>24</v>
      </c>
      <c r="F580" t="s">
        <v>23</v>
      </c>
      <c r="I580">
        <f t="shared" si="45"/>
        <v>1007.1</v>
      </c>
      <c r="J580">
        <f t="shared" si="41"/>
        <v>6.7999999999999545</v>
      </c>
      <c r="K580">
        <f t="shared" si="42"/>
        <v>6.7979606118164088E-3</v>
      </c>
      <c r="L580">
        <f t="shared" si="43"/>
        <v>1</v>
      </c>
      <c r="M580">
        <f t="shared" si="44"/>
        <v>6.7979606118164088E-3</v>
      </c>
    </row>
    <row r="581" spans="1:13" x14ac:dyDescent="0.25">
      <c r="A581" s="2">
        <v>42508</v>
      </c>
      <c r="B581">
        <v>270.2</v>
      </c>
      <c r="C581">
        <v>1274</v>
      </c>
      <c r="D581">
        <v>6.5526</v>
      </c>
      <c r="E581" t="s">
        <v>24</v>
      </c>
      <c r="F581" t="s">
        <v>23</v>
      </c>
      <c r="I581">
        <f t="shared" si="45"/>
        <v>1003.8</v>
      </c>
      <c r="J581">
        <f t="shared" si="41"/>
        <v>-1.7000000000001592</v>
      </c>
      <c r="K581">
        <f t="shared" si="42"/>
        <v>-1.6907011437097552E-3</v>
      </c>
      <c r="L581">
        <f t="shared" si="43"/>
        <v>0</v>
      </c>
      <c r="M581">
        <f t="shared" si="44"/>
        <v>0</v>
      </c>
    </row>
    <row r="582" spans="1:13" x14ac:dyDescent="0.25">
      <c r="A582" s="2">
        <v>42509</v>
      </c>
      <c r="B582">
        <v>265.95</v>
      </c>
      <c r="C582">
        <v>1254.4000000000001</v>
      </c>
      <c r="D582">
        <v>6.5632999999999999</v>
      </c>
      <c r="E582" t="s">
        <v>24</v>
      </c>
      <c r="F582" t="s">
        <v>23</v>
      </c>
      <c r="I582">
        <f t="shared" si="45"/>
        <v>988.45</v>
      </c>
      <c r="J582">
        <f t="shared" si="41"/>
        <v>-15.350000000000023</v>
      </c>
      <c r="K582">
        <f t="shared" si="42"/>
        <v>-1.5291890814903389E-2</v>
      </c>
      <c r="L582">
        <f t="shared" si="43"/>
        <v>0</v>
      </c>
      <c r="M582">
        <f t="shared" si="44"/>
        <v>0</v>
      </c>
    </row>
    <row r="583" spans="1:13" x14ac:dyDescent="0.25">
      <c r="A583" s="2">
        <v>42510</v>
      </c>
      <c r="B583">
        <v>266.10000000000002</v>
      </c>
      <c r="C583">
        <v>1256</v>
      </c>
      <c r="D583">
        <v>6.5538999999999996</v>
      </c>
      <c r="E583" t="s">
        <v>24</v>
      </c>
      <c r="F583" t="s">
        <v>23</v>
      </c>
      <c r="I583">
        <f t="shared" si="45"/>
        <v>989.9</v>
      </c>
      <c r="J583">
        <f t="shared" si="41"/>
        <v>-16.299999999999955</v>
      </c>
      <c r="K583">
        <f t="shared" si="42"/>
        <v>-1.6199562711190572E-2</v>
      </c>
      <c r="L583">
        <f t="shared" si="43"/>
        <v>0</v>
      </c>
      <c r="M583">
        <f t="shared" si="44"/>
        <v>0</v>
      </c>
    </row>
    <row r="584" spans="1:13" x14ac:dyDescent="0.25">
      <c r="A584" s="2">
        <v>42513</v>
      </c>
      <c r="B584">
        <v>265.45</v>
      </c>
      <c r="C584">
        <v>1252.2</v>
      </c>
      <c r="D584">
        <v>6.5591499999999998</v>
      </c>
      <c r="E584" t="s">
        <v>24</v>
      </c>
      <c r="F584" t="s">
        <v>23</v>
      </c>
      <c r="I584">
        <f t="shared" si="45"/>
        <v>986.75</v>
      </c>
      <c r="J584">
        <f t="shared" ref="J584:J647" si="46">I584-I579</f>
        <v>-24.299999999999955</v>
      </c>
      <c r="K584">
        <f t="shared" ref="K584:K647" si="47">(I584-I579)/I579</f>
        <v>-2.4034419662726823E-2</v>
      </c>
      <c r="L584">
        <f t="shared" ref="L584:L647" si="48">IF(SIGN(K584)&lt;0,0,IF(J584&gt;0,1,-1))</f>
        <v>0</v>
      </c>
      <c r="M584">
        <f t="shared" ref="M584:M647" si="49">K584*L584</f>
        <v>0</v>
      </c>
    </row>
    <row r="585" spans="1:13" x14ac:dyDescent="0.25">
      <c r="A585" s="2">
        <v>42514</v>
      </c>
      <c r="B585">
        <v>263.60000000000002</v>
      </c>
      <c r="C585">
        <v>1243.3</v>
      </c>
      <c r="D585">
        <v>6.5625</v>
      </c>
      <c r="E585" t="s">
        <v>24</v>
      </c>
      <c r="F585" t="s">
        <v>23</v>
      </c>
      <c r="I585">
        <f t="shared" si="45"/>
        <v>979.69999999999993</v>
      </c>
      <c r="J585">
        <f t="shared" si="46"/>
        <v>-27.400000000000091</v>
      </c>
      <c r="K585">
        <f t="shared" si="47"/>
        <v>-2.7206831496375823E-2</v>
      </c>
      <c r="L585">
        <f t="shared" si="48"/>
        <v>0</v>
      </c>
      <c r="M585">
        <f t="shared" si="49"/>
        <v>0</v>
      </c>
    </row>
    <row r="586" spans="1:13" x14ac:dyDescent="0.25">
      <c r="A586" s="2">
        <v>42515</v>
      </c>
      <c r="B586">
        <v>259.7</v>
      </c>
      <c r="C586">
        <v>1224.0999999999999</v>
      </c>
      <c r="D586">
        <v>6.5621</v>
      </c>
      <c r="E586" t="s">
        <v>24</v>
      </c>
      <c r="F586" t="s">
        <v>23</v>
      </c>
      <c r="I586">
        <f t="shared" si="45"/>
        <v>964.39999999999986</v>
      </c>
      <c r="J586">
        <f t="shared" si="46"/>
        <v>-39.400000000000091</v>
      </c>
      <c r="K586">
        <f t="shared" si="47"/>
        <v>-3.9250846782227629E-2</v>
      </c>
      <c r="L586">
        <f t="shared" si="48"/>
        <v>0</v>
      </c>
      <c r="M586">
        <f t="shared" si="49"/>
        <v>0</v>
      </c>
    </row>
    <row r="587" spans="1:13" x14ac:dyDescent="0.25">
      <c r="A587" s="2">
        <v>42516</v>
      </c>
      <c r="B587">
        <v>260.7</v>
      </c>
      <c r="C587">
        <v>1229</v>
      </c>
      <c r="D587">
        <v>6.5632000000000001</v>
      </c>
      <c r="E587" t="s">
        <v>24</v>
      </c>
      <c r="F587" t="s">
        <v>23</v>
      </c>
      <c r="I587">
        <f t="shared" si="45"/>
        <v>968.3</v>
      </c>
      <c r="J587">
        <f t="shared" si="46"/>
        <v>-20.150000000000091</v>
      </c>
      <c r="K587">
        <f t="shared" si="47"/>
        <v>-2.0385451970256555E-2</v>
      </c>
      <c r="L587">
        <f t="shared" si="48"/>
        <v>0</v>
      </c>
      <c r="M587">
        <f t="shared" si="49"/>
        <v>0</v>
      </c>
    </row>
    <row r="588" spans="1:13" x14ac:dyDescent="0.25">
      <c r="A588" s="2">
        <v>42517</v>
      </c>
      <c r="B588">
        <v>259.5</v>
      </c>
      <c r="C588">
        <v>1221.5</v>
      </c>
      <c r="D588">
        <v>6.5648</v>
      </c>
      <c r="E588" t="s">
        <v>24</v>
      </c>
      <c r="F588" t="s">
        <v>23</v>
      </c>
      <c r="I588">
        <f t="shared" si="45"/>
        <v>962</v>
      </c>
      <c r="J588">
        <f t="shared" si="46"/>
        <v>-27.899999999999977</v>
      </c>
      <c r="K588">
        <f t="shared" si="47"/>
        <v>-2.8184665117688634E-2</v>
      </c>
      <c r="L588">
        <f t="shared" si="48"/>
        <v>0</v>
      </c>
      <c r="M588">
        <f t="shared" si="49"/>
        <v>0</v>
      </c>
    </row>
    <row r="589" spans="1:13" x14ac:dyDescent="0.25">
      <c r="A589" s="2">
        <v>42520</v>
      </c>
      <c r="B589">
        <v>256.45</v>
      </c>
      <c r="C589">
        <v>1204.3</v>
      </c>
      <c r="D589">
        <v>6.5877999999999997</v>
      </c>
      <c r="E589" t="s">
        <v>24</v>
      </c>
      <c r="F589" t="s">
        <v>23</v>
      </c>
      <c r="I589">
        <f t="shared" si="45"/>
        <v>947.84999999999991</v>
      </c>
      <c r="J589">
        <f t="shared" si="46"/>
        <v>-38.900000000000091</v>
      </c>
      <c r="K589">
        <f t="shared" si="47"/>
        <v>-3.9422346085634753E-2</v>
      </c>
      <c r="L589">
        <f t="shared" si="48"/>
        <v>0</v>
      </c>
      <c r="M589">
        <f t="shared" si="49"/>
        <v>0</v>
      </c>
    </row>
    <row r="590" spans="1:13" x14ac:dyDescent="0.25">
      <c r="A590" s="2">
        <v>42521</v>
      </c>
      <c r="B590">
        <v>258.95</v>
      </c>
      <c r="C590">
        <v>1215.3</v>
      </c>
      <c r="D590">
        <v>6.5901500000000004</v>
      </c>
      <c r="E590" t="s">
        <v>24</v>
      </c>
      <c r="F590" t="s">
        <v>25</v>
      </c>
      <c r="I590">
        <f t="shared" si="45"/>
        <v>956.34999999999991</v>
      </c>
      <c r="J590">
        <f t="shared" si="46"/>
        <v>-23.350000000000023</v>
      </c>
      <c r="K590">
        <f t="shared" si="47"/>
        <v>-2.3833826681637259E-2</v>
      </c>
      <c r="L590">
        <f t="shared" si="48"/>
        <v>0</v>
      </c>
      <c r="M590">
        <f t="shared" si="49"/>
        <v>0</v>
      </c>
    </row>
    <row r="591" spans="1:13" x14ac:dyDescent="0.25">
      <c r="A591" s="2">
        <v>42522</v>
      </c>
      <c r="B591">
        <v>259.35000000000002</v>
      </c>
      <c r="C591">
        <v>1217.8</v>
      </c>
      <c r="D591">
        <v>6.5970000000000004</v>
      </c>
      <c r="E591" t="s">
        <v>24</v>
      </c>
      <c r="F591" t="s">
        <v>25</v>
      </c>
      <c r="I591">
        <f t="shared" si="45"/>
        <v>958.44999999999993</v>
      </c>
      <c r="J591">
        <f t="shared" si="46"/>
        <v>-5.9499999999999318</v>
      </c>
      <c r="K591">
        <f t="shared" si="47"/>
        <v>-6.1696391538779887E-3</v>
      </c>
      <c r="L591">
        <f t="shared" si="48"/>
        <v>0</v>
      </c>
      <c r="M591">
        <f t="shared" si="49"/>
        <v>0</v>
      </c>
    </row>
    <row r="592" spans="1:13" x14ac:dyDescent="0.25">
      <c r="A592" s="2">
        <v>42523</v>
      </c>
      <c r="B592">
        <v>259.64999999999998</v>
      </c>
      <c r="C592">
        <v>1218.8</v>
      </c>
      <c r="D592">
        <v>6.5849500000000001</v>
      </c>
      <c r="E592" t="s">
        <v>24</v>
      </c>
      <c r="F592" t="s">
        <v>25</v>
      </c>
      <c r="I592">
        <f t="shared" si="45"/>
        <v>959.15</v>
      </c>
      <c r="J592">
        <f t="shared" si="46"/>
        <v>-9.1499999999999773</v>
      </c>
      <c r="K592">
        <f t="shared" si="47"/>
        <v>-9.4495507590622516E-3</v>
      </c>
      <c r="L592">
        <f t="shared" si="48"/>
        <v>0</v>
      </c>
      <c r="M592">
        <f t="shared" si="49"/>
        <v>0</v>
      </c>
    </row>
    <row r="593" spans="1:13" x14ac:dyDescent="0.25">
      <c r="A593" s="2">
        <v>42524</v>
      </c>
      <c r="B593">
        <v>258.64999999999998</v>
      </c>
      <c r="C593">
        <v>1214.3</v>
      </c>
      <c r="D593">
        <v>6.5898000000000003</v>
      </c>
      <c r="E593" t="s">
        <v>24</v>
      </c>
      <c r="F593" t="s">
        <v>25</v>
      </c>
      <c r="I593">
        <f t="shared" si="45"/>
        <v>955.65</v>
      </c>
      <c r="J593">
        <f t="shared" si="46"/>
        <v>-6.3500000000000227</v>
      </c>
      <c r="K593">
        <f t="shared" si="47"/>
        <v>-6.6008316008316246E-3</v>
      </c>
      <c r="L593">
        <f t="shared" si="48"/>
        <v>0</v>
      </c>
      <c r="M593">
        <f t="shared" si="49"/>
        <v>0</v>
      </c>
    </row>
    <row r="594" spans="1:13" x14ac:dyDescent="0.25">
      <c r="A594" s="2">
        <v>42527</v>
      </c>
      <c r="B594">
        <v>264.39999999999998</v>
      </c>
      <c r="C594">
        <v>1244.2</v>
      </c>
      <c r="D594">
        <v>6.5677000000000003</v>
      </c>
      <c r="E594" t="s">
        <v>24</v>
      </c>
      <c r="F594" t="s">
        <v>25</v>
      </c>
      <c r="I594">
        <f t="shared" si="45"/>
        <v>979.80000000000007</v>
      </c>
      <c r="J594">
        <f t="shared" si="46"/>
        <v>31.950000000000159</v>
      </c>
      <c r="K594">
        <f t="shared" si="47"/>
        <v>3.3707865168539498E-2</v>
      </c>
      <c r="L594">
        <f t="shared" si="48"/>
        <v>1</v>
      </c>
      <c r="M594">
        <f t="shared" si="49"/>
        <v>3.3707865168539498E-2</v>
      </c>
    </row>
    <row r="595" spans="1:13" x14ac:dyDescent="0.25">
      <c r="A595" s="2">
        <v>42528</v>
      </c>
      <c r="B595">
        <v>264.85000000000002</v>
      </c>
      <c r="C595">
        <v>1245.5</v>
      </c>
      <c r="D595">
        <v>6.5753000000000004</v>
      </c>
      <c r="E595" t="s">
        <v>24</v>
      </c>
      <c r="F595" t="s">
        <v>25</v>
      </c>
      <c r="I595">
        <f t="shared" si="45"/>
        <v>980.65</v>
      </c>
      <c r="J595">
        <f t="shared" si="46"/>
        <v>24.300000000000068</v>
      </c>
      <c r="K595">
        <f t="shared" si="47"/>
        <v>2.5409107544309164E-2</v>
      </c>
      <c r="L595">
        <f t="shared" si="48"/>
        <v>1</v>
      </c>
      <c r="M595">
        <f t="shared" si="49"/>
        <v>2.5409107544309164E-2</v>
      </c>
    </row>
    <row r="596" spans="1:13" x14ac:dyDescent="0.25">
      <c r="A596" s="2">
        <v>42529</v>
      </c>
      <c r="B596">
        <v>266.55</v>
      </c>
      <c r="C596">
        <v>1252.9000000000001</v>
      </c>
      <c r="D596">
        <v>6.5749000000000004</v>
      </c>
      <c r="E596" t="s">
        <v>24</v>
      </c>
      <c r="F596" t="s">
        <v>25</v>
      </c>
      <c r="I596">
        <f t="shared" si="45"/>
        <v>986.35000000000014</v>
      </c>
      <c r="J596">
        <f t="shared" si="46"/>
        <v>27.900000000000205</v>
      </c>
      <c r="K596">
        <f t="shared" si="47"/>
        <v>2.9109499713078624E-2</v>
      </c>
      <c r="L596">
        <f t="shared" si="48"/>
        <v>1</v>
      </c>
      <c r="M596">
        <f t="shared" si="49"/>
        <v>2.9109499713078624E-2</v>
      </c>
    </row>
    <row r="597" spans="1:13" x14ac:dyDescent="0.25">
      <c r="A597" s="2">
        <v>42534</v>
      </c>
      <c r="B597">
        <v>274.14999999999998</v>
      </c>
      <c r="C597">
        <v>1285.3</v>
      </c>
      <c r="D597">
        <v>6.5974000000000004</v>
      </c>
      <c r="E597" t="s">
        <v>24</v>
      </c>
      <c r="F597" t="s">
        <v>25</v>
      </c>
      <c r="I597">
        <f t="shared" si="45"/>
        <v>1011.15</v>
      </c>
      <c r="J597">
        <f t="shared" si="46"/>
        <v>52</v>
      </c>
      <c r="K597">
        <f t="shared" si="47"/>
        <v>5.4214669238388156E-2</v>
      </c>
      <c r="L597">
        <f t="shared" si="48"/>
        <v>1</v>
      </c>
      <c r="M597">
        <f t="shared" si="49"/>
        <v>5.4214669238388156E-2</v>
      </c>
    </row>
    <row r="598" spans="1:13" x14ac:dyDescent="0.25">
      <c r="A598" s="2">
        <v>42535</v>
      </c>
      <c r="B598">
        <v>273.35000000000002</v>
      </c>
      <c r="C598">
        <v>1282.7</v>
      </c>
      <c r="D598">
        <v>6.601</v>
      </c>
      <c r="E598" t="s">
        <v>24</v>
      </c>
      <c r="F598" t="s">
        <v>25</v>
      </c>
      <c r="I598">
        <f t="shared" si="45"/>
        <v>1009.35</v>
      </c>
      <c r="J598">
        <f t="shared" si="46"/>
        <v>53.700000000000045</v>
      </c>
      <c r="K598">
        <f t="shared" si="47"/>
        <v>5.6192120546225133E-2</v>
      </c>
      <c r="L598">
        <f t="shared" si="48"/>
        <v>1</v>
      </c>
      <c r="M598">
        <f t="shared" si="49"/>
        <v>5.6192120546225133E-2</v>
      </c>
    </row>
    <row r="599" spans="1:13" x14ac:dyDescent="0.25">
      <c r="A599" s="2">
        <v>42536</v>
      </c>
      <c r="B599">
        <v>275.2</v>
      </c>
      <c r="C599">
        <v>1289.0999999999999</v>
      </c>
      <c r="D599">
        <v>6.6067999999999998</v>
      </c>
      <c r="E599" t="s">
        <v>24</v>
      </c>
      <c r="F599" t="s">
        <v>25</v>
      </c>
      <c r="I599">
        <f t="shared" si="45"/>
        <v>1013.8999999999999</v>
      </c>
      <c r="J599">
        <f t="shared" si="46"/>
        <v>34.099999999999795</v>
      </c>
      <c r="K599">
        <f t="shared" si="47"/>
        <v>3.4803021024698705E-2</v>
      </c>
      <c r="L599">
        <f t="shared" si="48"/>
        <v>1</v>
      </c>
      <c r="M599">
        <f t="shared" si="49"/>
        <v>3.4803021024698705E-2</v>
      </c>
    </row>
    <row r="600" spans="1:13" x14ac:dyDescent="0.25">
      <c r="A600" s="2">
        <v>42537</v>
      </c>
      <c r="B600">
        <v>279.95</v>
      </c>
      <c r="C600">
        <v>1314.1</v>
      </c>
      <c r="D600">
        <v>6.5869</v>
      </c>
      <c r="E600" t="s">
        <v>24</v>
      </c>
      <c r="F600" t="s">
        <v>25</v>
      </c>
      <c r="I600">
        <f t="shared" si="45"/>
        <v>1034.1499999999999</v>
      </c>
      <c r="J600">
        <f t="shared" si="46"/>
        <v>53.499999999999886</v>
      </c>
      <c r="K600">
        <f t="shared" si="47"/>
        <v>5.4555651863559769E-2</v>
      </c>
      <c r="L600">
        <f t="shared" si="48"/>
        <v>1</v>
      </c>
      <c r="M600">
        <f t="shared" si="49"/>
        <v>5.4555651863559769E-2</v>
      </c>
    </row>
    <row r="601" spans="1:13" x14ac:dyDescent="0.25">
      <c r="A601" s="2">
        <v>42538</v>
      </c>
      <c r="B601">
        <v>273.2</v>
      </c>
      <c r="C601">
        <v>1283</v>
      </c>
      <c r="D601">
        <v>6.5968499999999999</v>
      </c>
      <c r="E601" t="s">
        <v>24</v>
      </c>
      <c r="F601" t="s">
        <v>25</v>
      </c>
      <c r="I601">
        <f t="shared" si="45"/>
        <v>1009.8</v>
      </c>
      <c r="J601">
        <f t="shared" si="46"/>
        <v>23.449999999999818</v>
      </c>
      <c r="K601">
        <f t="shared" si="47"/>
        <v>2.3774522228417718E-2</v>
      </c>
      <c r="L601">
        <f t="shared" si="48"/>
        <v>1</v>
      </c>
      <c r="M601">
        <f t="shared" si="49"/>
        <v>2.3774522228417718E-2</v>
      </c>
    </row>
    <row r="602" spans="1:13" x14ac:dyDescent="0.25">
      <c r="A602" s="2">
        <v>42541</v>
      </c>
      <c r="B602">
        <v>273.75</v>
      </c>
      <c r="C602">
        <v>1287.0999999999999</v>
      </c>
      <c r="D602">
        <v>6.5892499999999998</v>
      </c>
      <c r="E602" t="s">
        <v>24</v>
      </c>
      <c r="F602" t="s">
        <v>25</v>
      </c>
      <c r="I602">
        <f t="shared" si="45"/>
        <v>1013.3499999999999</v>
      </c>
      <c r="J602">
        <f t="shared" si="46"/>
        <v>2.1999999999999318</v>
      </c>
      <c r="K602">
        <f t="shared" si="47"/>
        <v>2.1757404934974354E-3</v>
      </c>
      <c r="L602">
        <f t="shared" si="48"/>
        <v>1</v>
      </c>
      <c r="M602">
        <f t="shared" si="49"/>
        <v>2.1757404934974354E-3</v>
      </c>
    </row>
    <row r="603" spans="1:13" x14ac:dyDescent="0.25">
      <c r="A603" s="2">
        <v>42542</v>
      </c>
      <c r="B603">
        <v>273.2</v>
      </c>
      <c r="C603">
        <v>1286.8</v>
      </c>
      <c r="D603">
        <v>6.58575</v>
      </c>
      <c r="E603" t="s">
        <v>24</v>
      </c>
      <c r="F603" t="s">
        <v>25</v>
      </c>
      <c r="I603">
        <f t="shared" si="45"/>
        <v>1013.5999999999999</v>
      </c>
      <c r="J603">
        <f t="shared" si="46"/>
        <v>4.2499999999998863</v>
      </c>
      <c r="K603">
        <f t="shared" si="47"/>
        <v>4.2106306038538523E-3</v>
      </c>
      <c r="L603">
        <f t="shared" si="48"/>
        <v>1</v>
      </c>
      <c r="M603">
        <f t="shared" si="49"/>
        <v>4.2106306038538523E-3</v>
      </c>
    </row>
    <row r="604" spans="1:13" x14ac:dyDescent="0.25">
      <c r="A604" s="2">
        <v>42543</v>
      </c>
      <c r="B604">
        <v>269.60000000000002</v>
      </c>
      <c r="C604">
        <v>1267.4000000000001</v>
      </c>
      <c r="D604">
        <v>6.5964</v>
      </c>
      <c r="E604" t="s">
        <v>24</v>
      </c>
      <c r="F604" t="s">
        <v>25</v>
      </c>
      <c r="I604">
        <f t="shared" si="45"/>
        <v>997.80000000000007</v>
      </c>
      <c r="J604">
        <f t="shared" si="46"/>
        <v>-16.099999999999795</v>
      </c>
      <c r="K604">
        <f t="shared" si="47"/>
        <v>-1.5879278035309002E-2</v>
      </c>
      <c r="L604">
        <f t="shared" si="48"/>
        <v>0</v>
      </c>
      <c r="M604">
        <f t="shared" si="49"/>
        <v>0</v>
      </c>
    </row>
    <row r="605" spans="1:13" x14ac:dyDescent="0.25">
      <c r="A605" s="2">
        <v>42544</v>
      </c>
      <c r="B605">
        <v>269.75</v>
      </c>
      <c r="C605">
        <v>1267.8</v>
      </c>
      <c r="D605">
        <v>6.5911999999999997</v>
      </c>
      <c r="E605" t="s">
        <v>24</v>
      </c>
      <c r="F605" t="s">
        <v>25</v>
      </c>
      <c r="I605">
        <f t="shared" si="45"/>
        <v>998.05</v>
      </c>
      <c r="J605">
        <f t="shared" si="46"/>
        <v>-36.099999999999909</v>
      </c>
      <c r="K605">
        <f t="shared" si="47"/>
        <v>-3.4907895373011567E-2</v>
      </c>
      <c r="L605">
        <f t="shared" si="48"/>
        <v>0</v>
      </c>
      <c r="M605">
        <f t="shared" si="49"/>
        <v>0</v>
      </c>
    </row>
    <row r="606" spans="1:13" x14ac:dyDescent="0.25">
      <c r="A606" s="2">
        <v>42545</v>
      </c>
      <c r="B606">
        <v>282.25</v>
      </c>
      <c r="C606">
        <v>1326.7</v>
      </c>
      <c r="D606">
        <v>6.6393000000000004</v>
      </c>
      <c r="E606" t="s">
        <v>24</v>
      </c>
      <c r="F606" t="s">
        <v>25</v>
      </c>
      <c r="I606">
        <f t="shared" si="45"/>
        <v>1044.45</v>
      </c>
      <c r="J606">
        <f t="shared" si="46"/>
        <v>34.650000000000091</v>
      </c>
      <c r="K606">
        <f t="shared" si="47"/>
        <v>3.4313725490196172E-2</v>
      </c>
      <c r="L606">
        <f t="shared" si="48"/>
        <v>1</v>
      </c>
      <c r="M606">
        <f t="shared" si="49"/>
        <v>3.4313725490196172E-2</v>
      </c>
    </row>
    <row r="607" spans="1:13" x14ac:dyDescent="0.25">
      <c r="A607" s="2">
        <v>42548</v>
      </c>
      <c r="B607">
        <v>284.64999999999998</v>
      </c>
      <c r="C607">
        <v>1331.6</v>
      </c>
      <c r="D607">
        <v>6.6585999999999999</v>
      </c>
      <c r="E607" t="s">
        <v>24</v>
      </c>
      <c r="F607" t="s">
        <v>25</v>
      </c>
      <c r="I607">
        <f t="shared" si="45"/>
        <v>1046.9499999999998</v>
      </c>
      <c r="J607">
        <f t="shared" si="46"/>
        <v>33.599999999999909</v>
      </c>
      <c r="K607">
        <f t="shared" si="47"/>
        <v>3.3157349385700807E-2</v>
      </c>
      <c r="L607">
        <f t="shared" si="48"/>
        <v>1</v>
      </c>
      <c r="M607">
        <f t="shared" si="49"/>
        <v>3.3157349385700807E-2</v>
      </c>
    </row>
    <row r="608" spans="1:13" x14ac:dyDescent="0.25">
      <c r="A608" s="2">
        <v>42549</v>
      </c>
      <c r="B608">
        <v>283.35000000000002</v>
      </c>
      <c r="C608">
        <v>1319.7</v>
      </c>
      <c r="D608">
        <v>6.6791999999999998</v>
      </c>
      <c r="E608" t="s">
        <v>24</v>
      </c>
      <c r="F608" t="s">
        <v>25</v>
      </c>
      <c r="I608">
        <f t="shared" si="45"/>
        <v>1036.3499999999999</v>
      </c>
      <c r="J608">
        <f t="shared" si="46"/>
        <v>22.75</v>
      </c>
      <c r="K608">
        <f t="shared" si="47"/>
        <v>2.2444751381215471E-2</v>
      </c>
      <c r="L608">
        <f t="shared" si="48"/>
        <v>1</v>
      </c>
      <c r="M608">
        <f t="shared" si="49"/>
        <v>2.2444751381215471E-2</v>
      </c>
    </row>
    <row r="609" spans="1:13" x14ac:dyDescent="0.25">
      <c r="A609" s="2">
        <v>42550</v>
      </c>
      <c r="B609">
        <v>284.3</v>
      </c>
      <c r="C609">
        <v>1323.9</v>
      </c>
      <c r="D609">
        <v>6.6684000000000001</v>
      </c>
      <c r="E609" t="s">
        <v>24</v>
      </c>
      <c r="F609" t="s">
        <v>25</v>
      </c>
      <c r="I609">
        <f t="shared" si="45"/>
        <v>1039.6000000000001</v>
      </c>
      <c r="J609">
        <f t="shared" si="46"/>
        <v>41.800000000000068</v>
      </c>
      <c r="K609">
        <f t="shared" si="47"/>
        <v>4.1892162758067814E-2</v>
      </c>
      <c r="L609">
        <f t="shared" si="48"/>
        <v>1</v>
      </c>
      <c r="M609">
        <f t="shared" si="49"/>
        <v>4.1892162758067814E-2</v>
      </c>
    </row>
    <row r="610" spans="1:13" x14ac:dyDescent="0.25">
      <c r="A610" s="2">
        <v>42551</v>
      </c>
      <c r="B610">
        <v>283</v>
      </c>
      <c r="C610">
        <v>1317.8</v>
      </c>
      <c r="D610">
        <v>6.6639999999999997</v>
      </c>
      <c r="E610" t="s">
        <v>24</v>
      </c>
      <c r="F610" t="s">
        <v>25</v>
      </c>
      <c r="I610">
        <f t="shared" si="45"/>
        <v>1034.8</v>
      </c>
      <c r="J610">
        <f t="shared" si="46"/>
        <v>36.75</v>
      </c>
      <c r="K610">
        <f t="shared" si="47"/>
        <v>3.6821802514904065E-2</v>
      </c>
      <c r="L610">
        <f t="shared" si="48"/>
        <v>1</v>
      </c>
      <c r="M610">
        <f t="shared" si="49"/>
        <v>3.6821802514904065E-2</v>
      </c>
    </row>
    <row r="611" spans="1:13" x14ac:dyDescent="0.25">
      <c r="A611" s="2">
        <v>42552</v>
      </c>
      <c r="B611">
        <v>287.14999999999998</v>
      </c>
      <c r="C611">
        <v>1334.7</v>
      </c>
      <c r="D611">
        <v>6.673</v>
      </c>
      <c r="E611" t="s">
        <v>24</v>
      </c>
      <c r="F611" t="s">
        <v>25</v>
      </c>
      <c r="I611">
        <f t="shared" si="45"/>
        <v>1047.5500000000002</v>
      </c>
      <c r="J611">
        <f t="shared" si="46"/>
        <v>3.1000000000001364</v>
      </c>
      <c r="K611">
        <f t="shared" si="47"/>
        <v>2.9680693187803496E-3</v>
      </c>
      <c r="L611">
        <f t="shared" si="48"/>
        <v>1</v>
      </c>
      <c r="M611">
        <f t="shared" si="49"/>
        <v>2.9680693187803496E-3</v>
      </c>
    </row>
    <row r="612" spans="1:13" x14ac:dyDescent="0.25">
      <c r="A612" s="2">
        <v>42555</v>
      </c>
      <c r="B612">
        <v>292.14999999999998</v>
      </c>
      <c r="C612">
        <v>1353.2</v>
      </c>
      <c r="D612">
        <v>6.6745000000000001</v>
      </c>
      <c r="E612" t="s">
        <v>24</v>
      </c>
      <c r="F612" t="s">
        <v>25</v>
      </c>
      <c r="I612">
        <f t="shared" si="45"/>
        <v>1061.0500000000002</v>
      </c>
      <c r="J612">
        <f t="shared" si="46"/>
        <v>14.100000000000364</v>
      </c>
      <c r="K612">
        <f t="shared" si="47"/>
        <v>1.3467691866851679E-2</v>
      </c>
      <c r="L612">
        <f t="shared" si="48"/>
        <v>1</v>
      </c>
      <c r="M612">
        <f t="shared" si="49"/>
        <v>1.3467691866851679E-2</v>
      </c>
    </row>
    <row r="613" spans="1:13" x14ac:dyDescent="0.25">
      <c r="A613" s="2">
        <v>42556</v>
      </c>
      <c r="B613">
        <v>290.8</v>
      </c>
      <c r="C613">
        <v>1347.2</v>
      </c>
      <c r="D613">
        <v>6.6826999999999996</v>
      </c>
      <c r="E613" t="s">
        <v>24</v>
      </c>
      <c r="F613" t="s">
        <v>25</v>
      </c>
      <c r="I613">
        <f t="shared" si="45"/>
        <v>1056.4000000000001</v>
      </c>
      <c r="J613">
        <f t="shared" si="46"/>
        <v>20.050000000000182</v>
      </c>
      <c r="K613">
        <f t="shared" si="47"/>
        <v>1.9346745790514965E-2</v>
      </c>
      <c r="L613">
        <f t="shared" si="48"/>
        <v>1</v>
      </c>
      <c r="M613">
        <f t="shared" si="49"/>
        <v>1.9346745790514965E-2</v>
      </c>
    </row>
    <row r="614" spans="1:13" x14ac:dyDescent="0.25">
      <c r="A614" s="2">
        <v>42557</v>
      </c>
      <c r="B614">
        <v>296.7</v>
      </c>
      <c r="C614">
        <v>1370.3</v>
      </c>
      <c r="D614">
        <v>6.7023999999999999</v>
      </c>
      <c r="E614" t="s">
        <v>24</v>
      </c>
      <c r="F614" t="s">
        <v>25</v>
      </c>
      <c r="I614">
        <f t="shared" si="45"/>
        <v>1073.5999999999999</v>
      </c>
      <c r="J614">
        <f t="shared" si="46"/>
        <v>33.999999999999773</v>
      </c>
      <c r="K614">
        <f t="shared" si="47"/>
        <v>3.270488649480547E-2</v>
      </c>
      <c r="L614">
        <f t="shared" si="48"/>
        <v>1</v>
      </c>
      <c r="M614">
        <f t="shared" si="49"/>
        <v>3.270488649480547E-2</v>
      </c>
    </row>
    <row r="615" spans="1:13" x14ac:dyDescent="0.25">
      <c r="A615" s="2">
        <v>42558</v>
      </c>
      <c r="B615">
        <v>295.7</v>
      </c>
      <c r="C615">
        <v>1368.2</v>
      </c>
      <c r="D615">
        <v>6.6955</v>
      </c>
      <c r="E615" t="s">
        <v>24</v>
      </c>
      <c r="F615" t="s">
        <v>25</v>
      </c>
      <c r="I615">
        <f t="shared" si="45"/>
        <v>1072.5</v>
      </c>
      <c r="J615">
        <f t="shared" si="46"/>
        <v>37.700000000000045</v>
      </c>
      <c r="K615">
        <f t="shared" si="47"/>
        <v>3.6432160804020147E-2</v>
      </c>
      <c r="L615">
        <f t="shared" si="48"/>
        <v>1</v>
      </c>
      <c r="M615">
        <f t="shared" si="49"/>
        <v>3.6432160804020147E-2</v>
      </c>
    </row>
    <row r="616" spans="1:13" x14ac:dyDescent="0.25">
      <c r="A616" s="2">
        <v>42559</v>
      </c>
      <c r="B616">
        <v>292.8</v>
      </c>
      <c r="C616">
        <v>1357.2</v>
      </c>
      <c r="D616">
        <v>6.6974</v>
      </c>
      <c r="E616" t="s">
        <v>24</v>
      </c>
      <c r="F616" t="s">
        <v>25</v>
      </c>
      <c r="I616">
        <f t="shared" si="45"/>
        <v>1064.4000000000001</v>
      </c>
      <c r="J616">
        <f t="shared" si="46"/>
        <v>16.849999999999909</v>
      </c>
      <c r="K616">
        <f t="shared" si="47"/>
        <v>1.6085151066774765E-2</v>
      </c>
      <c r="L616">
        <f t="shared" si="48"/>
        <v>1</v>
      </c>
      <c r="M616">
        <f t="shared" si="49"/>
        <v>1.6085151066774765E-2</v>
      </c>
    </row>
    <row r="617" spans="1:13" x14ac:dyDescent="0.25">
      <c r="A617" s="2">
        <v>42562</v>
      </c>
      <c r="B617">
        <v>295</v>
      </c>
      <c r="C617">
        <v>1364</v>
      </c>
      <c r="D617">
        <v>6.6992500000000001</v>
      </c>
      <c r="E617" t="s">
        <v>24</v>
      </c>
      <c r="F617" t="s">
        <v>25</v>
      </c>
      <c r="I617">
        <f t="shared" si="45"/>
        <v>1069</v>
      </c>
      <c r="J617">
        <f t="shared" si="46"/>
        <v>7.9499999999998181</v>
      </c>
      <c r="K617">
        <f t="shared" si="47"/>
        <v>7.4925781065923536E-3</v>
      </c>
      <c r="L617">
        <f t="shared" si="48"/>
        <v>1</v>
      </c>
      <c r="M617">
        <f t="shared" si="49"/>
        <v>7.4925781065923536E-3</v>
      </c>
    </row>
    <row r="618" spans="1:13" x14ac:dyDescent="0.25">
      <c r="A618" s="2">
        <v>42563</v>
      </c>
      <c r="B618">
        <v>293.60000000000002</v>
      </c>
      <c r="C618">
        <v>1355.8</v>
      </c>
      <c r="D618">
        <v>6.7046000000000001</v>
      </c>
      <c r="E618" t="s">
        <v>24</v>
      </c>
      <c r="F618" t="s">
        <v>25</v>
      </c>
      <c r="I618">
        <f t="shared" si="45"/>
        <v>1062.1999999999998</v>
      </c>
      <c r="J618">
        <f t="shared" si="46"/>
        <v>5.7999999999997272</v>
      </c>
      <c r="K618">
        <f t="shared" si="47"/>
        <v>5.4903445664518423E-3</v>
      </c>
      <c r="L618">
        <f t="shared" si="48"/>
        <v>1</v>
      </c>
      <c r="M618">
        <f t="shared" si="49"/>
        <v>5.4903445664518423E-3</v>
      </c>
    </row>
    <row r="619" spans="1:13" x14ac:dyDescent="0.25">
      <c r="A619" s="2">
        <v>42564</v>
      </c>
      <c r="B619">
        <v>290.8</v>
      </c>
      <c r="C619">
        <v>1342.7</v>
      </c>
      <c r="D619">
        <v>6.6920000000000002</v>
      </c>
      <c r="E619" t="s">
        <v>24</v>
      </c>
      <c r="F619" t="s">
        <v>25</v>
      </c>
      <c r="I619">
        <f t="shared" si="45"/>
        <v>1051.9000000000001</v>
      </c>
      <c r="J619">
        <f t="shared" si="46"/>
        <v>-21.699999999999818</v>
      </c>
      <c r="K619">
        <f t="shared" si="47"/>
        <v>-2.0212369597615333E-2</v>
      </c>
      <c r="L619">
        <f t="shared" si="48"/>
        <v>0</v>
      </c>
      <c r="M619">
        <f t="shared" si="49"/>
        <v>0</v>
      </c>
    </row>
    <row r="620" spans="1:13" x14ac:dyDescent="0.25">
      <c r="A620" s="2">
        <v>42565</v>
      </c>
      <c r="B620">
        <v>288.85000000000002</v>
      </c>
      <c r="C620">
        <v>1344.4</v>
      </c>
      <c r="D620">
        <v>6.6875499999999999</v>
      </c>
      <c r="E620" t="s">
        <v>24</v>
      </c>
      <c r="F620" t="s">
        <v>25</v>
      </c>
      <c r="I620">
        <f t="shared" si="45"/>
        <v>1055.5500000000002</v>
      </c>
      <c r="J620">
        <f t="shared" si="46"/>
        <v>-16.949999999999818</v>
      </c>
      <c r="K620">
        <f t="shared" si="47"/>
        <v>-1.5804195804195634E-2</v>
      </c>
      <c r="L620">
        <f t="shared" si="48"/>
        <v>0</v>
      </c>
      <c r="M620">
        <f t="shared" si="49"/>
        <v>0</v>
      </c>
    </row>
    <row r="621" spans="1:13" x14ac:dyDescent="0.25">
      <c r="A621" s="2">
        <v>42566</v>
      </c>
      <c r="B621">
        <v>288.95</v>
      </c>
      <c r="C621">
        <v>1333.5</v>
      </c>
      <c r="D621">
        <v>6.6920000000000002</v>
      </c>
      <c r="E621" t="s">
        <v>24</v>
      </c>
      <c r="F621" t="s">
        <v>25</v>
      </c>
      <c r="I621">
        <f t="shared" si="45"/>
        <v>1044.55</v>
      </c>
      <c r="J621">
        <f t="shared" si="46"/>
        <v>-19.850000000000136</v>
      </c>
      <c r="K621">
        <f t="shared" si="47"/>
        <v>-1.8649004133784418E-2</v>
      </c>
      <c r="L621">
        <f t="shared" si="48"/>
        <v>0</v>
      </c>
      <c r="M621">
        <f t="shared" si="49"/>
        <v>0</v>
      </c>
    </row>
    <row r="622" spans="1:13" x14ac:dyDescent="0.25">
      <c r="A622" s="2">
        <v>42569</v>
      </c>
      <c r="B622">
        <v>288.14999999999998</v>
      </c>
      <c r="C622">
        <v>1328.6</v>
      </c>
      <c r="D622">
        <v>6.7089999999999996</v>
      </c>
      <c r="E622" t="s">
        <v>24</v>
      </c>
      <c r="F622" t="s">
        <v>25</v>
      </c>
      <c r="I622">
        <f t="shared" si="45"/>
        <v>1040.4499999999998</v>
      </c>
      <c r="J622">
        <f t="shared" si="46"/>
        <v>-28.550000000000182</v>
      </c>
      <c r="K622">
        <f t="shared" si="47"/>
        <v>-2.6707202993451994E-2</v>
      </c>
      <c r="L622">
        <f t="shared" si="48"/>
        <v>0</v>
      </c>
      <c r="M622">
        <f t="shared" si="49"/>
        <v>0</v>
      </c>
    </row>
    <row r="623" spans="1:13" x14ac:dyDescent="0.25">
      <c r="A623" s="2">
        <v>42570</v>
      </c>
      <c r="B623">
        <v>288.7</v>
      </c>
      <c r="C623">
        <v>1330.3</v>
      </c>
      <c r="D623">
        <v>6.7058999999999997</v>
      </c>
      <c r="E623" t="s">
        <v>24</v>
      </c>
      <c r="F623" t="s">
        <v>25</v>
      </c>
      <c r="I623">
        <f t="shared" si="45"/>
        <v>1041.5999999999999</v>
      </c>
      <c r="J623">
        <f t="shared" si="46"/>
        <v>-20.599999999999909</v>
      </c>
      <c r="K623">
        <f t="shared" si="47"/>
        <v>-1.9393711165505471E-2</v>
      </c>
      <c r="L623">
        <f t="shared" si="48"/>
        <v>0</v>
      </c>
      <c r="M623">
        <f t="shared" si="49"/>
        <v>0</v>
      </c>
    </row>
    <row r="624" spans="1:13" x14ac:dyDescent="0.25">
      <c r="A624" s="2">
        <v>42571</v>
      </c>
      <c r="B624">
        <v>287.55</v>
      </c>
      <c r="C624">
        <v>1328.5</v>
      </c>
      <c r="D624">
        <v>6.6988000000000003</v>
      </c>
      <c r="E624" t="s">
        <v>24</v>
      </c>
      <c r="F624" t="s">
        <v>25</v>
      </c>
      <c r="I624">
        <f t="shared" si="45"/>
        <v>1040.95</v>
      </c>
      <c r="J624">
        <f t="shared" si="46"/>
        <v>-10.950000000000045</v>
      </c>
      <c r="K624">
        <f t="shared" si="47"/>
        <v>-1.0409734765662178E-2</v>
      </c>
      <c r="L624">
        <f t="shared" si="48"/>
        <v>0</v>
      </c>
      <c r="M624">
        <f t="shared" si="49"/>
        <v>0</v>
      </c>
    </row>
    <row r="625" spans="1:13" x14ac:dyDescent="0.25">
      <c r="A625" s="2">
        <v>42572</v>
      </c>
      <c r="B625">
        <v>284.60000000000002</v>
      </c>
      <c r="C625">
        <v>1317.3</v>
      </c>
      <c r="D625">
        <v>6.6734999999999998</v>
      </c>
      <c r="E625" t="s">
        <v>24</v>
      </c>
      <c r="F625" t="s">
        <v>25</v>
      </c>
      <c r="I625">
        <f t="shared" si="45"/>
        <v>1032.6999999999998</v>
      </c>
      <c r="J625">
        <f t="shared" si="46"/>
        <v>-22.850000000000364</v>
      </c>
      <c r="K625">
        <f t="shared" si="47"/>
        <v>-2.1647482355170632E-2</v>
      </c>
      <c r="L625">
        <f t="shared" si="48"/>
        <v>0</v>
      </c>
      <c r="M625">
        <f t="shared" si="49"/>
        <v>0</v>
      </c>
    </row>
    <row r="626" spans="1:13" x14ac:dyDescent="0.25">
      <c r="A626" s="2">
        <v>42573</v>
      </c>
      <c r="B626">
        <v>286.3</v>
      </c>
      <c r="C626">
        <v>1326.1</v>
      </c>
      <c r="D626">
        <v>6.6760999999999999</v>
      </c>
      <c r="E626" t="s">
        <v>24</v>
      </c>
      <c r="F626" t="s">
        <v>25</v>
      </c>
      <c r="I626">
        <f t="shared" si="45"/>
        <v>1039.8</v>
      </c>
      <c r="J626">
        <f t="shared" si="46"/>
        <v>-4.75</v>
      </c>
      <c r="K626">
        <f t="shared" si="47"/>
        <v>-4.5474127614762343E-3</v>
      </c>
      <c r="L626">
        <f t="shared" si="48"/>
        <v>0</v>
      </c>
      <c r="M626">
        <f t="shared" si="49"/>
        <v>0</v>
      </c>
    </row>
    <row r="627" spans="1:13" x14ac:dyDescent="0.25">
      <c r="A627" s="2">
        <v>42576</v>
      </c>
      <c r="B627">
        <v>284.8</v>
      </c>
      <c r="C627">
        <v>1316.8</v>
      </c>
      <c r="D627">
        <v>6.6875</v>
      </c>
      <c r="E627" t="s">
        <v>24</v>
      </c>
      <c r="F627" t="s">
        <v>25</v>
      </c>
      <c r="I627">
        <f t="shared" si="45"/>
        <v>1032</v>
      </c>
      <c r="J627">
        <f t="shared" si="46"/>
        <v>-8.4499999999998181</v>
      </c>
      <c r="K627">
        <f t="shared" si="47"/>
        <v>-8.1214858955258006E-3</v>
      </c>
      <c r="L627">
        <f t="shared" si="48"/>
        <v>0</v>
      </c>
      <c r="M627">
        <f t="shared" si="49"/>
        <v>0</v>
      </c>
    </row>
    <row r="628" spans="1:13" x14ac:dyDescent="0.25">
      <c r="A628" s="2">
        <v>42577</v>
      </c>
      <c r="B628">
        <v>285.2</v>
      </c>
      <c r="C628">
        <v>1318.5</v>
      </c>
      <c r="D628">
        <v>6.6828500000000002</v>
      </c>
      <c r="E628" t="s">
        <v>24</v>
      </c>
      <c r="F628" t="s">
        <v>25</v>
      </c>
      <c r="I628">
        <f t="shared" si="45"/>
        <v>1033.3</v>
      </c>
      <c r="J628">
        <f t="shared" si="46"/>
        <v>-8.2999999999999545</v>
      </c>
      <c r="K628">
        <f t="shared" si="47"/>
        <v>-7.9685099846389731E-3</v>
      </c>
      <c r="L628">
        <f t="shared" si="48"/>
        <v>0</v>
      </c>
      <c r="M628">
        <f t="shared" si="49"/>
        <v>0</v>
      </c>
    </row>
    <row r="629" spans="1:13" x14ac:dyDescent="0.25">
      <c r="A629" s="2">
        <v>42578</v>
      </c>
      <c r="B629">
        <v>285</v>
      </c>
      <c r="C629">
        <v>1318.6</v>
      </c>
      <c r="D629">
        <v>6.6763000000000003</v>
      </c>
      <c r="E629" t="s">
        <v>24</v>
      </c>
      <c r="F629" t="s">
        <v>25</v>
      </c>
      <c r="I629">
        <f t="shared" si="45"/>
        <v>1033.5999999999999</v>
      </c>
      <c r="J629">
        <f t="shared" si="46"/>
        <v>-7.3500000000001364</v>
      </c>
      <c r="K629">
        <f t="shared" si="47"/>
        <v>-7.0608578702148388E-3</v>
      </c>
      <c r="L629">
        <f t="shared" si="48"/>
        <v>0</v>
      </c>
      <c r="M629">
        <f t="shared" si="49"/>
        <v>0</v>
      </c>
    </row>
    <row r="630" spans="1:13" x14ac:dyDescent="0.25">
      <c r="A630" s="2">
        <v>42579</v>
      </c>
      <c r="B630">
        <v>289.25</v>
      </c>
      <c r="C630">
        <v>1339.6</v>
      </c>
      <c r="D630">
        <v>6.6675000000000004</v>
      </c>
      <c r="E630" t="s">
        <v>24</v>
      </c>
      <c r="F630" t="s">
        <v>25</v>
      </c>
      <c r="I630">
        <f t="shared" si="45"/>
        <v>1050.3499999999999</v>
      </c>
      <c r="J630">
        <f t="shared" si="46"/>
        <v>17.650000000000091</v>
      </c>
      <c r="K630">
        <f t="shared" si="47"/>
        <v>1.7091120364094214E-2</v>
      </c>
      <c r="L630">
        <f t="shared" si="48"/>
        <v>1</v>
      </c>
      <c r="M630">
        <f t="shared" si="49"/>
        <v>1.7091120364094214E-2</v>
      </c>
    </row>
    <row r="631" spans="1:13" x14ac:dyDescent="0.25">
      <c r="A631" s="2">
        <v>42580</v>
      </c>
      <c r="B631">
        <v>287.45</v>
      </c>
      <c r="C631">
        <v>1332.3</v>
      </c>
      <c r="D631">
        <v>6.6589999999999998</v>
      </c>
      <c r="E631" t="s">
        <v>24</v>
      </c>
      <c r="F631" t="s">
        <v>25</v>
      </c>
      <c r="I631">
        <f t="shared" si="45"/>
        <v>1044.8499999999999</v>
      </c>
      <c r="J631">
        <f t="shared" si="46"/>
        <v>5.0499999999999545</v>
      </c>
      <c r="K631">
        <f t="shared" si="47"/>
        <v>4.8567032121561403E-3</v>
      </c>
      <c r="L631">
        <f t="shared" si="48"/>
        <v>1</v>
      </c>
      <c r="M631">
        <f t="shared" si="49"/>
        <v>4.8567032121561403E-3</v>
      </c>
    </row>
    <row r="632" spans="1:13" x14ac:dyDescent="0.25">
      <c r="A632" s="2">
        <v>42583</v>
      </c>
      <c r="B632">
        <v>289.64999999999998</v>
      </c>
      <c r="C632">
        <v>1354.6</v>
      </c>
      <c r="D632">
        <v>6.6384999999999996</v>
      </c>
      <c r="E632" t="s">
        <v>24</v>
      </c>
      <c r="F632" t="s">
        <v>26</v>
      </c>
      <c r="I632">
        <f t="shared" si="45"/>
        <v>1064.9499999999998</v>
      </c>
      <c r="J632">
        <f t="shared" si="46"/>
        <v>32.949999999999818</v>
      </c>
      <c r="K632">
        <f t="shared" si="47"/>
        <v>3.1928294573643233E-2</v>
      </c>
      <c r="L632">
        <f t="shared" si="48"/>
        <v>1</v>
      </c>
      <c r="M632">
        <f t="shared" si="49"/>
        <v>3.1928294573643233E-2</v>
      </c>
    </row>
    <row r="633" spans="1:13" x14ac:dyDescent="0.25">
      <c r="A633" s="2">
        <v>42584</v>
      </c>
      <c r="B633">
        <v>291.14999999999998</v>
      </c>
      <c r="C633">
        <v>1360.2</v>
      </c>
      <c r="D633">
        <v>6.6528999999999998</v>
      </c>
      <c r="E633" t="s">
        <v>24</v>
      </c>
      <c r="F633" t="s">
        <v>26</v>
      </c>
      <c r="I633">
        <f t="shared" si="45"/>
        <v>1069.0500000000002</v>
      </c>
      <c r="J633">
        <f t="shared" si="46"/>
        <v>35.750000000000227</v>
      </c>
      <c r="K633">
        <f t="shared" si="47"/>
        <v>3.459789025452456E-2</v>
      </c>
      <c r="L633">
        <f t="shared" si="48"/>
        <v>1</v>
      </c>
      <c r="M633">
        <f t="shared" si="49"/>
        <v>3.459789025452456E-2</v>
      </c>
    </row>
    <row r="634" spans="1:13" x14ac:dyDescent="0.25">
      <c r="A634" s="2">
        <v>42585</v>
      </c>
      <c r="B634">
        <v>292.60000000000002</v>
      </c>
      <c r="C634">
        <v>1370.4</v>
      </c>
      <c r="D634">
        <v>6.6360999999999999</v>
      </c>
      <c r="E634" t="s">
        <v>24</v>
      </c>
      <c r="F634" t="s">
        <v>26</v>
      </c>
      <c r="I634">
        <f t="shared" si="45"/>
        <v>1077.8000000000002</v>
      </c>
      <c r="J634">
        <f t="shared" si="46"/>
        <v>44.200000000000273</v>
      </c>
      <c r="K634">
        <f t="shared" si="47"/>
        <v>4.2763157894737107E-2</v>
      </c>
      <c r="L634">
        <f t="shared" si="48"/>
        <v>1</v>
      </c>
      <c r="M634">
        <f t="shared" si="49"/>
        <v>4.2763157894737107E-2</v>
      </c>
    </row>
    <row r="635" spans="1:13" x14ac:dyDescent="0.25">
      <c r="A635" s="2">
        <v>42586</v>
      </c>
      <c r="B635">
        <v>289.75</v>
      </c>
      <c r="C635">
        <v>1355.9</v>
      </c>
      <c r="D635">
        <v>6.64215</v>
      </c>
      <c r="E635" t="s">
        <v>24</v>
      </c>
      <c r="F635" t="s">
        <v>26</v>
      </c>
      <c r="I635">
        <f t="shared" si="45"/>
        <v>1066.1500000000001</v>
      </c>
      <c r="J635">
        <f t="shared" si="46"/>
        <v>15.800000000000182</v>
      </c>
      <c r="K635">
        <f t="shared" si="47"/>
        <v>1.5042604846003888E-2</v>
      </c>
      <c r="L635">
        <f t="shared" si="48"/>
        <v>1</v>
      </c>
      <c r="M635">
        <f t="shared" si="49"/>
        <v>1.5042604846003888E-2</v>
      </c>
    </row>
    <row r="636" spans="1:13" x14ac:dyDescent="0.25">
      <c r="A636" s="2">
        <v>42587</v>
      </c>
      <c r="B636">
        <v>293.3</v>
      </c>
      <c r="C636">
        <v>1370.3</v>
      </c>
      <c r="D636">
        <v>6.6524999999999999</v>
      </c>
      <c r="E636" t="s">
        <v>24</v>
      </c>
      <c r="F636" t="s">
        <v>26</v>
      </c>
      <c r="I636">
        <f t="shared" si="45"/>
        <v>1077</v>
      </c>
      <c r="J636">
        <f t="shared" si="46"/>
        <v>32.150000000000091</v>
      </c>
      <c r="K636">
        <f t="shared" si="47"/>
        <v>3.0769966980906439E-2</v>
      </c>
      <c r="L636">
        <f t="shared" si="48"/>
        <v>1</v>
      </c>
      <c r="M636">
        <f t="shared" si="49"/>
        <v>3.0769966980906439E-2</v>
      </c>
    </row>
    <row r="637" spans="1:13" x14ac:dyDescent="0.25">
      <c r="A637" s="2">
        <v>42590</v>
      </c>
      <c r="B637">
        <v>287.05</v>
      </c>
      <c r="C637">
        <v>1339.3</v>
      </c>
      <c r="D637">
        <v>6.6704499999999998</v>
      </c>
      <c r="E637" t="s">
        <v>24</v>
      </c>
      <c r="F637" t="s">
        <v>26</v>
      </c>
      <c r="I637">
        <f t="shared" si="45"/>
        <v>1052.25</v>
      </c>
      <c r="J637">
        <f t="shared" si="46"/>
        <v>-12.699999999999818</v>
      </c>
      <c r="K637">
        <f t="shared" si="47"/>
        <v>-1.1925442509037815E-2</v>
      </c>
      <c r="L637">
        <f t="shared" si="48"/>
        <v>0</v>
      </c>
      <c r="M637">
        <f t="shared" si="49"/>
        <v>0</v>
      </c>
    </row>
    <row r="638" spans="1:13" x14ac:dyDescent="0.25">
      <c r="A638" s="2">
        <v>42591</v>
      </c>
      <c r="B638">
        <v>286.8</v>
      </c>
      <c r="C638">
        <v>1337.3</v>
      </c>
      <c r="D638">
        <v>6.6698500000000003</v>
      </c>
      <c r="E638" t="s">
        <v>24</v>
      </c>
      <c r="F638" t="s">
        <v>26</v>
      </c>
      <c r="I638">
        <f t="shared" si="45"/>
        <v>1050.5</v>
      </c>
      <c r="J638">
        <f t="shared" si="46"/>
        <v>-18.550000000000182</v>
      </c>
      <c r="K638">
        <f t="shared" si="47"/>
        <v>-1.7351854450212974E-2</v>
      </c>
      <c r="L638">
        <f t="shared" si="48"/>
        <v>0</v>
      </c>
      <c r="M638">
        <f t="shared" si="49"/>
        <v>0</v>
      </c>
    </row>
    <row r="639" spans="1:13" x14ac:dyDescent="0.25">
      <c r="A639" s="2">
        <v>42592</v>
      </c>
      <c r="B639">
        <v>290.89999999999998</v>
      </c>
      <c r="C639">
        <v>1359.2</v>
      </c>
      <c r="D639">
        <v>6.65395</v>
      </c>
      <c r="E639" t="s">
        <v>24</v>
      </c>
      <c r="F639" t="s">
        <v>26</v>
      </c>
      <c r="I639">
        <f t="shared" si="45"/>
        <v>1068.3000000000002</v>
      </c>
      <c r="J639">
        <f t="shared" si="46"/>
        <v>-9.5</v>
      </c>
      <c r="K639">
        <f t="shared" si="47"/>
        <v>-8.8142512525514922E-3</v>
      </c>
      <c r="L639">
        <f t="shared" si="48"/>
        <v>0</v>
      </c>
      <c r="M639">
        <f t="shared" si="49"/>
        <v>0</v>
      </c>
    </row>
    <row r="640" spans="1:13" x14ac:dyDescent="0.25">
      <c r="A640" s="2">
        <v>42593</v>
      </c>
      <c r="B640">
        <v>288.5</v>
      </c>
      <c r="C640">
        <v>1348.4</v>
      </c>
      <c r="D640">
        <v>6.6477500000000003</v>
      </c>
      <c r="E640" t="s">
        <v>24</v>
      </c>
      <c r="F640" t="s">
        <v>26</v>
      </c>
      <c r="I640">
        <f t="shared" si="45"/>
        <v>1059.9000000000001</v>
      </c>
      <c r="J640">
        <f t="shared" si="46"/>
        <v>-6.25</v>
      </c>
      <c r="K640">
        <f t="shared" si="47"/>
        <v>-5.8622145101533555E-3</v>
      </c>
      <c r="L640">
        <f t="shared" si="48"/>
        <v>0</v>
      </c>
      <c r="M640">
        <f t="shared" si="49"/>
        <v>0</v>
      </c>
    </row>
    <row r="641" spans="1:13" x14ac:dyDescent="0.25">
      <c r="A641" s="2">
        <v>42594</v>
      </c>
      <c r="B641">
        <v>288.25</v>
      </c>
      <c r="C641">
        <v>1345.2</v>
      </c>
      <c r="D641">
        <v>6.6516999999999999</v>
      </c>
      <c r="E641" t="s">
        <v>24</v>
      </c>
      <c r="F641" t="s">
        <v>26</v>
      </c>
      <c r="I641">
        <f t="shared" si="45"/>
        <v>1056.95</v>
      </c>
      <c r="J641">
        <f t="shared" si="46"/>
        <v>-20.049999999999955</v>
      </c>
      <c r="K641">
        <f t="shared" si="47"/>
        <v>-1.8616527390900608E-2</v>
      </c>
      <c r="L641">
        <f t="shared" si="48"/>
        <v>0</v>
      </c>
      <c r="M641">
        <f t="shared" si="49"/>
        <v>0</v>
      </c>
    </row>
    <row r="642" spans="1:13" x14ac:dyDescent="0.25">
      <c r="A642" s="2">
        <v>42597</v>
      </c>
      <c r="B642">
        <v>287.7</v>
      </c>
      <c r="C642">
        <v>1345.2</v>
      </c>
      <c r="D642">
        <v>6.6485500000000002</v>
      </c>
      <c r="E642" t="s">
        <v>24</v>
      </c>
      <c r="F642" t="s">
        <v>26</v>
      </c>
      <c r="I642">
        <f t="shared" si="45"/>
        <v>1057.5</v>
      </c>
      <c r="J642">
        <f t="shared" si="46"/>
        <v>5.25</v>
      </c>
      <c r="K642">
        <f t="shared" si="47"/>
        <v>4.9893086243763367E-3</v>
      </c>
      <c r="L642">
        <f t="shared" si="48"/>
        <v>1</v>
      </c>
      <c r="M642">
        <f t="shared" si="49"/>
        <v>4.9893086243763367E-3</v>
      </c>
    </row>
    <row r="643" spans="1:13" x14ac:dyDescent="0.25">
      <c r="A643" s="2">
        <v>42598</v>
      </c>
      <c r="B643">
        <v>289</v>
      </c>
      <c r="C643">
        <v>1353.1</v>
      </c>
      <c r="D643">
        <v>6.6380999999999997</v>
      </c>
      <c r="E643" t="s">
        <v>24</v>
      </c>
      <c r="F643" t="s">
        <v>26</v>
      </c>
      <c r="I643">
        <f t="shared" ref="I643:I706" si="50">C643-B643</f>
        <v>1064.0999999999999</v>
      </c>
      <c r="J643">
        <f t="shared" si="46"/>
        <v>13.599999999999909</v>
      </c>
      <c r="K643">
        <f t="shared" si="47"/>
        <v>1.2946216087577258E-2</v>
      </c>
      <c r="L643">
        <f t="shared" si="48"/>
        <v>1</v>
      </c>
      <c r="M643">
        <f t="shared" si="49"/>
        <v>1.2946216087577258E-2</v>
      </c>
    </row>
    <row r="644" spans="1:13" x14ac:dyDescent="0.25">
      <c r="A644" s="2">
        <v>42599</v>
      </c>
      <c r="B644">
        <v>287.60000000000002</v>
      </c>
      <c r="C644">
        <v>1347.2</v>
      </c>
      <c r="D644">
        <v>6.6376999999999997</v>
      </c>
      <c r="E644" t="s">
        <v>24</v>
      </c>
      <c r="F644" t="s">
        <v>26</v>
      </c>
      <c r="I644">
        <f t="shared" si="50"/>
        <v>1059.5999999999999</v>
      </c>
      <c r="J644">
        <f t="shared" si="46"/>
        <v>-8.7000000000002728</v>
      </c>
      <c r="K644">
        <f t="shared" si="47"/>
        <v>-8.1437798371246581E-3</v>
      </c>
      <c r="L644">
        <f t="shared" si="48"/>
        <v>0</v>
      </c>
      <c r="M644">
        <f t="shared" si="49"/>
        <v>0</v>
      </c>
    </row>
    <row r="645" spans="1:13" x14ac:dyDescent="0.25">
      <c r="A645" s="2">
        <v>42600</v>
      </c>
      <c r="B645">
        <v>289.3</v>
      </c>
      <c r="C645">
        <v>1357</v>
      </c>
      <c r="D645">
        <v>6.6345999999999998</v>
      </c>
      <c r="E645" t="s">
        <v>24</v>
      </c>
      <c r="F645" t="s">
        <v>26</v>
      </c>
      <c r="I645">
        <f t="shared" si="50"/>
        <v>1067.7</v>
      </c>
      <c r="J645">
        <f t="shared" si="46"/>
        <v>7.7999999999999545</v>
      </c>
      <c r="K645">
        <f t="shared" si="47"/>
        <v>7.359184828757386E-3</v>
      </c>
      <c r="L645">
        <f t="shared" si="48"/>
        <v>1</v>
      </c>
      <c r="M645">
        <f t="shared" si="49"/>
        <v>7.359184828757386E-3</v>
      </c>
    </row>
    <row r="646" spans="1:13" x14ac:dyDescent="0.25">
      <c r="A646" s="2">
        <v>42601</v>
      </c>
      <c r="B646">
        <v>289.3</v>
      </c>
      <c r="C646">
        <v>1353.6</v>
      </c>
      <c r="D646">
        <v>6.6463999999999999</v>
      </c>
      <c r="E646" t="s">
        <v>24</v>
      </c>
      <c r="F646" t="s">
        <v>26</v>
      </c>
      <c r="I646">
        <f t="shared" si="50"/>
        <v>1064.3</v>
      </c>
      <c r="J646">
        <f t="shared" si="46"/>
        <v>7.3499999999999091</v>
      </c>
      <c r="K646">
        <f t="shared" si="47"/>
        <v>6.9539713326078898E-3</v>
      </c>
      <c r="L646">
        <f t="shared" si="48"/>
        <v>1</v>
      </c>
      <c r="M646">
        <f t="shared" si="49"/>
        <v>6.9539713326078898E-3</v>
      </c>
    </row>
    <row r="647" spans="1:13" x14ac:dyDescent="0.25">
      <c r="A647" s="2">
        <v>42604</v>
      </c>
      <c r="B647">
        <v>286.7</v>
      </c>
      <c r="C647">
        <v>1337.2</v>
      </c>
      <c r="D647">
        <v>6.6688000000000001</v>
      </c>
      <c r="E647" t="s">
        <v>24</v>
      </c>
      <c r="F647" t="s">
        <v>26</v>
      </c>
      <c r="I647">
        <f t="shared" si="50"/>
        <v>1050.5</v>
      </c>
      <c r="J647">
        <f t="shared" si="46"/>
        <v>-7</v>
      </c>
      <c r="K647">
        <f t="shared" si="47"/>
        <v>-6.6193853427895981E-3</v>
      </c>
      <c r="L647">
        <f t="shared" si="48"/>
        <v>0</v>
      </c>
      <c r="M647">
        <f t="shared" si="49"/>
        <v>0</v>
      </c>
    </row>
    <row r="648" spans="1:13" x14ac:dyDescent="0.25">
      <c r="A648" s="2">
        <v>42605</v>
      </c>
      <c r="B648">
        <v>287.25</v>
      </c>
      <c r="C648">
        <v>1343</v>
      </c>
      <c r="D648">
        <v>6.6534000000000004</v>
      </c>
      <c r="E648" t="s">
        <v>24</v>
      </c>
      <c r="F648" t="s">
        <v>26</v>
      </c>
      <c r="I648">
        <f t="shared" si="50"/>
        <v>1055.75</v>
      </c>
      <c r="J648">
        <f t="shared" ref="J648:J711" si="51">I648-I643</f>
        <v>-8.3499999999999091</v>
      </c>
      <c r="K648">
        <f t="shared" ref="K648:K711" si="52">(I648-I643)/I643</f>
        <v>-7.8470068602574106E-3</v>
      </c>
      <c r="L648">
        <f t="shared" ref="L648:L711" si="53">IF(SIGN(K648)&lt;0,0,IF(J648&gt;0,1,-1))</f>
        <v>0</v>
      </c>
      <c r="M648">
        <f t="shared" ref="M648:M711" si="54">K648*L648</f>
        <v>0</v>
      </c>
    </row>
    <row r="649" spans="1:13" x14ac:dyDescent="0.25">
      <c r="A649" s="2">
        <v>42606</v>
      </c>
      <c r="B649">
        <v>287.39999999999998</v>
      </c>
      <c r="C649">
        <v>1341.5</v>
      </c>
      <c r="D649">
        <v>6.6661999999999999</v>
      </c>
      <c r="E649" t="s">
        <v>24</v>
      </c>
      <c r="F649" t="s">
        <v>26</v>
      </c>
      <c r="I649">
        <f t="shared" si="50"/>
        <v>1054.0999999999999</v>
      </c>
      <c r="J649">
        <f t="shared" si="51"/>
        <v>-5.5</v>
      </c>
      <c r="K649">
        <f t="shared" si="52"/>
        <v>-5.1906379765949417E-3</v>
      </c>
      <c r="L649">
        <f t="shared" si="53"/>
        <v>0</v>
      </c>
      <c r="M649">
        <f t="shared" si="54"/>
        <v>0</v>
      </c>
    </row>
    <row r="650" spans="1:13" x14ac:dyDescent="0.25">
      <c r="A650" s="2">
        <v>42607</v>
      </c>
      <c r="B650">
        <v>284.75</v>
      </c>
      <c r="C650">
        <v>1328.7</v>
      </c>
      <c r="D650">
        <v>6.6692999999999998</v>
      </c>
      <c r="E650" t="s">
        <v>24</v>
      </c>
      <c r="F650" t="s">
        <v>26</v>
      </c>
      <c r="I650">
        <f t="shared" si="50"/>
        <v>1043.95</v>
      </c>
      <c r="J650">
        <f t="shared" si="51"/>
        <v>-23.75</v>
      </c>
      <c r="K650">
        <f t="shared" si="52"/>
        <v>-2.2244076051325279E-2</v>
      </c>
      <c r="L650">
        <f t="shared" si="53"/>
        <v>0</v>
      </c>
      <c r="M650">
        <f t="shared" si="54"/>
        <v>0</v>
      </c>
    </row>
    <row r="651" spans="1:13" x14ac:dyDescent="0.25">
      <c r="A651" s="2">
        <v>42608</v>
      </c>
      <c r="B651">
        <v>284.8</v>
      </c>
      <c r="C651">
        <v>1327.3</v>
      </c>
      <c r="D651">
        <v>6.6778000000000004</v>
      </c>
      <c r="E651" t="s">
        <v>24</v>
      </c>
      <c r="F651" t="s">
        <v>26</v>
      </c>
      <c r="I651">
        <f t="shared" si="50"/>
        <v>1042.5</v>
      </c>
      <c r="J651">
        <f t="shared" si="51"/>
        <v>-21.799999999999955</v>
      </c>
      <c r="K651">
        <f t="shared" si="52"/>
        <v>-2.0482946537630324E-2</v>
      </c>
      <c r="L651">
        <f t="shared" si="53"/>
        <v>0</v>
      </c>
      <c r="M651">
        <f t="shared" si="54"/>
        <v>0</v>
      </c>
    </row>
    <row r="652" spans="1:13" x14ac:dyDescent="0.25">
      <c r="A652" s="2">
        <v>42611</v>
      </c>
      <c r="B652">
        <v>283.89999999999998</v>
      </c>
      <c r="C652">
        <v>1320.8</v>
      </c>
      <c r="D652">
        <v>6.6891999999999996</v>
      </c>
      <c r="E652" t="s">
        <v>24</v>
      </c>
      <c r="F652" t="s">
        <v>26</v>
      </c>
      <c r="I652">
        <f t="shared" si="50"/>
        <v>1036.9000000000001</v>
      </c>
      <c r="J652">
        <f t="shared" si="51"/>
        <v>-13.599999999999909</v>
      </c>
      <c r="K652">
        <f t="shared" si="52"/>
        <v>-1.2946216087577258E-2</v>
      </c>
      <c r="L652">
        <f t="shared" si="53"/>
        <v>0</v>
      </c>
      <c r="M652">
        <f t="shared" si="54"/>
        <v>0</v>
      </c>
    </row>
    <row r="653" spans="1:13" x14ac:dyDescent="0.25">
      <c r="A653" s="2">
        <v>42612</v>
      </c>
      <c r="B653">
        <v>284.64999999999998</v>
      </c>
      <c r="C653">
        <v>1324.1</v>
      </c>
      <c r="D653">
        <v>6.6898999999999997</v>
      </c>
      <c r="E653" t="s">
        <v>24</v>
      </c>
      <c r="F653" t="s">
        <v>26</v>
      </c>
      <c r="I653">
        <f t="shared" si="50"/>
        <v>1039.4499999999998</v>
      </c>
      <c r="J653">
        <f t="shared" si="51"/>
        <v>-16.300000000000182</v>
      </c>
      <c r="K653">
        <f t="shared" si="52"/>
        <v>-1.5439261188728565E-2</v>
      </c>
      <c r="L653">
        <f t="shared" si="53"/>
        <v>0</v>
      </c>
      <c r="M653">
        <f t="shared" si="54"/>
        <v>0</v>
      </c>
    </row>
    <row r="654" spans="1:13" x14ac:dyDescent="0.25">
      <c r="A654" s="2">
        <v>42613</v>
      </c>
      <c r="B654">
        <v>283.39999999999998</v>
      </c>
      <c r="C654">
        <v>1315.9</v>
      </c>
      <c r="D654">
        <v>6.6908000000000003</v>
      </c>
      <c r="E654" t="s">
        <v>24</v>
      </c>
      <c r="F654" t="s">
        <v>26</v>
      </c>
      <c r="I654">
        <f t="shared" si="50"/>
        <v>1032.5</v>
      </c>
      <c r="J654">
        <f t="shared" si="51"/>
        <v>-21.599999999999909</v>
      </c>
      <c r="K654">
        <f t="shared" si="52"/>
        <v>-2.0491414476804772E-2</v>
      </c>
      <c r="L654">
        <f t="shared" si="53"/>
        <v>0</v>
      </c>
      <c r="M654">
        <f t="shared" si="54"/>
        <v>0</v>
      </c>
    </row>
    <row r="655" spans="1:13" x14ac:dyDescent="0.25">
      <c r="A655" s="2">
        <v>42614</v>
      </c>
      <c r="B655">
        <v>282.75</v>
      </c>
      <c r="C655">
        <v>1310.8</v>
      </c>
      <c r="D655">
        <v>6.6897500000000001</v>
      </c>
      <c r="E655" t="s">
        <v>24</v>
      </c>
      <c r="F655" t="s">
        <v>26</v>
      </c>
      <c r="I655">
        <f t="shared" si="50"/>
        <v>1028.05</v>
      </c>
      <c r="J655">
        <f t="shared" si="51"/>
        <v>-15.900000000000091</v>
      </c>
      <c r="K655">
        <f t="shared" si="52"/>
        <v>-1.5230614493031362E-2</v>
      </c>
      <c r="L655">
        <f t="shared" si="53"/>
        <v>0</v>
      </c>
      <c r="M655">
        <f t="shared" si="54"/>
        <v>0</v>
      </c>
    </row>
    <row r="656" spans="1:13" x14ac:dyDescent="0.25">
      <c r="A656" s="2">
        <v>42615</v>
      </c>
      <c r="B656">
        <v>283.14999999999998</v>
      </c>
      <c r="C656">
        <v>1313.9</v>
      </c>
      <c r="D656">
        <v>6.6902999999999997</v>
      </c>
      <c r="E656" t="s">
        <v>24</v>
      </c>
      <c r="F656" t="s">
        <v>26</v>
      </c>
      <c r="I656">
        <f t="shared" si="50"/>
        <v>1030.75</v>
      </c>
      <c r="J656">
        <f t="shared" si="51"/>
        <v>-11.75</v>
      </c>
      <c r="K656">
        <f t="shared" si="52"/>
        <v>-1.1270983213429257E-2</v>
      </c>
      <c r="L656">
        <f t="shared" si="53"/>
        <v>0</v>
      </c>
      <c r="M656">
        <f t="shared" si="54"/>
        <v>0</v>
      </c>
    </row>
    <row r="657" spans="1:13" x14ac:dyDescent="0.25">
      <c r="A657" s="2">
        <v>42618</v>
      </c>
      <c r="B657">
        <v>286.64999999999998</v>
      </c>
      <c r="C657">
        <v>1329.9</v>
      </c>
      <c r="D657">
        <v>6.6879499999999998</v>
      </c>
      <c r="E657" t="s">
        <v>24</v>
      </c>
      <c r="F657" t="s">
        <v>26</v>
      </c>
      <c r="I657">
        <f t="shared" si="50"/>
        <v>1043.25</v>
      </c>
      <c r="J657">
        <f t="shared" si="51"/>
        <v>6.3499999999999091</v>
      </c>
      <c r="K657">
        <f t="shared" si="52"/>
        <v>6.1240235316808835E-3</v>
      </c>
      <c r="L657">
        <f t="shared" si="53"/>
        <v>1</v>
      </c>
      <c r="M657">
        <f t="shared" si="54"/>
        <v>6.1240235316808835E-3</v>
      </c>
    </row>
    <row r="658" spans="1:13" x14ac:dyDescent="0.25">
      <c r="A658" s="2">
        <v>42619</v>
      </c>
      <c r="B658">
        <v>286.95</v>
      </c>
      <c r="C658">
        <v>1331.5</v>
      </c>
      <c r="D658">
        <v>6.6891999999999996</v>
      </c>
      <c r="E658" t="s">
        <v>24</v>
      </c>
      <c r="F658" t="s">
        <v>26</v>
      </c>
      <c r="I658">
        <f t="shared" si="50"/>
        <v>1044.55</v>
      </c>
      <c r="J658">
        <f t="shared" si="51"/>
        <v>5.1000000000001364</v>
      </c>
      <c r="K658">
        <f t="shared" si="52"/>
        <v>4.9064409062486289E-3</v>
      </c>
      <c r="L658">
        <f t="shared" si="53"/>
        <v>1</v>
      </c>
      <c r="M658">
        <f t="shared" si="54"/>
        <v>4.9064409062486289E-3</v>
      </c>
    </row>
    <row r="659" spans="1:13" x14ac:dyDescent="0.25">
      <c r="A659" s="2">
        <v>42620</v>
      </c>
      <c r="B659">
        <v>290.85000000000002</v>
      </c>
      <c r="C659">
        <v>1355.5</v>
      </c>
      <c r="D659">
        <v>6.67</v>
      </c>
      <c r="E659" t="s">
        <v>24</v>
      </c>
      <c r="F659" t="s">
        <v>26</v>
      </c>
      <c r="I659">
        <f t="shared" si="50"/>
        <v>1064.6500000000001</v>
      </c>
      <c r="J659">
        <f t="shared" si="51"/>
        <v>32.150000000000091</v>
      </c>
      <c r="K659">
        <f t="shared" si="52"/>
        <v>3.1138014527845124E-2</v>
      </c>
      <c r="L659">
        <f t="shared" si="53"/>
        <v>1</v>
      </c>
      <c r="M659">
        <f t="shared" si="54"/>
        <v>3.1138014527845124E-2</v>
      </c>
    </row>
    <row r="660" spans="1:13" x14ac:dyDescent="0.25">
      <c r="A660" s="2">
        <v>42621</v>
      </c>
      <c r="B660">
        <v>290.45</v>
      </c>
      <c r="C660">
        <v>1351.9</v>
      </c>
      <c r="D660">
        <v>6.6729500000000002</v>
      </c>
      <c r="E660" t="s">
        <v>24</v>
      </c>
      <c r="F660" t="s">
        <v>26</v>
      </c>
      <c r="I660">
        <f t="shared" si="50"/>
        <v>1061.45</v>
      </c>
      <c r="J660">
        <f t="shared" si="51"/>
        <v>33.400000000000091</v>
      </c>
      <c r="K660">
        <f t="shared" si="52"/>
        <v>3.2488692184232372E-2</v>
      </c>
      <c r="L660">
        <f t="shared" si="53"/>
        <v>1</v>
      </c>
      <c r="M660">
        <f t="shared" si="54"/>
        <v>3.2488692184232372E-2</v>
      </c>
    </row>
    <row r="661" spans="1:13" x14ac:dyDescent="0.25">
      <c r="A661" s="2">
        <v>42622</v>
      </c>
      <c r="B661">
        <v>288.64999999999998</v>
      </c>
      <c r="C661">
        <v>1339.6</v>
      </c>
      <c r="D661">
        <v>6.6892500000000004</v>
      </c>
      <c r="E661" t="s">
        <v>24</v>
      </c>
      <c r="F661" t="s">
        <v>26</v>
      </c>
      <c r="I661">
        <f t="shared" si="50"/>
        <v>1050.9499999999998</v>
      </c>
      <c r="J661">
        <f t="shared" si="51"/>
        <v>20.199999999999818</v>
      </c>
      <c r="K661">
        <f t="shared" si="52"/>
        <v>1.9597380548144378E-2</v>
      </c>
      <c r="L661">
        <f t="shared" si="53"/>
        <v>1</v>
      </c>
      <c r="M661">
        <f t="shared" si="54"/>
        <v>1.9597380548144378E-2</v>
      </c>
    </row>
    <row r="662" spans="1:13" x14ac:dyDescent="0.25">
      <c r="A662" s="2">
        <v>42625</v>
      </c>
      <c r="B662">
        <v>287.5</v>
      </c>
      <c r="C662">
        <v>1333</v>
      </c>
      <c r="D662">
        <v>6.6886000000000001</v>
      </c>
      <c r="E662" t="s">
        <v>24</v>
      </c>
      <c r="F662" t="s">
        <v>26</v>
      </c>
      <c r="I662">
        <f t="shared" si="50"/>
        <v>1045.5</v>
      </c>
      <c r="J662">
        <f t="shared" si="51"/>
        <v>2.25</v>
      </c>
      <c r="K662">
        <f t="shared" si="52"/>
        <v>2.1567217828900071E-3</v>
      </c>
      <c r="L662">
        <f t="shared" si="53"/>
        <v>1</v>
      </c>
      <c r="M662">
        <f t="shared" si="54"/>
        <v>2.1567217828900071E-3</v>
      </c>
    </row>
    <row r="663" spans="1:13" x14ac:dyDescent="0.25">
      <c r="A663" s="2">
        <v>42626</v>
      </c>
      <c r="B663">
        <v>287.45</v>
      </c>
      <c r="C663">
        <v>1332.6</v>
      </c>
      <c r="D663">
        <v>6.6882999999999999</v>
      </c>
      <c r="E663" t="s">
        <v>24</v>
      </c>
      <c r="F663" t="s">
        <v>26</v>
      </c>
      <c r="I663">
        <f t="shared" si="50"/>
        <v>1045.1499999999999</v>
      </c>
      <c r="J663">
        <f t="shared" si="51"/>
        <v>0.59999999999990905</v>
      </c>
      <c r="K663">
        <f t="shared" si="52"/>
        <v>5.7441003302848991E-4</v>
      </c>
      <c r="L663">
        <f t="shared" si="53"/>
        <v>1</v>
      </c>
      <c r="M663">
        <f t="shared" si="54"/>
        <v>5.7441003302848991E-4</v>
      </c>
    </row>
    <row r="664" spans="1:13" x14ac:dyDescent="0.25">
      <c r="A664" s="2">
        <v>42627</v>
      </c>
      <c r="B664">
        <v>286</v>
      </c>
      <c r="C664">
        <v>1324.8</v>
      </c>
      <c r="D664">
        <v>6.6783000000000001</v>
      </c>
      <c r="E664" t="s">
        <v>24</v>
      </c>
      <c r="F664" t="s">
        <v>26</v>
      </c>
      <c r="I664">
        <f t="shared" si="50"/>
        <v>1038.8</v>
      </c>
      <c r="J664">
        <f t="shared" si="51"/>
        <v>-25.850000000000136</v>
      </c>
      <c r="K664">
        <f t="shared" si="52"/>
        <v>-2.4280279904193992E-2</v>
      </c>
      <c r="L664">
        <f t="shared" si="53"/>
        <v>0</v>
      </c>
      <c r="M664">
        <f t="shared" si="54"/>
        <v>0</v>
      </c>
    </row>
    <row r="665" spans="1:13" x14ac:dyDescent="0.25">
      <c r="A665" s="2">
        <v>42632</v>
      </c>
      <c r="B665">
        <v>284.55</v>
      </c>
      <c r="C665">
        <v>1319.4</v>
      </c>
      <c r="D665">
        <v>6.6692</v>
      </c>
      <c r="E665" t="s">
        <v>24</v>
      </c>
      <c r="F665" t="s">
        <v>26</v>
      </c>
      <c r="I665">
        <f t="shared" si="50"/>
        <v>1034.8500000000001</v>
      </c>
      <c r="J665">
        <f t="shared" si="51"/>
        <v>-26.599999999999909</v>
      </c>
      <c r="K665">
        <f t="shared" si="52"/>
        <v>-2.5060059352772064E-2</v>
      </c>
      <c r="L665">
        <f t="shared" si="53"/>
        <v>0</v>
      </c>
      <c r="M665">
        <f t="shared" si="54"/>
        <v>0</v>
      </c>
    </row>
    <row r="666" spans="1:13" x14ac:dyDescent="0.25">
      <c r="A666" s="2">
        <v>42633</v>
      </c>
      <c r="B666">
        <v>284.85000000000002</v>
      </c>
      <c r="C666">
        <v>1320.3</v>
      </c>
      <c r="D666">
        <v>6.6745999999999999</v>
      </c>
      <c r="E666" t="s">
        <v>24</v>
      </c>
      <c r="F666" t="s">
        <v>26</v>
      </c>
      <c r="I666">
        <f t="shared" si="50"/>
        <v>1035.4499999999998</v>
      </c>
      <c r="J666">
        <f t="shared" si="51"/>
        <v>-15.5</v>
      </c>
      <c r="K666">
        <f t="shared" si="52"/>
        <v>-1.4748560825919408E-2</v>
      </c>
      <c r="L666">
        <f t="shared" si="53"/>
        <v>0</v>
      </c>
      <c r="M666">
        <f t="shared" si="54"/>
        <v>0</v>
      </c>
    </row>
    <row r="667" spans="1:13" x14ac:dyDescent="0.25">
      <c r="A667" s="2">
        <v>42634</v>
      </c>
      <c r="B667">
        <v>285.35000000000002</v>
      </c>
      <c r="C667">
        <v>1322.2</v>
      </c>
      <c r="D667">
        <v>6.6798999999999999</v>
      </c>
      <c r="E667" t="s">
        <v>24</v>
      </c>
      <c r="F667" t="s">
        <v>26</v>
      </c>
      <c r="I667">
        <f t="shared" si="50"/>
        <v>1036.8499999999999</v>
      </c>
      <c r="J667">
        <f t="shared" si="51"/>
        <v>-8.6500000000000909</v>
      </c>
      <c r="K667">
        <f t="shared" si="52"/>
        <v>-8.273553323768619E-3</v>
      </c>
      <c r="L667">
        <f t="shared" si="53"/>
        <v>0</v>
      </c>
      <c r="M667">
        <f t="shared" si="54"/>
        <v>0</v>
      </c>
    </row>
    <row r="668" spans="1:13" x14ac:dyDescent="0.25">
      <c r="A668" s="2">
        <v>42635</v>
      </c>
      <c r="B668">
        <v>287.7</v>
      </c>
      <c r="C668">
        <v>1337.3</v>
      </c>
      <c r="D668">
        <v>6.6757</v>
      </c>
      <c r="E668" t="s">
        <v>24</v>
      </c>
      <c r="F668" t="s">
        <v>26</v>
      </c>
      <c r="I668">
        <f t="shared" si="50"/>
        <v>1049.5999999999999</v>
      </c>
      <c r="J668">
        <f t="shared" si="51"/>
        <v>4.4500000000000455</v>
      </c>
      <c r="K668">
        <f t="shared" si="52"/>
        <v>4.257762043725825E-3</v>
      </c>
      <c r="L668">
        <f t="shared" si="53"/>
        <v>1</v>
      </c>
      <c r="M668">
        <f t="shared" si="54"/>
        <v>4.257762043725825E-3</v>
      </c>
    </row>
    <row r="669" spans="1:13" x14ac:dyDescent="0.25">
      <c r="A669" s="2">
        <v>42636</v>
      </c>
      <c r="B669">
        <v>288.14999999999998</v>
      </c>
      <c r="C669">
        <v>1338.6</v>
      </c>
      <c r="D669">
        <v>6.6753999999999998</v>
      </c>
      <c r="E669" t="s">
        <v>24</v>
      </c>
      <c r="F669" t="s">
        <v>26</v>
      </c>
      <c r="I669">
        <f t="shared" si="50"/>
        <v>1050.4499999999998</v>
      </c>
      <c r="J669">
        <f t="shared" si="51"/>
        <v>11.649999999999864</v>
      </c>
      <c r="K669">
        <f t="shared" si="52"/>
        <v>1.121486330381196E-2</v>
      </c>
      <c r="L669">
        <f t="shared" si="53"/>
        <v>1</v>
      </c>
      <c r="M669">
        <f t="shared" si="54"/>
        <v>1.121486330381196E-2</v>
      </c>
    </row>
    <row r="670" spans="1:13" x14ac:dyDescent="0.25">
      <c r="A670" s="2">
        <v>42639</v>
      </c>
      <c r="B670">
        <v>288.10000000000002</v>
      </c>
      <c r="C670">
        <v>1339.1</v>
      </c>
      <c r="D670">
        <v>6.6805000000000003</v>
      </c>
      <c r="E670" t="s">
        <v>24</v>
      </c>
      <c r="F670" t="s">
        <v>26</v>
      </c>
      <c r="I670">
        <f t="shared" si="50"/>
        <v>1051</v>
      </c>
      <c r="J670">
        <f t="shared" si="51"/>
        <v>16.149999999999864</v>
      </c>
      <c r="K670">
        <f t="shared" si="52"/>
        <v>1.5606126491761957E-2</v>
      </c>
      <c r="L670">
        <f t="shared" si="53"/>
        <v>1</v>
      </c>
      <c r="M670">
        <f t="shared" si="54"/>
        <v>1.5606126491761957E-2</v>
      </c>
    </row>
    <row r="671" spans="1:13" x14ac:dyDescent="0.25">
      <c r="A671" s="2">
        <v>42640</v>
      </c>
      <c r="B671">
        <v>287.7</v>
      </c>
      <c r="C671">
        <v>1338.1</v>
      </c>
      <c r="D671">
        <v>6.6793500000000003</v>
      </c>
      <c r="E671" t="s">
        <v>24</v>
      </c>
      <c r="F671" t="s">
        <v>26</v>
      </c>
      <c r="I671">
        <f t="shared" si="50"/>
        <v>1050.3999999999999</v>
      </c>
      <c r="J671">
        <f t="shared" si="51"/>
        <v>14.950000000000045</v>
      </c>
      <c r="K671">
        <f t="shared" si="52"/>
        <v>1.4438166980539908E-2</v>
      </c>
      <c r="L671">
        <f t="shared" si="53"/>
        <v>1</v>
      </c>
      <c r="M671">
        <f t="shared" si="54"/>
        <v>1.4438166980539908E-2</v>
      </c>
    </row>
    <row r="672" spans="1:13" x14ac:dyDescent="0.25">
      <c r="A672" s="2">
        <v>42641</v>
      </c>
      <c r="B672">
        <v>285.45</v>
      </c>
      <c r="C672">
        <v>1328</v>
      </c>
      <c r="D672">
        <v>6.6840999999999999</v>
      </c>
      <c r="E672" t="s">
        <v>24</v>
      </c>
      <c r="F672" t="s">
        <v>26</v>
      </c>
      <c r="I672">
        <f t="shared" si="50"/>
        <v>1042.55</v>
      </c>
      <c r="J672">
        <f t="shared" si="51"/>
        <v>5.7000000000000455</v>
      </c>
      <c r="K672">
        <f t="shared" si="52"/>
        <v>5.4974200704056E-3</v>
      </c>
      <c r="L672">
        <f t="shared" si="53"/>
        <v>1</v>
      </c>
      <c r="M672">
        <f t="shared" si="54"/>
        <v>5.4974200704056E-3</v>
      </c>
    </row>
    <row r="673" spans="1:13" x14ac:dyDescent="0.25">
      <c r="A673" s="2">
        <v>42642</v>
      </c>
      <c r="B673">
        <v>284.75</v>
      </c>
      <c r="C673">
        <v>1324.1</v>
      </c>
      <c r="D673">
        <v>6.6817000000000002</v>
      </c>
      <c r="E673" t="s">
        <v>24</v>
      </c>
      <c r="F673" t="s">
        <v>26</v>
      </c>
      <c r="I673">
        <f t="shared" si="50"/>
        <v>1039.3499999999999</v>
      </c>
      <c r="J673">
        <f t="shared" si="51"/>
        <v>-10.25</v>
      </c>
      <c r="K673">
        <f t="shared" si="52"/>
        <v>-9.765625E-3</v>
      </c>
      <c r="L673">
        <f t="shared" si="53"/>
        <v>0</v>
      </c>
      <c r="M673">
        <f t="shared" si="54"/>
        <v>0</v>
      </c>
    </row>
    <row r="674" spans="1:13" x14ac:dyDescent="0.25">
      <c r="A674" s="2">
        <v>42643</v>
      </c>
      <c r="B674">
        <v>285.3</v>
      </c>
      <c r="C674">
        <v>1326.7</v>
      </c>
      <c r="D674">
        <v>6.6801500000000003</v>
      </c>
      <c r="E674" t="s">
        <v>24</v>
      </c>
      <c r="F674" t="s">
        <v>26</v>
      </c>
      <c r="I674">
        <f t="shared" si="50"/>
        <v>1041.4000000000001</v>
      </c>
      <c r="J674">
        <f t="shared" si="51"/>
        <v>-9.0499999999997272</v>
      </c>
      <c r="K674">
        <f t="shared" si="52"/>
        <v>-8.6153553239085422E-3</v>
      </c>
      <c r="L674">
        <f t="shared" si="53"/>
        <v>0</v>
      </c>
      <c r="M674">
        <f t="shared" si="54"/>
        <v>0</v>
      </c>
    </row>
    <row r="675" spans="1:13" x14ac:dyDescent="0.25">
      <c r="A675" s="2">
        <v>42653</v>
      </c>
      <c r="B675">
        <v>274</v>
      </c>
      <c r="C675">
        <v>1266.3</v>
      </c>
      <c r="D675">
        <v>6.7102000000000004</v>
      </c>
      <c r="E675" t="s">
        <v>24</v>
      </c>
      <c r="F675" t="s">
        <v>26</v>
      </c>
      <c r="I675">
        <f t="shared" si="50"/>
        <v>992.3</v>
      </c>
      <c r="J675">
        <f t="shared" si="51"/>
        <v>-58.700000000000045</v>
      </c>
      <c r="K675">
        <f t="shared" si="52"/>
        <v>-5.5851569933396808E-2</v>
      </c>
      <c r="L675">
        <f t="shared" si="53"/>
        <v>0</v>
      </c>
      <c r="M675">
        <f t="shared" si="54"/>
        <v>0</v>
      </c>
    </row>
    <row r="676" spans="1:13" x14ac:dyDescent="0.25">
      <c r="A676" s="2">
        <v>42654</v>
      </c>
      <c r="B676">
        <v>273.89999999999998</v>
      </c>
      <c r="C676">
        <v>1262.7</v>
      </c>
      <c r="D676">
        <v>6.7207999999999997</v>
      </c>
      <c r="E676" t="s">
        <v>24</v>
      </c>
      <c r="F676" t="s">
        <v>26</v>
      </c>
      <c r="I676">
        <f t="shared" si="50"/>
        <v>988.80000000000007</v>
      </c>
      <c r="J676">
        <f t="shared" si="51"/>
        <v>-61.599999999999795</v>
      </c>
      <c r="K676">
        <f t="shared" si="52"/>
        <v>-5.864432597105846E-2</v>
      </c>
      <c r="L676">
        <f t="shared" si="53"/>
        <v>0</v>
      </c>
      <c r="M676">
        <f t="shared" si="54"/>
        <v>0</v>
      </c>
    </row>
    <row r="677" spans="1:13" x14ac:dyDescent="0.25">
      <c r="A677" s="2">
        <v>42655</v>
      </c>
      <c r="B677">
        <v>273.3</v>
      </c>
      <c r="C677">
        <v>1257.3</v>
      </c>
      <c r="D677">
        <v>6.7242499999999996</v>
      </c>
      <c r="E677" t="s">
        <v>24</v>
      </c>
      <c r="F677" t="s">
        <v>26</v>
      </c>
      <c r="I677">
        <f t="shared" si="50"/>
        <v>984</v>
      </c>
      <c r="J677">
        <f t="shared" si="51"/>
        <v>-58.549999999999955</v>
      </c>
      <c r="K677">
        <f t="shared" si="52"/>
        <v>-5.616037600115098E-2</v>
      </c>
      <c r="L677">
        <f t="shared" si="53"/>
        <v>0</v>
      </c>
      <c r="M677">
        <f t="shared" si="54"/>
        <v>0</v>
      </c>
    </row>
    <row r="678" spans="1:13" x14ac:dyDescent="0.25">
      <c r="A678" s="2">
        <v>42656</v>
      </c>
      <c r="B678">
        <v>274.2</v>
      </c>
      <c r="C678">
        <v>1261.0999999999999</v>
      </c>
      <c r="D678">
        <v>6.7381500000000001</v>
      </c>
      <c r="E678" t="s">
        <v>24</v>
      </c>
      <c r="F678" t="s">
        <v>26</v>
      </c>
      <c r="I678">
        <f t="shared" si="50"/>
        <v>986.89999999999986</v>
      </c>
      <c r="J678">
        <f t="shared" si="51"/>
        <v>-52.450000000000045</v>
      </c>
      <c r="K678">
        <f t="shared" si="52"/>
        <v>-5.0464232452975467E-2</v>
      </c>
      <c r="L678">
        <f t="shared" si="53"/>
        <v>0</v>
      </c>
      <c r="M678">
        <f t="shared" si="54"/>
        <v>0</v>
      </c>
    </row>
    <row r="679" spans="1:13" x14ac:dyDescent="0.25">
      <c r="A679" s="2">
        <v>42657</v>
      </c>
      <c r="B679">
        <v>273.45</v>
      </c>
      <c r="C679">
        <v>1256.9000000000001</v>
      </c>
      <c r="D679">
        <v>6.7352499999999997</v>
      </c>
      <c r="E679" t="s">
        <v>24</v>
      </c>
      <c r="F679" t="s">
        <v>26</v>
      </c>
      <c r="I679">
        <f t="shared" si="50"/>
        <v>983.45</v>
      </c>
      <c r="J679">
        <f t="shared" si="51"/>
        <v>-57.950000000000045</v>
      </c>
      <c r="K679">
        <f t="shared" si="52"/>
        <v>-5.5646245438832377E-2</v>
      </c>
      <c r="L679">
        <f t="shared" si="53"/>
        <v>0</v>
      </c>
      <c r="M679">
        <f t="shared" si="54"/>
        <v>0</v>
      </c>
    </row>
    <row r="680" spans="1:13" x14ac:dyDescent="0.25">
      <c r="A680" s="2">
        <v>42660</v>
      </c>
      <c r="B680">
        <v>273.7</v>
      </c>
      <c r="C680">
        <v>1255.5</v>
      </c>
      <c r="D680">
        <v>6.7451999999999996</v>
      </c>
      <c r="E680" t="s">
        <v>24</v>
      </c>
      <c r="F680" t="s">
        <v>26</v>
      </c>
      <c r="I680">
        <f t="shared" si="50"/>
        <v>981.8</v>
      </c>
      <c r="J680">
        <f t="shared" si="51"/>
        <v>-10.5</v>
      </c>
      <c r="K680">
        <f t="shared" si="52"/>
        <v>-1.0581477375793612E-2</v>
      </c>
      <c r="L680">
        <f t="shared" si="53"/>
        <v>0</v>
      </c>
      <c r="M680">
        <f t="shared" si="54"/>
        <v>0</v>
      </c>
    </row>
    <row r="681" spans="1:13" x14ac:dyDescent="0.25">
      <c r="A681" s="2">
        <v>42661</v>
      </c>
      <c r="B681">
        <v>275.2</v>
      </c>
      <c r="C681">
        <v>1262.9000000000001</v>
      </c>
      <c r="D681">
        <v>6.7447999999999997</v>
      </c>
      <c r="E681" t="s">
        <v>24</v>
      </c>
      <c r="F681" t="s">
        <v>26</v>
      </c>
      <c r="I681">
        <f t="shared" si="50"/>
        <v>987.7</v>
      </c>
      <c r="J681">
        <f t="shared" si="51"/>
        <v>-1.1000000000000227</v>
      </c>
      <c r="K681">
        <f t="shared" si="52"/>
        <v>-1.1124595469255893E-3</v>
      </c>
      <c r="L681">
        <f t="shared" si="53"/>
        <v>0</v>
      </c>
      <c r="M681">
        <f t="shared" si="54"/>
        <v>0</v>
      </c>
    </row>
    <row r="682" spans="1:13" x14ac:dyDescent="0.25">
      <c r="A682" s="2">
        <v>42662</v>
      </c>
      <c r="B682">
        <v>275.2</v>
      </c>
      <c r="C682">
        <v>1262.7</v>
      </c>
      <c r="D682">
        <v>6.7450999999999999</v>
      </c>
      <c r="E682" t="s">
        <v>24</v>
      </c>
      <c r="F682" t="s">
        <v>26</v>
      </c>
      <c r="I682">
        <f t="shared" si="50"/>
        <v>987.5</v>
      </c>
      <c r="J682">
        <f t="shared" si="51"/>
        <v>3.5</v>
      </c>
      <c r="K682">
        <f t="shared" si="52"/>
        <v>3.5569105691056909E-3</v>
      </c>
      <c r="L682">
        <f t="shared" si="53"/>
        <v>1</v>
      </c>
      <c r="M682">
        <f t="shared" si="54"/>
        <v>3.5569105691056909E-3</v>
      </c>
    </row>
    <row r="683" spans="1:13" x14ac:dyDescent="0.25">
      <c r="A683" s="2">
        <v>42663</v>
      </c>
      <c r="B683">
        <v>277.25</v>
      </c>
      <c r="C683">
        <v>1271.0999999999999</v>
      </c>
      <c r="D683">
        <v>6.7458</v>
      </c>
      <c r="E683" t="s">
        <v>24</v>
      </c>
      <c r="F683" t="s">
        <v>26</v>
      </c>
      <c r="I683">
        <f t="shared" si="50"/>
        <v>993.84999999999991</v>
      </c>
      <c r="J683">
        <f t="shared" si="51"/>
        <v>6.9500000000000455</v>
      </c>
      <c r="K683">
        <f t="shared" si="52"/>
        <v>7.0422535211268076E-3</v>
      </c>
      <c r="L683">
        <f t="shared" si="53"/>
        <v>1</v>
      </c>
      <c r="M683">
        <f t="shared" si="54"/>
        <v>7.0422535211268076E-3</v>
      </c>
    </row>
    <row r="684" spans="1:13" x14ac:dyDescent="0.25">
      <c r="A684" s="2">
        <v>42664</v>
      </c>
      <c r="B684">
        <v>276.3</v>
      </c>
      <c r="C684">
        <v>1264</v>
      </c>
      <c r="D684">
        <v>6.7656000000000001</v>
      </c>
      <c r="E684" t="s">
        <v>24</v>
      </c>
      <c r="F684" t="s">
        <v>26</v>
      </c>
      <c r="I684">
        <f t="shared" si="50"/>
        <v>987.7</v>
      </c>
      <c r="J684">
        <f t="shared" si="51"/>
        <v>4.25</v>
      </c>
      <c r="K684">
        <f t="shared" si="52"/>
        <v>4.3215211754537592E-3</v>
      </c>
      <c r="L684">
        <f t="shared" si="53"/>
        <v>1</v>
      </c>
      <c r="M684">
        <f t="shared" si="54"/>
        <v>4.3215211754537592E-3</v>
      </c>
    </row>
    <row r="685" spans="1:13" x14ac:dyDescent="0.25">
      <c r="A685" s="2">
        <v>42667</v>
      </c>
      <c r="B685">
        <v>277.05</v>
      </c>
      <c r="C685">
        <v>1266.5999999999999</v>
      </c>
      <c r="D685">
        <v>6.7748999999999997</v>
      </c>
      <c r="E685" t="s">
        <v>24</v>
      </c>
      <c r="F685" t="s">
        <v>26</v>
      </c>
      <c r="I685">
        <f t="shared" si="50"/>
        <v>989.55</v>
      </c>
      <c r="J685">
        <f t="shared" si="51"/>
        <v>7.75</v>
      </c>
      <c r="K685">
        <f t="shared" si="52"/>
        <v>7.8936646974943989E-3</v>
      </c>
      <c r="L685">
        <f t="shared" si="53"/>
        <v>1</v>
      </c>
      <c r="M685">
        <f t="shared" si="54"/>
        <v>7.8936646974943989E-3</v>
      </c>
    </row>
    <row r="686" spans="1:13" x14ac:dyDescent="0.25">
      <c r="A686" s="2">
        <v>42668</v>
      </c>
      <c r="B686">
        <v>277.89999999999998</v>
      </c>
      <c r="C686">
        <v>1267.3</v>
      </c>
      <c r="D686">
        <v>6.7842000000000002</v>
      </c>
      <c r="E686" t="s">
        <v>24</v>
      </c>
      <c r="F686" t="s">
        <v>26</v>
      </c>
      <c r="I686">
        <f t="shared" si="50"/>
        <v>989.4</v>
      </c>
      <c r="J686">
        <f t="shared" si="51"/>
        <v>1.6999999999999318</v>
      </c>
      <c r="K686">
        <f t="shared" si="52"/>
        <v>1.7211703958691219E-3</v>
      </c>
      <c r="L686">
        <f t="shared" si="53"/>
        <v>1</v>
      </c>
      <c r="M686">
        <f t="shared" si="54"/>
        <v>1.7211703958691219E-3</v>
      </c>
    </row>
    <row r="687" spans="1:13" x14ac:dyDescent="0.25">
      <c r="A687" s="2">
        <v>42669</v>
      </c>
      <c r="B687">
        <v>279.2</v>
      </c>
      <c r="C687">
        <v>1275.5</v>
      </c>
      <c r="D687">
        <v>6.7774000000000001</v>
      </c>
      <c r="E687" t="s">
        <v>24</v>
      </c>
      <c r="F687" t="s">
        <v>26</v>
      </c>
      <c r="I687">
        <f t="shared" si="50"/>
        <v>996.3</v>
      </c>
      <c r="J687">
        <f t="shared" si="51"/>
        <v>8.7999999999999545</v>
      </c>
      <c r="K687">
        <f t="shared" si="52"/>
        <v>8.9113924050632457E-3</v>
      </c>
      <c r="L687">
        <f t="shared" si="53"/>
        <v>1</v>
      </c>
      <c r="M687">
        <f t="shared" si="54"/>
        <v>8.9113924050632457E-3</v>
      </c>
    </row>
    <row r="688" spans="1:13" x14ac:dyDescent="0.25">
      <c r="A688" s="2">
        <v>42670</v>
      </c>
      <c r="B688">
        <v>278.25</v>
      </c>
      <c r="C688">
        <v>1269</v>
      </c>
      <c r="D688">
        <v>6.7864000000000004</v>
      </c>
      <c r="E688" t="s">
        <v>24</v>
      </c>
      <c r="F688" t="s">
        <v>26</v>
      </c>
      <c r="I688">
        <f t="shared" si="50"/>
        <v>990.75</v>
      </c>
      <c r="J688">
        <f t="shared" si="51"/>
        <v>-3.0999999999999091</v>
      </c>
      <c r="K688">
        <f t="shared" si="52"/>
        <v>-3.119182975297992E-3</v>
      </c>
      <c r="L688">
        <f t="shared" si="53"/>
        <v>0</v>
      </c>
      <c r="M688">
        <f t="shared" si="54"/>
        <v>0</v>
      </c>
    </row>
    <row r="689" spans="1:13" x14ac:dyDescent="0.25">
      <c r="A689" s="2">
        <v>42671</v>
      </c>
      <c r="B689">
        <v>278.5</v>
      </c>
      <c r="C689">
        <v>1270</v>
      </c>
      <c r="D689">
        <v>6.7914500000000002</v>
      </c>
      <c r="E689" t="s">
        <v>24</v>
      </c>
      <c r="F689" t="s">
        <v>26</v>
      </c>
      <c r="I689">
        <f t="shared" si="50"/>
        <v>991.5</v>
      </c>
      <c r="J689">
        <f t="shared" si="51"/>
        <v>3.7999999999999545</v>
      </c>
      <c r="K689">
        <f t="shared" si="52"/>
        <v>3.8473220613546161E-3</v>
      </c>
      <c r="L689">
        <f t="shared" si="53"/>
        <v>1</v>
      </c>
      <c r="M689">
        <f t="shared" si="54"/>
        <v>3.8473220613546161E-3</v>
      </c>
    </row>
    <row r="690" spans="1:13" x14ac:dyDescent="0.25">
      <c r="A690" s="2">
        <v>42674</v>
      </c>
      <c r="B690">
        <v>279.64999999999998</v>
      </c>
      <c r="C690">
        <v>1276.9000000000001</v>
      </c>
      <c r="D690">
        <v>6.7804000000000002</v>
      </c>
      <c r="E690" t="s">
        <v>24</v>
      </c>
      <c r="F690" t="s">
        <v>26</v>
      </c>
      <c r="I690">
        <f t="shared" si="50"/>
        <v>997.25000000000011</v>
      </c>
      <c r="J690">
        <f t="shared" si="51"/>
        <v>7.7000000000001592</v>
      </c>
      <c r="K690">
        <f t="shared" si="52"/>
        <v>7.7813147390229497E-3</v>
      </c>
      <c r="L690">
        <f t="shared" si="53"/>
        <v>1</v>
      </c>
      <c r="M690">
        <f t="shared" si="54"/>
        <v>7.7813147390229497E-3</v>
      </c>
    </row>
    <row r="691" spans="1:13" x14ac:dyDescent="0.25">
      <c r="A691" s="2">
        <v>42675</v>
      </c>
      <c r="B691">
        <v>280.25</v>
      </c>
      <c r="C691">
        <v>1280.3</v>
      </c>
      <c r="D691">
        <v>6.7846500000000001</v>
      </c>
      <c r="E691" t="s">
        <v>24</v>
      </c>
      <c r="F691" t="s">
        <v>26</v>
      </c>
      <c r="I691">
        <f t="shared" si="50"/>
        <v>1000.05</v>
      </c>
      <c r="J691">
        <f t="shared" si="51"/>
        <v>10.649999999999977</v>
      </c>
      <c r="K691">
        <f t="shared" si="52"/>
        <v>1.0764099454214653E-2</v>
      </c>
      <c r="L691">
        <f t="shared" si="53"/>
        <v>1</v>
      </c>
      <c r="M691">
        <f t="shared" si="54"/>
        <v>1.0764099454214653E-2</v>
      </c>
    </row>
    <row r="692" spans="1:13" x14ac:dyDescent="0.25">
      <c r="A692" s="2">
        <v>42676</v>
      </c>
      <c r="B692">
        <v>282.95</v>
      </c>
      <c r="C692">
        <v>1295.2</v>
      </c>
      <c r="D692">
        <v>6.7750000000000004</v>
      </c>
      <c r="E692" t="s">
        <v>24</v>
      </c>
      <c r="F692" t="s">
        <v>26</v>
      </c>
      <c r="I692">
        <f t="shared" si="50"/>
        <v>1012.25</v>
      </c>
      <c r="J692">
        <f t="shared" si="51"/>
        <v>15.950000000000045</v>
      </c>
      <c r="K692">
        <f t="shared" si="52"/>
        <v>1.6009234166415785E-2</v>
      </c>
      <c r="L692">
        <f t="shared" si="53"/>
        <v>1</v>
      </c>
      <c r="M692">
        <f t="shared" si="54"/>
        <v>1.6009234166415785E-2</v>
      </c>
    </row>
    <row r="693" spans="1:13" x14ac:dyDescent="0.25">
      <c r="A693" s="2">
        <v>42677</v>
      </c>
      <c r="B693">
        <v>283.75</v>
      </c>
      <c r="C693">
        <v>1302.5</v>
      </c>
      <c r="D693">
        <v>6.7698999999999998</v>
      </c>
      <c r="E693" t="s">
        <v>24</v>
      </c>
      <c r="F693" t="s">
        <v>26</v>
      </c>
      <c r="I693">
        <f t="shared" si="50"/>
        <v>1018.75</v>
      </c>
      <c r="J693">
        <f t="shared" si="51"/>
        <v>28</v>
      </c>
      <c r="K693">
        <f t="shared" si="52"/>
        <v>2.8261418117587686E-2</v>
      </c>
      <c r="L693">
        <f t="shared" si="53"/>
        <v>1</v>
      </c>
      <c r="M693">
        <f t="shared" si="54"/>
        <v>2.8261418117587686E-2</v>
      </c>
    </row>
    <row r="694" spans="1:13" x14ac:dyDescent="0.25">
      <c r="A694" s="2">
        <v>42678</v>
      </c>
      <c r="B694">
        <v>282.39999999999998</v>
      </c>
      <c r="C694">
        <v>1296.0999999999999</v>
      </c>
      <c r="D694">
        <v>6.7706999999999997</v>
      </c>
      <c r="E694" t="s">
        <v>24</v>
      </c>
      <c r="F694" t="s">
        <v>26</v>
      </c>
      <c r="I694">
        <f t="shared" si="50"/>
        <v>1013.6999999999999</v>
      </c>
      <c r="J694">
        <f t="shared" si="51"/>
        <v>22.199999999999932</v>
      </c>
      <c r="K694">
        <f t="shared" si="52"/>
        <v>2.2390317700453789E-2</v>
      </c>
      <c r="L694">
        <f t="shared" si="53"/>
        <v>1</v>
      </c>
      <c r="M694">
        <f t="shared" si="54"/>
        <v>2.2390317700453789E-2</v>
      </c>
    </row>
    <row r="695" spans="1:13" x14ac:dyDescent="0.25">
      <c r="A695" s="2">
        <v>42681</v>
      </c>
      <c r="B695">
        <v>281.85000000000002</v>
      </c>
      <c r="C695">
        <v>1290</v>
      </c>
      <c r="D695">
        <v>6.7851999999999997</v>
      </c>
      <c r="E695" t="s">
        <v>24</v>
      </c>
      <c r="F695" t="s">
        <v>26</v>
      </c>
      <c r="I695">
        <f t="shared" si="50"/>
        <v>1008.15</v>
      </c>
      <c r="J695">
        <f t="shared" si="51"/>
        <v>10.899999999999864</v>
      </c>
      <c r="K695">
        <f t="shared" si="52"/>
        <v>1.0930057658560905E-2</v>
      </c>
      <c r="L695">
        <f t="shared" si="53"/>
        <v>1</v>
      </c>
      <c r="M695">
        <f t="shared" si="54"/>
        <v>1.0930057658560905E-2</v>
      </c>
    </row>
    <row r="696" spans="1:13" x14ac:dyDescent="0.25">
      <c r="A696" s="2">
        <v>42682</v>
      </c>
      <c r="B696">
        <v>281.2</v>
      </c>
      <c r="C696">
        <v>1284.9000000000001</v>
      </c>
      <c r="D696">
        <v>6.7891000000000004</v>
      </c>
      <c r="E696" t="s">
        <v>24</v>
      </c>
      <c r="F696" t="s">
        <v>26</v>
      </c>
      <c r="I696">
        <f t="shared" si="50"/>
        <v>1003.7</v>
      </c>
      <c r="J696">
        <f t="shared" si="51"/>
        <v>3.6500000000000909</v>
      </c>
      <c r="K696">
        <f t="shared" si="52"/>
        <v>3.6498175091246349E-3</v>
      </c>
      <c r="L696">
        <f t="shared" si="53"/>
        <v>1</v>
      </c>
      <c r="M696">
        <f t="shared" si="54"/>
        <v>3.6498175091246349E-3</v>
      </c>
    </row>
    <row r="697" spans="1:13" x14ac:dyDescent="0.25">
      <c r="A697" s="2">
        <v>42683</v>
      </c>
      <c r="B697">
        <v>291.64999999999998</v>
      </c>
      <c r="C697">
        <v>1321.8</v>
      </c>
      <c r="D697">
        <v>6.7849500000000003</v>
      </c>
      <c r="E697" t="s">
        <v>27</v>
      </c>
      <c r="F697" t="s">
        <v>26</v>
      </c>
      <c r="I697">
        <f t="shared" si="50"/>
        <v>1030.1500000000001</v>
      </c>
      <c r="J697">
        <f t="shared" si="51"/>
        <v>17.900000000000091</v>
      </c>
      <c r="K697">
        <f t="shared" si="52"/>
        <v>1.7683378612003052E-2</v>
      </c>
      <c r="L697">
        <f t="shared" si="53"/>
        <v>1</v>
      </c>
      <c r="M697">
        <f t="shared" si="54"/>
        <v>1.7683378612003052E-2</v>
      </c>
    </row>
    <row r="698" spans="1:13" x14ac:dyDescent="0.25">
      <c r="A698" s="2">
        <v>42684</v>
      </c>
      <c r="B698">
        <v>286.14999999999998</v>
      </c>
      <c r="C698">
        <v>1287.5</v>
      </c>
      <c r="D698">
        <v>6.8103999999999996</v>
      </c>
      <c r="E698" t="s">
        <v>27</v>
      </c>
      <c r="F698" t="s">
        <v>26</v>
      </c>
      <c r="I698">
        <f t="shared" si="50"/>
        <v>1001.35</v>
      </c>
      <c r="J698">
        <f t="shared" si="51"/>
        <v>-17.399999999999977</v>
      </c>
      <c r="K698">
        <f t="shared" si="52"/>
        <v>-1.707975460122697E-2</v>
      </c>
      <c r="L698">
        <f t="shared" si="53"/>
        <v>0</v>
      </c>
      <c r="M698">
        <f t="shared" si="54"/>
        <v>0</v>
      </c>
    </row>
    <row r="699" spans="1:13" x14ac:dyDescent="0.25">
      <c r="A699" s="2">
        <v>42685</v>
      </c>
      <c r="B699">
        <v>281.75</v>
      </c>
      <c r="C699">
        <v>1262.4000000000001</v>
      </c>
      <c r="D699">
        <v>6.8300999999999998</v>
      </c>
      <c r="E699" t="s">
        <v>27</v>
      </c>
      <c r="F699" t="s">
        <v>26</v>
      </c>
      <c r="I699">
        <f t="shared" si="50"/>
        <v>980.65000000000009</v>
      </c>
      <c r="J699">
        <f t="shared" si="51"/>
        <v>-33.049999999999841</v>
      </c>
      <c r="K699">
        <f t="shared" si="52"/>
        <v>-3.2603334319818329E-2</v>
      </c>
      <c r="L699">
        <f t="shared" si="53"/>
        <v>0</v>
      </c>
      <c r="M699">
        <f t="shared" si="54"/>
        <v>0</v>
      </c>
    </row>
    <row r="700" spans="1:13" x14ac:dyDescent="0.25">
      <c r="A700" s="2">
        <v>42688</v>
      </c>
      <c r="B700">
        <v>272.95</v>
      </c>
      <c r="C700">
        <v>1218.5999999999999</v>
      </c>
      <c r="D700">
        <v>6.8415999999999997</v>
      </c>
      <c r="E700" t="s">
        <v>27</v>
      </c>
      <c r="F700" t="s">
        <v>26</v>
      </c>
      <c r="I700">
        <f t="shared" si="50"/>
        <v>945.64999999999986</v>
      </c>
      <c r="J700">
        <f t="shared" si="51"/>
        <v>-62.500000000000114</v>
      </c>
      <c r="K700">
        <f t="shared" si="52"/>
        <v>-6.1994742845806791E-2</v>
      </c>
      <c r="L700">
        <f t="shared" si="53"/>
        <v>0</v>
      </c>
      <c r="M700">
        <f t="shared" si="54"/>
        <v>0</v>
      </c>
    </row>
    <row r="701" spans="1:13" x14ac:dyDescent="0.25">
      <c r="A701" s="2">
        <v>42689</v>
      </c>
      <c r="B701">
        <v>275.95</v>
      </c>
      <c r="C701">
        <v>1226.2</v>
      </c>
      <c r="D701">
        <v>6.8685</v>
      </c>
      <c r="E701" t="s">
        <v>27</v>
      </c>
      <c r="F701" t="s">
        <v>26</v>
      </c>
      <c r="I701">
        <f t="shared" si="50"/>
        <v>950.25</v>
      </c>
      <c r="J701">
        <f t="shared" si="51"/>
        <v>-53.450000000000045</v>
      </c>
      <c r="K701">
        <f t="shared" si="52"/>
        <v>-5.3252964033077659E-2</v>
      </c>
      <c r="L701">
        <f t="shared" si="53"/>
        <v>0</v>
      </c>
      <c r="M701">
        <f t="shared" si="54"/>
        <v>0</v>
      </c>
    </row>
    <row r="702" spans="1:13" x14ac:dyDescent="0.25">
      <c r="A702" s="2">
        <v>42690</v>
      </c>
      <c r="B702">
        <v>277.05</v>
      </c>
      <c r="C702">
        <v>1229.5</v>
      </c>
      <c r="D702">
        <v>6.8804499999999997</v>
      </c>
      <c r="E702" t="s">
        <v>27</v>
      </c>
      <c r="F702" t="s">
        <v>26</v>
      </c>
      <c r="I702">
        <f t="shared" si="50"/>
        <v>952.45</v>
      </c>
      <c r="J702">
        <f t="shared" si="51"/>
        <v>-77.700000000000045</v>
      </c>
      <c r="K702">
        <f t="shared" si="52"/>
        <v>-7.5425908848226031E-2</v>
      </c>
      <c r="L702">
        <f t="shared" si="53"/>
        <v>0</v>
      </c>
      <c r="M702">
        <f t="shared" si="54"/>
        <v>0</v>
      </c>
    </row>
    <row r="703" spans="1:13" x14ac:dyDescent="0.25">
      <c r="A703" s="2">
        <v>42691</v>
      </c>
      <c r="B703">
        <v>276.5</v>
      </c>
      <c r="C703">
        <v>1225.8</v>
      </c>
      <c r="D703">
        <v>6.8855500000000003</v>
      </c>
      <c r="E703" t="s">
        <v>27</v>
      </c>
      <c r="F703" t="s">
        <v>26</v>
      </c>
      <c r="I703">
        <f t="shared" si="50"/>
        <v>949.3</v>
      </c>
      <c r="J703">
        <f t="shared" si="51"/>
        <v>-52.050000000000068</v>
      </c>
      <c r="K703">
        <f t="shared" si="52"/>
        <v>-5.1979827233235201E-2</v>
      </c>
      <c r="L703">
        <f t="shared" si="53"/>
        <v>0</v>
      </c>
      <c r="M703">
        <f t="shared" si="54"/>
        <v>0</v>
      </c>
    </row>
    <row r="704" spans="1:13" x14ac:dyDescent="0.25">
      <c r="A704" s="2">
        <v>42692</v>
      </c>
      <c r="B704">
        <v>273.45</v>
      </c>
      <c r="C704">
        <v>1207.9000000000001</v>
      </c>
      <c r="D704">
        <v>6.9104000000000001</v>
      </c>
      <c r="E704" t="s">
        <v>27</v>
      </c>
      <c r="F704" t="s">
        <v>26</v>
      </c>
      <c r="I704">
        <f t="shared" si="50"/>
        <v>934.45</v>
      </c>
      <c r="J704">
        <f t="shared" si="51"/>
        <v>-46.200000000000045</v>
      </c>
      <c r="K704">
        <f t="shared" si="52"/>
        <v>-4.7111609646662972E-2</v>
      </c>
      <c r="L704">
        <f t="shared" si="53"/>
        <v>0</v>
      </c>
      <c r="M704">
        <f t="shared" si="54"/>
        <v>0</v>
      </c>
    </row>
    <row r="705" spans="1:13" x14ac:dyDescent="0.25">
      <c r="A705" s="2">
        <v>42695</v>
      </c>
      <c r="B705">
        <v>275.55</v>
      </c>
      <c r="C705">
        <v>1213.2</v>
      </c>
      <c r="D705">
        <v>6.9153000000000002</v>
      </c>
      <c r="E705" t="s">
        <v>27</v>
      </c>
      <c r="F705" t="s">
        <v>26</v>
      </c>
      <c r="I705">
        <f t="shared" si="50"/>
        <v>937.65000000000009</v>
      </c>
      <c r="J705">
        <f t="shared" si="51"/>
        <v>-7.9999999999997726</v>
      </c>
      <c r="K705">
        <f t="shared" si="52"/>
        <v>-8.4597895627343874E-3</v>
      </c>
      <c r="L705">
        <f t="shared" si="53"/>
        <v>0</v>
      </c>
      <c r="M705">
        <f t="shared" si="54"/>
        <v>0</v>
      </c>
    </row>
    <row r="706" spans="1:13" x14ac:dyDescent="0.25">
      <c r="A706" s="2">
        <v>42696</v>
      </c>
      <c r="B706">
        <v>276.25</v>
      </c>
      <c r="C706">
        <v>1214.9000000000001</v>
      </c>
      <c r="D706">
        <v>6.91465</v>
      </c>
      <c r="E706" t="s">
        <v>27</v>
      </c>
      <c r="F706" t="s">
        <v>26</v>
      </c>
      <c r="I706">
        <f t="shared" si="50"/>
        <v>938.65000000000009</v>
      </c>
      <c r="J706">
        <f t="shared" si="51"/>
        <v>-11.599999999999909</v>
      </c>
      <c r="K706">
        <f t="shared" si="52"/>
        <v>-1.2207313864772333E-2</v>
      </c>
      <c r="L706">
        <f t="shared" si="53"/>
        <v>0</v>
      </c>
      <c r="M706">
        <f t="shared" si="54"/>
        <v>0</v>
      </c>
    </row>
    <row r="707" spans="1:13" x14ac:dyDescent="0.25">
      <c r="A707" s="2">
        <v>42697</v>
      </c>
      <c r="B707">
        <v>276.60000000000002</v>
      </c>
      <c r="C707">
        <v>1214.2</v>
      </c>
      <c r="D707">
        <v>6.9183500000000002</v>
      </c>
      <c r="E707" t="s">
        <v>27</v>
      </c>
      <c r="F707" t="s">
        <v>26</v>
      </c>
      <c r="I707">
        <f t="shared" ref="I707:I770" si="55">C707-B707</f>
        <v>937.6</v>
      </c>
      <c r="J707">
        <f t="shared" si="51"/>
        <v>-14.850000000000023</v>
      </c>
      <c r="K707">
        <f t="shared" si="52"/>
        <v>-1.5591369625702159E-2</v>
      </c>
      <c r="L707">
        <f t="shared" si="53"/>
        <v>0</v>
      </c>
      <c r="M707">
        <f t="shared" si="54"/>
        <v>0</v>
      </c>
    </row>
    <row r="708" spans="1:13" x14ac:dyDescent="0.25">
      <c r="A708" s="2">
        <v>42698</v>
      </c>
      <c r="B708">
        <v>273.7</v>
      </c>
      <c r="C708">
        <v>1185.4000000000001</v>
      </c>
      <c r="D708">
        <v>6.9509499999999997</v>
      </c>
      <c r="E708" t="s">
        <v>27</v>
      </c>
      <c r="F708" t="s">
        <v>26</v>
      </c>
      <c r="I708">
        <f t="shared" si="55"/>
        <v>911.7</v>
      </c>
      <c r="J708">
        <f t="shared" si="51"/>
        <v>-37.599999999999909</v>
      </c>
      <c r="K708">
        <f t="shared" si="52"/>
        <v>-3.9608132308016339E-2</v>
      </c>
      <c r="L708">
        <f t="shared" si="53"/>
        <v>0</v>
      </c>
      <c r="M708">
        <f t="shared" si="54"/>
        <v>0</v>
      </c>
    </row>
    <row r="709" spans="1:13" x14ac:dyDescent="0.25">
      <c r="A709" s="2">
        <v>42699</v>
      </c>
      <c r="B709">
        <v>271.39999999999998</v>
      </c>
      <c r="C709">
        <v>1181.5</v>
      </c>
      <c r="D709">
        <v>6.9402999999999997</v>
      </c>
      <c r="E709" t="s">
        <v>27</v>
      </c>
      <c r="F709" t="s">
        <v>26</v>
      </c>
      <c r="I709">
        <f t="shared" si="55"/>
        <v>910.1</v>
      </c>
      <c r="J709">
        <f t="shared" si="51"/>
        <v>-24.350000000000023</v>
      </c>
      <c r="K709">
        <f t="shared" si="52"/>
        <v>-2.6058109048103184E-2</v>
      </c>
      <c r="L709">
        <f t="shared" si="53"/>
        <v>0</v>
      </c>
      <c r="M709">
        <f t="shared" si="54"/>
        <v>0</v>
      </c>
    </row>
    <row r="710" spans="1:13" x14ac:dyDescent="0.25">
      <c r="A710" s="2">
        <v>42702</v>
      </c>
      <c r="B710">
        <v>273.8</v>
      </c>
      <c r="C710">
        <v>1191.0999999999999</v>
      </c>
      <c r="D710">
        <v>6.9231499999999997</v>
      </c>
      <c r="E710" t="s">
        <v>27</v>
      </c>
      <c r="F710" t="s">
        <v>26</v>
      </c>
      <c r="I710">
        <f t="shared" si="55"/>
        <v>917.3</v>
      </c>
      <c r="J710">
        <f t="shared" si="51"/>
        <v>-20.350000000000136</v>
      </c>
      <c r="K710">
        <f t="shared" si="52"/>
        <v>-2.1703194155601915E-2</v>
      </c>
      <c r="L710">
        <f t="shared" si="53"/>
        <v>0</v>
      </c>
      <c r="M710">
        <f t="shared" si="54"/>
        <v>0</v>
      </c>
    </row>
    <row r="711" spans="1:13" x14ac:dyDescent="0.25">
      <c r="A711" s="2">
        <v>42703</v>
      </c>
      <c r="B711">
        <v>272.75</v>
      </c>
      <c r="C711">
        <v>1191</v>
      </c>
      <c r="D711">
        <v>6.9142000000000001</v>
      </c>
      <c r="E711" t="s">
        <v>27</v>
      </c>
      <c r="F711" t="s">
        <v>26</v>
      </c>
      <c r="I711">
        <f t="shared" si="55"/>
        <v>918.25</v>
      </c>
      <c r="J711">
        <f t="shared" si="51"/>
        <v>-20.400000000000091</v>
      </c>
      <c r="K711">
        <f t="shared" si="52"/>
        <v>-2.1733340435732263E-2</v>
      </c>
      <c r="L711">
        <f t="shared" si="53"/>
        <v>0</v>
      </c>
      <c r="M711">
        <f t="shared" si="54"/>
        <v>0</v>
      </c>
    </row>
    <row r="712" spans="1:13" x14ac:dyDescent="0.25">
      <c r="A712" s="2">
        <v>42704</v>
      </c>
      <c r="B712">
        <v>271.05</v>
      </c>
      <c r="C712">
        <v>1186.9000000000001</v>
      </c>
      <c r="D712">
        <v>6.9004000000000003</v>
      </c>
      <c r="E712" t="s">
        <v>27</v>
      </c>
      <c r="F712" t="s">
        <v>26</v>
      </c>
      <c r="I712">
        <f t="shared" si="55"/>
        <v>915.85000000000014</v>
      </c>
      <c r="J712">
        <f t="shared" ref="J712:J775" si="56">I712-I707</f>
        <v>-21.749999999999886</v>
      </c>
      <c r="K712">
        <f t="shared" ref="K712:K775" si="57">(I712-I707)/I707</f>
        <v>-2.3197525597269501E-2</v>
      </c>
      <c r="L712">
        <f t="shared" ref="L712:L775" si="58">IF(SIGN(K712)&lt;0,0,IF(J712&gt;0,1,-1))</f>
        <v>0</v>
      </c>
      <c r="M712">
        <f t="shared" ref="M712:M775" si="59">K712*L712</f>
        <v>0</v>
      </c>
    </row>
    <row r="713" spans="1:13" x14ac:dyDescent="0.25">
      <c r="A713" s="2">
        <v>42705</v>
      </c>
      <c r="B713">
        <v>269.25</v>
      </c>
      <c r="C713">
        <v>1177.2</v>
      </c>
      <c r="D713">
        <v>6.8998999999999997</v>
      </c>
      <c r="E713" t="s">
        <v>27</v>
      </c>
      <c r="F713" t="s">
        <v>28</v>
      </c>
      <c r="I713">
        <f t="shared" si="55"/>
        <v>907.95</v>
      </c>
      <c r="J713">
        <f t="shared" si="56"/>
        <v>-3.75</v>
      </c>
      <c r="K713">
        <f t="shared" si="57"/>
        <v>-4.1131951299769659E-3</v>
      </c>
      <c r="L713">
        <f t="shared" si="58"/>
        <v>0</v>
      </c>
      <c r="M713">
        <f t="shared" si="59"/>
        <v>0</v>
      </c>
    </row>
    <row r="714" spans="1:13" x14ac:dyDescent="0.25">
      <c r="A714" s="2">
        <v>42706</v>
      </c>
      <c r="B714">
        <v>268.85000000000002</v>
      </c>
      <c r="C714">
        <v>1175.5</v>
      </c>
      <c r="D714">
        <v>6.88605</v>
      </c>
      <c r="E714" t="s">
        <v>27</v>
      </c>
      <c r="F714" t="s">
        <v>28</v>
      </c>
      <c r="I714">
        <f t="shared" si="55"/>
        <v>906.65</v>
      </c>
      <c r="J714">
        <f t="shared" si="56"/>
        <v>-3.4500000000000455</v>
      </c>
      <c r="K714">
        <f t="shared" si="57"/>
        <v>-3.790792220635145E-3</v>
      </c>
      <c r="L714">
        <f t="shared" si="58"/>
        <v>0</v>
      </c>
      <c r="M714">
        <f t="shared" si="59"/>
        <v>0</v>
      </c>
    </row>
    <row r="715" spans="1:13" x14ac:dyDescent="0.25">
      <c r="A715" s="2">
        <v>42709</v>
      </c>
      <c r="B715">
        <v>268.75</v>
      </c>
      <c r="C715">
        <v>1176.2</v>
      </c>
      <c r="D715">
        <v>6.8738000000000001</v>
      </c>
      <c r="E715" t="s">
        <v>27</v>
      </c>
      <c r="F715" t="s">
        <v>28</v>
      </c>
      <c r="I715">
        <f t="shared" si="55"/>
        <v>907.45</v>
      </c>
      <c r="J715">
        <f t="shared" si="56"/>
        <v>-9.8499999999999091</v>
      </c>
      <c r="K715">
        <f t="shared" si="57"/>
        <v>-1.0738035539081991E-2</v>
      </c>
      <c r="L715">
        <f t="shared" si="58"/>
        <v>0</v>
      </c>
      <c r="M715">
        <f t="shared" si="59"/>
        <v>0</v>
      </c>
    </row>
    <row r="716" spans="1:13" x14ac:dyDescent="0.25">
      <c r="A716" s="2">
        <v>42710</v>
      </c>
      <c r="B716">
        <v>268.14999999999998</v>
      </c>
      <c r="C716">
        <v>1172.3</v>
      </c>
      <c r="D716">
        <v>6.8826999999999998</v>
      </c>
      <c r="E716" t="s">
        <v>27</v>
      </c>
      <c r="F716" t="s">
        <v>28</v>
      </c>
      <c r="I716">
        <f t="shared" si="55"/>
        <v>904.15</v>
      </c>
      <c r="J716">
        <f t="shared" si="56"/>
        <v>-14.100000000000023</v>
      </c>
      <c r="K716">
        <f t="shared" si="57"/>
        <v>-1.5355295398856545E-2</v>
      </c>
      <c r="L716">
        <f t="shared" si="58"/>
        <v>0</v>
      </c>
      <c r="M716">
        <f t="shared" si="59"/>
        <v>0</v>
      </c>
    </row>
    <row r="717" spans="1:13" x14ac:dyDescent="0.25">
      <c r="A717" s="2">
        <v>42711</v>
      </c>
      <c r="B717">
        <v>267.7</v>
      </c>
      <c r="C717">
        <v>1169.5</v>
      </c>
      <c r="D717">
        <v>6.9028999999999998</v>
      </c>
      <c r="E717" t="s">
        <v>27</v>
      </c>
      <c r="F717" t="s">
        <v>28</v>
      </c>
      <c r="I717">
        <f t="shared" si="55"/>
        <v>901.8</v>
      </c>
      <c r="J717">
        <f t="shared" si="56"/>
        <v>-14.050000000000182</v>
      </c>
      <c r="K717">
        <f t="shared" si="57"/>
        <v>-1.5340940110280263E-2</v>
      </c>
      <c r="L717">
        <f t="shared" si="58"/>
        <v>0</v>
      </c>
      <c r="M717">
        <f t="shared" si="59"/>
        <v>0</v>
      </c>
    </row>
    <row r="718" spans="1:13" x14ac:dyDescent="0.25">
      <c r="A718" s="2">
        <v>42712</v>
      </c>
      <c r="B718">
        <v>269.75</v>
      </c>
      <c r="C718">
        <v>1178</v>
      </c>
      <c r="D718">
        <v>6.8952</v>
      </c>
      <c r="E718" t="s">
        <v>27</v>
      </c>
      <c r="F718" t="s">
        <v>28</v>
      </c>
      <c r="I718">
        <f t="shared" si="55"/>
        <v>908.25</v>
      </c>
      <c r="J718">
        <f t="shared" si="56"/>
        <v>0.29999999999995453</v>
      </c>
      <c r="K718">
        <f t="shared" si="57"/>
        <v>3.3041467041131615E-4</v>
      </c>
      <c r="L718">
        <f t="shared" si="58"/>
        <v>1</v>
      </c>
      <c r="M718">
        <f t="shared" si="59"/>
        <v>3.3041467041131615E-4</v>
      </c>
    </row>
    <row r="719" spans="1:13" x14ac:dyDescent="0.25">
      <c r="A719" s="2">
        <v>42713</v>
      </c>
      <c r="B719">
        <v>269.5</v>
      </c>
      <c r="C719">
        <v>1171.0999999999999</v>
      </c>
      <c r="D719">
        <v>6.9195500000000001</v>
      </c>
      <c r="E719" t="s">
        <v>27</v>
      </c>
      <c r="F719" t="s">
        <v>28</v>
      </c>
      <c r="I719">
        <f t="shared" si="55"/>
        <v>901.59999999999991</v>
      </c>
      <c r="J719">
        <f t="shared" si="56"/>
        <v>-5.0500000000000682</v>
      </c>
      <c r="K719">
        <f t="shared" si="57"/>
        <v>-5.5699553300612896E-3</v>
      </c>
      <c r="L719">
        <f t="shared" si="58"/>
        <v>0</v>
      </c>
      <c r="M719">
        <f t="shared" si="59"/>
        <v>0</v>
      </c>
    </row>
    <row r="720" spans="1:13" x14ac:dyDescent="0.25">
      <c r="A720" s="2">
        <v>42716</v>
      </c>
      <c r="B720">
        <v>267.95</v>
      </c>
      <c r="C720">
        <v>1159.4000000000001</v>
      </c>
      <c r="D720">
        <v>6.9374000000000002</v>
      </c>
      <c r="E720" t="s">
        <v>27</v>
      </c>
      <c r="F720" t="s">
        <v>28</v>
      </c>
      <c r="I720">
        <f t="shared" si="55"/>
        <v>891.45</v>
      </c>
      <c r="J720">
        <f t="shared" si="56"/>
        <v>-16</v>
      </c>
      <c r="K720">
        <f t="shared" si="57"/>
        <v>-1.7631825444928095E-2</v>
      </c>
      <c r="L720">
        <f t="shared" si="58"/>
        <v>0</v>
      </c>
      <c r="M720">
        <f t="shared" si="59"/>
        <v>0</v>
      </c>
    </row>
    <row r="721" spans="1:13" x14ac:dyDescent="0.25">
      <c r="A721" s="2">
        <v>42717</v>
      </c>
      <c r="B721">
        <v>268.2</v>
      </c>
      <c r="C721">
        <v>1163.5</v>
      </c>
      <c r="D721">
        <v>6.9273999999999996</v>
      </c>
      <c r="E721" t="s">
        <v>27</v>
      </c>
      <c r="F721" t="s">
        <v>28</v>
      </c>
      <c r="I721">
        <f t="shared" si="55"/>
        <v>895.3</v>
      </c>
      <c r="J721">
        <f t="shared" si="56"/>
        <v>-8.8500000000000227</v>
      </c>
      <c r="K721">
        <f t="shared" si="57"/>
        <v>-9.7881988608085196E-3</v>
      </c>
      <c r="L721">
        <f t="shared" si="58"/>
        <v>0</v>
      </c>
      <c r="M721">
        <f t="shared" si="59"/>
        <v>0</v>
      </c>
    </row>
    <row r="722" spans="1:13" x14ac:dyDescent="0.25">
      <c r="A722" s="2">
        <v>42718</v>
      </c>
      <c r="B722">
        <v>269.64999999999998</v>
      </c>
      <c r="C722">
        <v>1163.7</v>
      </c>
      <c r="D722">
        <v>6.9192999999999998</v>
      </c>
      <c r="E722" t="s">
        <v>27</v>
      </c>
      <c r="F722" t="s">
        <v>28</v>
      </c>
      <c r="I722">
        <f t="shared" si="55"/>
        <v>894.05000000000007</v>
      </c>
      <c r="J722">
        <f t="shared" si="56"/>
        <v>-7.7499999999998863</v>
      </c>
      <c r="K722">
        <f t="shared" si="57"/>
        <v>-8.5939232645818216E-3</v>
      </c>
      <c r="L722">
        <f t="shared" si="58"/>
        <v>0</v>
      </c>
      <c r="M722">
        <f t="shared" si="59"/>
        <v>0</v>
      </c>
    </row>
    <row r="723" spans="1:13" x14ac:dyDescent="0.25">
      <c r="A723" s="2">
        <v>42719</v>
      </c>
      <c r="B723">
        <v>266.95</v>
      </c>
      <c r="C723">
        <v>1142.5999999999999</v>
      </c>
      <c r="D723">
        <v>6.9373500000000003</v>
      </c>
      <c r="E723" t="s">
        <v>27</v>
      </c>
      <c r="F723" t="s">
        <v>28</v>
      </c>
      <c r="I723">
        <f t="shared" si="55"/>
        <v>875.64999999999986</v>
      </c>
      <c r="J723">
        <f t="shared" si="56"/>
        <v>-32.600000000000136</v>
      </c>
      <c r="K723">
        <f t="shared" si="57"/>
        <v>-3.5893201211120433E-2</v>
      </c>
      <c r="L723">
        <f t="shared" si="58"/>
        <v>0</v>
      </c>
      <c r="M723">
        <f t="shared" si="59"/>
        <v>0</v>
      </c>
    </row>
    <row r="724" spans="1:13" x14ac:dyDescent="0.25">
      <c r="A724" s="2">
        <v>42720</v>
      </c>
      <c r="B724">
        <v>265.35000000000002</v>
      </c>
      <c r="C724">
        <v>1135.3</v>
      </c>
      <c r="D724">
        <v>6.9352</v>
      </c>
      <c r="E724" t="s">
        <v>27</v>
      </c>
      <c r="F724" t="s">
        <v>28</v>
      </c>
      <c r="I724">
        <f t="shared" si="55"/>
        <v>869.94999999999993</v>
      </c>
      <c r="J724">
        <f t="shared" si="56"/>
        <v>-31.649999999999977</v>
      </c>
      <c r="K724">
        <f t="shared" si="57"/>
        <v>-3.5104259094942303E-2</v>
      </c>
      <c r="L724">
        <f t="shared" si="58"/>
        <v>0</v>
      </c>
      <c r="M724">
        <f t="shared" si="59"/>
        <v>0</v>
      </c>
    </row>
    <row r="725" spans="1:13" x14ac:dyDescent="0.25">
      <c r="A725" s="2">
        <v>42723</v>
      </c>
      <c r="B725">
        <v>266.60000000000002</v>
      </c>
      <c r="C725">
        <v>1143.2</v>
      </c>
      <c r="D725">
        <v>6.9416000000000002</v>
      </c>
      <c r="E725" t="s">
        <v>27</v>
      </c>
      <c r="F725" t="s">
        <v>28</v>
      </c>
      <c r="I725">
        <f t="shared" si="55"/>
        <v>876.6</v>
      </c>
      <c r="J725">
        <f t="shared" si="56"/>
        <v>-14.850000000000023</v>
      </c>
      <c r="K725">
        <f t="shared" si="57"/>
        <v>-1.6658253407370038E-2</v>
      </c>
      <c r="L725">
        <f t="shared" si="58"/>
        <v>0</v>
      </c>
      <c r="M725">
        <f t="shared" si="59"/>
        <v>0</v>
      </c>
    </row>
    <row r="726" spans="1:13" x14ac:dyDescent="0.25">
      <c r="A726" s="2">
        <v>42724</v>
      </c>
      <c r="B726">
        <v>265.25</v>
      </c>
      <c r="C726">
        <v>1135.5999999999999</v>
      </c>
      <c r="D726">
        <v>6.9473500000000001</v>
      </c>
      <c r="E726" t="s">
        <v>27</v>
      </c>
      <c r="F726" t="s">
        <v>28</v>
      </c>
      <c r="I726">
        <f t="shared" si="55"/>
        <v>870.34999999999991</v>
      </c>
      <c r="J726">
        <f t="shared" si="56"/>
        <v>-24.950000000000045</v>
      </c>
      <c r="K726">
        <f t="shared" si="57"/>
        <v>-2.7867753825533394E-2</v>
      </c>
      <c r="L726">
        <f t="shared" si="58"/>
        <v>0</v>
      </c>
      <c r="M726">
        <f t="shared" si="59"/>
        <v>0</v>
      </c>
    </row>
    <row r="727" spans="1:13" x14ac:dyDescent="0.25">
      <c r="A727" s="2">
        <v>42725</v>
      </c>
      <c r="B727">
        <v>264.85000000000002</v>
      </c>
      <c r="C727">
        <v>1138</v>
      </c>
      <c r="D727">
        <v>6.9362500000000002</v>
      </c>
      <c r="E727" t="s">
        <v>27</v>
      </c>
      <c r="F727" t="s">
        <v>28</v>
      </c>
      <c r="I727">
        <f t="shared" si="55"/>
        <v>873.15</v>
      </c>
      <c r="J727">
        <f t="shared" si="56"/>
        <v>-20.900000000000091</v>
      </c>
      <c r="K727">
        <f t="shared" si="57"/>
        <v>-2.3376768637100934E-2</v>
      </c>
      <c r="L727">
        <f t="shared" si="58"/>
        <v>0</v>
      </c>
      <c r="M727">
        <f t="shared" si="59"/>
        <v>0</v>
      </c>
    </row>
    <row r="728" spans="1:13" x14ac:dyDescent="0.25">
      <c r="A728" s="2">
        <v>42726</v>
      </c>
      <c r="B728">
        <v>263.3</v>
      </c>
      <c r="C728">
        <v>1132.5</v>
      </c>
      <c r="D728">
        <v>6.9405999999999999</v>
      </c>
      <c r="E728" t="s">
        <v>27</v>
      </c>
      <c r="F728" t="s">
        <v>28</v>
      </c>
      <c r="I728">
        <f t="shared" si="55"/>
        <v>869.2</v>
      </c>
      <c r="J728">
        <f t="shared" si="56"/>
        <v>-6.4499999999998181</v>
      </c>
      <c r="K728">
        <f t="shared" si="57"/>
        <v>-7.3659567178665213E-3</v>
      </c>
      <c r="L728">
        <f t="shared" si="58"/>
        <v>0</v>
      </c>
      <c r="M728">
        <f t="shared" si="59"/>
        <v>0</v>
      </c>
    </row>
    <row r="729" spans="1:13" x14ac:dyDescent="0.25">
      <c r="A729" s="2">
        <v>42727</v>
      </c>
      <c r="B729">
        <v>263.55</v>
      </c>
      <c r="C729">
        <v>1132.3</v>
      </c>
      <c r="D729">
        <v>6.9451000000000001</v>
      </c>
      <c r="E729" t="s">
        <v>27</v>
      </c>
      <c r="F729" t="s">
        <v>28</v>
      </c>
      <c r="I729">
        <f t="shared" si="55"/>
        <v>868.75</v>
      </c>
      <c r="J729">
        <f t="shared" si="56"/>
        <v>-1.1999999999999318</v>
      </c>
      <c r="K729">
        <f t="shared" si="57"/>
        <v>-1.3793896200930305E-3</v>
      </c>
      <c r="L729">
        <f t="shared" si="58"/>
        <v>0</v>
      </c>
      <c r="M729">
        <f t="shared" si="59"/>
        <v>0</v>
      </c>
    </row>
    <row r="730" spans="1:13" x14ac:dyDescent="0.25">
      <c r="A730" s="2">
        <v>42730</v>
      </c>
      <c r="B730">
        <v>264.75</v>
      </c>
      <c r="C730">
        <v>1133.9000000000001</v>
      </c>
      <c r="D730">
        <v>6.9505499999999998</v>
      </c>
      <c r="E730" t="s">
        <v>27</v>
      </c>
      <c r="F730" t="s">
        <v>28</v>
      </c>
      <c r="I730">
        <f t="shared" si="55"/>
        <v>869.15000000000009</v>
      </c>
      <c r="J730">
        <f t="shared" si="56"/>
        <v>-7.4499999999999318</v>
      </c>
      <c r="K730">
        <f t="shared" si="57"/>
        <v>-8.4987451517224873E-3</v>
      </c>
      <c r="L730">
        <f t="shared" si="58"/>
        <v>0</v>
      </c>
      <c r="M730">
        <f t="shared" si="59"/>
        <v>0</v>
      </c>
    </row>
    <row r="731" spans="1:13" x14ac:dyDescent="0.25">
      <c r="A731" s="2">
        <v>42731</v>
      </c>
      <c r="B731">
        <v>266.10000000000002</v>
      </c>
      <c r="C731">
        <v>1140.5999999999999</v>
      </c>
      <c r="D731">
        <v>6.9569999999999999</v>
      </c>
      <c r="E731" t="s">
        <v>27</v>
      </c>
      <c r="F731" t="s">
        <v>28</v>
      </c>
      <c r="I731">
        <f t="shared" si="55"/>
        <v>874.49999999999989</v>
      </c>
      <c r="J731">
        <f t="shared" si="56"/>
        <v>4.1499999999999773</v>
      </c>
      <c r="K731">
        <f t="shared" si="57"/>
        <v>4.7681967024759894E-3</v>
      </c>
      <c r="L731">
        <f t="shared" si="58"/>
        <v>1</v>
      </c>
      <c r="M731">
        <f t="shared" si="59"/>
        <v>4.7681967024759894E-3</v>
      </c>
    </row>
    <row r="732" spans="1:13" x14ac:dyDescent="0.25">
      <c r="A732" s="2">
        <v>42732</v>
      </c>
      <c r="B732">
        <v>267.3</v>
      </c>
      <c r="C732">
        <v>1144.4000000000001</v>
      </c>
      <c r="D732">
        <v>6.9549000000000003</v>
      </c>
      <c r="E732" t="s">
        <v>27</v>
      </c>
      <c r="F732" t="s">
        <v>28</v>
      </c>
      <c r="I732">
        <f t="shared" si="55"/>
        <v>877.10000000000014</v>
      </c>
      <c r="J732">
        <f t="shared" si="56"/>
        <v>3.9500000000001592</v>
      </c>
      <c r="K732">
        <f t="shared" si="57"/>
        <v>4.5238504266164568E-3</v>
      </c>
      <c r="L732">
        <f t="shared" si="58"/>
        <v>1</v>
      </c>
      <c r="M732">
        <f t="shared" si="59"/>
        <v>4.5238504266164568E-3</v>
      </c>
    </row>
    <row r="733" spans="1:13" x14ac:dyDescent="0.25">
      <c r="A733" s="2">
        <v>42733</v>
      </c>
      <c r="B733">
        <v>268.75</v>
      </c>
      <c r="C733">
        <v>1150.7</v>
      </c>
      <c r="D733">
        <v>6.9744999999999999</v>
      </c>
      <c r="E733" t="s">
        <v>27</v>
      </c>
      <c r="F733" t="s">
        <v>28</v>
      </c>
      <c r="I733">
        <f t="shared" si="55"/>
        <v>881.95</v>
      </c>
      <c r="J733">
        <f t="shared" si="56"/>
        <v>12.75</v>
      </c>
      <c r="K733">
        <f t="shared" si="57"/>
        <v>1.4668660837551771E-2</v>
      </c>
      <c r="L733">
        <f t="shared" si="58"/>
        <v>1</v>
      </c>
      <c r="M733">
        <f t="shared" si="59"/>
        <v>1.4668660837551771E-2</v>
      </c>
    </row>
    <row r="734" spans="1:13" x14ac:dyDescent="0.25">
      <c r="A734" s="2">
        <v>42734</v>
      </c>
      <c r="B734">
        <v>271.35000000000002</v>
      </c>
      <c r="C734">
        <v>1161.5</v>
      </c>
      <c r="D734">
        <v>6.9733000000000001</v>
      </c>
      <c r="E734" t="s">
        <v>27</v>
      </c>
      <c r="F734" t="s">
        <v>28</v>
      </c>
      <c r="I734">
        <f t="shared" si="55"/>
        <v>890.15</v>
      </c>
      <c r="J734">
        <f t="shared" si="56"/>
        <v>21.399999999999977</v>
      </c>
      <c r="K734">
        <f t="shared" si="57"/>
        <v>2.4633093525179828E-2</v>
      </c>
      <c r="L734">
        <f t="shared" si="58"/>
        <v>1</v>
      </c>
      <c r="M734">
        <f t="shared" si="59"/>
        <v>2.4633093525179828E-2</v>
      </c>
    </row>
    <row r="735" spans="1:13" x14ac:dyDescent="0.25">
      <c r="A735" s="2">
        <v>42738</v>
      </c>
      <c r="B735">
        <v>269.75</v>
      </c>
      <c r="C735">
        <v>1158</v>
      </c>
      <c r="D735">
        <v>6.9606000000000003</v>
      </c>
      <c r="E735" t="s">
        <v>27</v>
      </c>
      <c r="F735" t="s">
        <v>28</v>
      </c>
      <c r="I735">
        <f t="shared" si="55"/>
        <v>888.25</v>
      </c>
      <c r="J735">
        <f t="shared" si="56"/>
        <v>19.099999999999909</v>
      </c>
      <c r="K735">
        <f t="shared" si="57"/>
        <v>2.1975493298049712E-2</v>
      </c>
      <c r="L735">
        <f t="shared" si="58"/>
        <v>1</v>
      </c>
      <c r="M735">
        <f t="shared" si="59"/>
        <v>2.1975493298049712E-2</v>
      </c>
    </row>
    <row r="736" spans="1:13" x14ac:dyDescent="0.25">
      <c r="A736" s="2">
        <v>42739</v>
      </c>
      <c r="B736">
        <v>270.39999999999998</v>
      </c>
      <c r="C736">
        <v>1162.9000000000001</v>
      </c>
      <c r="D736">
        <v>6.9371999999999998</v>
      </c>
      <c r="E736" t="s">
        <v>27</v>
      </c>
      <c r="F736" t="s">
        <v>28</v>
      </c>
      <c r="I736">
        <f t="shared" si="55"/>
        <v>892.50000000000011</v>
      </c>
      <c r="J736">
        <f t="shared" si="56"/>
        <v>18.000000000000227</v>
      </c>
      <c r="K736">
        <f t="shared" si="57"/>
        <v>2.0583190394511411E-2</v>
      </c>
      <c r="L736">
        <f t="shared" si="58"/>
        <v>1</v>
      </c>
      <c r="M736">
        <f t="shared" si="59"/>
        <v>2.0583190394511411E-2</v>
      </c>
    </row>
    <row r="737" spans="1:13" x14ac:dyDescent="0.25">
      <c r="A737" s="2">
        <v>42740</v>
      </c>
      <c r="B737">
        <v>269.5</v>
      </c>
      <c r="C737">
        <v>1179</v>
      </c>
      <c r="D737">
        <v>6.7983000000000002</v>
      </c>
      <c r="E737" t="s">
        <v>27</v>
      </c>
      <c r="F737" t="s">
        <v>28</v>
      </c>
      <c r="I737">
        <f t="shared" si="55"/>
        <v>909.5</v>
      </c>
      <c r="J737">
        <f t="shared" si="56"/>
        <v>32.399999999999864</v>
      </c>
      <c r="K737">
        <f t="shared" si="57"/>
        <v>3.6939915631056731E-2</v>
      </c>
      <c r="L737">
        <f t="shared" si="58"/>
        <v>1</v>
      </c>
      <c r="M737">
        <f t="shared" si="59"/>
        <v>3.6939915631056731E-2</v>
      </c>
    </row>
    <row r="738" spans="1:13" x14ac:dyDescent="0.25">
      <c r="A738" s="2">
        <v>42741</v>
      </c>
      <c r="B738">
        <v>268.85000000000002</v>
      </c>
      <c r="C738">
        <v>1174.8</v>
      </c>
      <c r="D738">
        <v>6.8311999999999999</v>
      </c>
      <c r="E738" t="s">
        <v>27</v>
      </c>
      <c r="F738" t="s">
        <v>28</v>
      </c>
      <c r="I738">
        <f t="shared" si="55"/>
        <v>905.94999999999993</v>
      </c>
      <c r="J738">
        <f t="shared" si="56"/>
        <v>23.999999999999886</v>
      </c>
      <c r="K738">
        <f t="shared" si="57"/>
        <v>2.7212427008333675E-2</v>
      </c>
      <c r="L738">
        <f t="shared" si="58"/>
        <v>1</v>
      </c>
      <c r="M738">
        <f t="shared" si="59"/>
        <v>2.7212427008333675E-2</v>
      </c>
    </row>
    <row r="739" spans="1:13" x14ac:dyDescent="0.25">
      <c r="A739" s="2">
        <v>42744</v>
      </c>
      <c r="B739">
        <v>269.75</v>
      </c>
      <c r="C739">
        <v>1174.0999999999999</v>
      </c>
      <c r="D739">
        <v>6.8792999999999997</v>
      </c>
      <c r="E739" t="s">
        <v>27</v>
      </c>
      <c r="F739" t="s">
        <v>28</v>
      </c>
      <c r="I739">
        <f t="shared" si="55"/>
        <v>904.34999999999991</v>
      </c>
      <c r="J739">
        <f t="shared" si="56"/>
        <v>14.199999999999932</v>
      </c>
      <c r="K739">
        <f t="shared" si="57"/>
        <v>1.5952367578497929E-2</v>
      </c>
      <c r="L739">
        <f t="shared" si="58"/>
        <v>1</v>
      </c>
      <c r="M739">
        <f t="shared" si="59"/>
        <v>1.5952367578497929E-2</v>
      </c>
    </row>
    <row r="740" spans="1:13" x14ac:dyDescent="0.25">
      <c r="A740" s="2">
        <v>42745</v>
      </c>
      <c r="B740">
        <v>271.5</v>
      </c>
      <c r="C740">
        <v>1185.5999999999999</v>
      </c>
      <c r="D740">
        <v>6.8780000000000001</v>
      </c>
      <c r="E740" t="s">
        <v>27</v>
      </c>
      <c r="F740" t="s">
        <v>28</v>
      </c>
      <c r="I740">
        <f t="shared" si="55"/>
        <v>914.09999999999991</v>
      </c>
      <c r="J740">
        <f t="shared" si="56"/>
        <v>25.849999999999909</v>
      </c>
      <c r="K740">
        <f t="shared" si="57"/>
        <v>2.9102167182662435E-2</v>
      </c>
      <c r="L740">
        <f t="shared" si="58"/>
        <v>1</v>
      </c>
      <c r="M740">
        <f t="shared" si="59"/>
        <v>2.9102167182662435E-2</v>
      </c>
    </row>
    <row r="741" spans="1:13" x14ac:dyDescent="0.25">
      <c r="A741" s="2">
        <v>42746</v>
      </c>
      <c r="B741">
        <v>271.85000000000002</v>
      </c>
      <c r="C741">
        <v>1190.2</v>
      </c>
      <c r="D741">
        <v>6.8918999999999997</v>
      </c>
      <c r="E741" t="s">
        <v>27</v>
      </c>
      <c r="F741" t="s">
        <v>28</v>
      </c>
      <c r="I741">
        <f t="shared" si="55"/>
        <v>918.35</v>
      </c>
      <c r="J741">
        <f t="shared" si="56"/>
        <v>25.849999999999909</v>
      </c>
      <c r="K741">
        <f t="shared" si="57"/>
        <v>2.8963585434173565E-2</v>
      </c>
      <c r="L741">
        <f t="shared" si="58"/>
        <v>1</v>
      </c>
      <c r="M741">
        <f t="shared" si="59"/>
        <v>2.8963585434173565E-2</v>
      </c>
    </row>
    <row r="742" spans="1:13" x14ac:dyDescent="0.25">
      <c r="A742" s="2">
        <v>42747</v>
      </c>
      <c r="B742">
        <v>272.25</v>
      </c>
      <c r="C742">
        <v>1200.8</v>
      </c>
      <c r="D742">
        <v>6.8879999999999999</v>
      </c>
      <c r="E742" t="s">
        <v>27</v>
      </c>
      <c r="F742" t="s">
        <v>28</v>
      </c>
      <c r="I742">
        <f t="shared" si="55"/>
        <v>928.55</v>
      </c>
      <c r="J742">
        <f t="shared" si="56"/>
        <v>19.049999999999955</v>
      </c>
      <c r="K742">
        <f t="shared" si="57"/>
        <v>2.0945574491478783E-2</v>
      </c>
      <c r="L742">
        <f t="shared" si="58"/>
        <v>1</v>
      </c>
      <c r="M742">
        <f t="shared" si="59"/>
        <v>2.0945574491478783E-2</v>
      </c>
    </row>
    <row r="743" spans="1:13" x14ac:dyDescent="0.25">
      <c r="A743" s="2">
        <v>42748</v>
      </c>
      <c r="B743">
        <v>271.25</v>
      </c>
      <c r="C743">
        <v>1195.3</v>
      </c>
      <c r="D743">
        <v>6.8392499999999998</v>
      </c>
      <c r="E743" t="s">
        <v>27</v>
      </c>
      <c r="F743" t="s">
        <v>28</v>
      </c>
      <c r="I743">
        <f t="shared" si="55"/>
        <v>924.05</v>
      </c>
      <c r="J743">
        <f t="shared" si="56"/>
        <v>18.100000000000023</v>
      </c>
      <c r="K743">
        <f t="shared" si="57"/>
        <v>1.997902754015125E-2</v>
      </c>
      <c r="L743">
        <f t="shared" si="58"/>
        <v>1</v>
      </c>
      <c r="M743">
        <f t="shared" si="59"/>
        <v>1.997902754015125E-2</v>
      </c>
    </row>
    <row r="744" spans="1:13" x14ac:dyDescent="0.25">
      <c r="A744" s="2">
        <v>42751</v>
      </c>
      <c r="B744">
        <v>272.95</v>
      </c>
      <c r="C744">
        <v>1206</v>
      </c>
      <c r="D744">
        <v>6.8579999999999997</v>
      </c>
      <c r="E744" t="s">
        <v>27</v>
      </c>
      <c r="F744" t="s">
        <v>28</v>
      </c>
      <c r="I744">
        <f t="shared" si="55"/>
        <v>933.05</v>
      </c>
      <c r="J744">
        <f t="shared" si="56"/>
        <v>28.700000000000045</v>
      </c>
      <c r="K744">
        <f t="shared" si="57"/>
        <v>3.173550063581583E-2</v>
      </c>
      <c r="L744">
        <f t="shared" si="58"/>
        <v>1</v>
      </c>
      <c r="M744">
        <f t="shared" si="59"/>
        <v>3.173550063581583E-2</v>
      </c>
    </row>
    <row r="745" spans="1:13" x14ac:dyDescent="0.25">
      <c r="A745" s="2">
        <v>42752</v>
      </c>
      <c r="B745">
        <v>274.60000000000002</v>
      </c>
      <c r="C745">
        <v>1211.2</v>
      </c>
      <c r="D745">
        <v>6.8341000000000003</v>
      </c>
      <c r="E745" t="s">
        <v>27</v>
      </c>
      <c r="F745" t="s">
        <v>28</v>
      </c>
      <c r="I745">
        <f t="shared" si="55"/>
        <v>936.6</v>
      </c>
      <c r="J745">
        <f t="shared" si="56"/>
        <v>22.500000000000114</v>
      </c>
      <c r="K745">
        <f t="shared" si="57"/>
        <v>2.4614374794880337E-2</v>
      </c>
      <c r="L745">
        <f t="shared" si="58"/>
        <v>1</v>
      </c>
      <c r="M745">
        <f t="shared" si="59"/>
        <v>2.4614374794880337E-2</v>
      </c>
    </row>
    <row r="746" spans="1:13" x14ac:dyDescent="0.25">
      <c r="A746" s="2">
        <v>42753</v>
      </c>
      <c r="B746">
        <v>273.5</v>
      </c>
      <c r="C746">
        <v>1212.9000000000001</v>
      </c>
      <c r="D746">
        <v>6.8170999999999999</v>
      </c>
      <c r="E746" t="s">
        <v>27</v>
      </c>
      <c r="F746" t="s">
        <v>28</v>
      </c>
      <c r="I746">
        <f t="shared" si="55"/>
        <v>939.40000000000009</v>
      </c>
      <c r="J746">
        <f t="shared" si="56"/>
        <v>21.050000000000068</v>
      </c>
      <c r="K746">
        <f t="shared" si="57"/>
        <v>2.2921544073610352E-2</v>
      </c>
      <c r="L746">
        <f t="shared" si="58"/>
        <v>1</v>
      </c>
      <c r="M746">
        <f t="shared" si="59"/>
        <v>2.2921544073610352E-2</v>
      </c>
    </row>
    <row r="747" spans="1:13" x14ac:dyDescent="0.25">
      <c r="A747" s="2">
        <v>42754</v>
      </c>
      <c r="B747">
        <v>270.7</v>
      </c>
      <c r="C747">
        <v>1201.5999999999999</v>
      </c>
      <c r="D747">
        <v>6.8371500000000003</v>
      </c>
      <c r="E747" t="s">
        <v>27</v>
      </c>
      <c r="F747" t="s">
        <v>28</v>
      </c>
      <c r="I747">
        <f t="shared" si="55"/>
        <v>930.89999999999986</v>
      </c>
      <c r="J747">
        <f t="shared" si="56"/>
        <v>2.3499999999999091</v>
      </c>
      <c r="K747">
        <f t="shared" si="57"/>
        <v>2.5308276344837748E-3</v>
      </c>
      <c r="L747">
        <f t="shared" si="58"/>
        <v>1</v>
      </c>
      <c r="M747">
        <f t="shared" si="59"/>
        <v>2.5308276344837748E-3</v>
      </c>
    </row>
    <row r="748" spans="1:13" x14ac:dyDescent="0.25">
      <c r="A748" s="2">
        <v>42755</v>
      </c>
      <c r="B748">
        <v>271.39999999999998</v>
      </c>
      <c r="C748">
        <v>1207.5999999999999</v>
      </c>
      <c r="D748">
        <v>6.8407</v>
      </c>
      <c r="E748" t="s">
        <v>27</v>
      </c>
      <c r="F748" t="s">
        <v>28</v>
      </c>
      <c r="I748">
        <f t="shared" si="55"/>
        <v>936.19999999999993</v>
      </c>
      <c r="J748">
        <f t="shared" si="56"/>
        <v>12.149999999999977</v>
      </c>
      <c r="K748">
        <f t="shared" si="57"/>
        <v>1.3148639142903498E-2</v>
      </c>
      <c r="L748">
        <f t="shared" si="58"/>
        <v>1</v>
      </c>
      <c r="M748">
        <f t="shared" si="59"/>
        <v>1.3148639142903498E-2</v>
      </c>
    </row>
    <row r="749" spans="1:13" x14ac:dyDescent="0.25">
      <c r="A749" s="2">
        <v>42758</v>
      </c>
      <c r="B749">
        <v>272.75</v>
      </c>
      <c r="C749">
        <v>1215.5</v>
      </c>
      <c r="D749">
        <v>6.8231999999999999</v>
      </c>
      <c r="E749" t="s">
        <v>27</v>
      </c>
      <c r="F749" t="s">
        <v>28</v>
      </c>
      <c r="I749">
        <f t="shared" si="55"/>
        <v>942.75</v>
      </c>
      <c r="J749">
        <f t="shared" si="56"/>
        <v>9.7000000000000455</v>
      </c>
      <c r="K749">
        <f t="shared" si="57"/>
        <v>1.0396013075397939E-2</v>
      </c>
      <c r="L749">
        <f t="shared" si="58"/>
        <v>1</v>
      </c>
      <c r="M749">
        <f t="shared" si="59"/>
        <v>1.0396013075397939E-2</v>
      </c>
    </row>
    <row r="750" spans="1:13" x14ac:dyDescent="0.25">
      <c r="A750" s="2">
        <v>42759</v>
      </c>
      <c r="B750">
        <v>272.35000000000002</v>
      </c>
      <c r="C750">
        <v>1214.5999999999999</v>
      </c>
      <c r="D750">
        <v>6.8202999999999996</v>
      </c>
      <c r="E750" t="s">
        <v>27</v>
      </c>
      <c r="F750" t="s">
        <v>28</v>
      </c>
      <c r="I750">
        <f t="shared" si="55"/>
        <v>942.24999999999989</v>
      </c>
      <c r="J750">
        <f t="shared" si="56"/>
        <v>5.6499999999998636</v>
      </c>
      <c r="K750">
        <f t="shared" si="57"/>
        <v>6.0324578261796531E-3</v>
      </c>
      <c r="L750">
        <f t="shared" si="58"/>
        <v>1</v>
      </c>
      <c r="M750">
        <f t="shared" si="59"/>
        <v>6.0324578261796531E-3</v>
      </c>
    </row>
    <row r="751" spans="1:13" x14ac:dyDescent="0.25">
      <c r="A751" s="2">
        <v>42760</v>
      </c>
      <c r="B751">
        <v>269.60000000000002</v>
      </c>
      <c r="C751">
        <v>1202.9000000000001</v>
      </c>
      <c r="D751">
        <v>6.8327999999999998</v>
      </c>
      <c r="E751" t="s">
        <v>27</v>
      </c>
      <c r="F751" t="s">
        <v>28</v>
      </c>
      <c r="I751">
        <f t="shared" si="55"/>
        <v>933.30000000000007</v>
      </c>
      <c r="J751">
        <f t="shared" si="56"/>
        <v>-6.1000000000000227</v>
      </c>
      <c r="K751">
        <f t="shared" si="57"/>
        <v>-6.4935064935065174E-3</v>
      </c>
      <c r="L751">
        <f t="shared" si="58"/>
        <v>0</v>
      </c>
      <c r="M751">
        <f t="shared" si="59"/>
        <v>0</v>
      </c>
    </row>
    <row r="752" spans="1:13" x14ac:dyDescent="0.25">
      <c r="A752" s="2">
        <v>42761</v>
      </c>
      <c r="B752">
        <v>267.60000000000002</v>
      </c>
      <c r="C752">
        <v>1196.0999999999999</v>
      </c>
      <c r="D752">
        <v>6.8281000000000001</v>
      </c>
      <c r="E752" t="s">
        <v>27</v>
      </c>
      <c r="F752" t="s">
        <v>28</v>
      </c>
      <c r="I752">
        <f t="shared" si="55"/>
        <v>928.49999999999989</v>
      </c>
      <c r="J752">
        <f t="shared" si="56"/>
        <v>-2.3999999999999773</v>
      </c>
      <c r="K752">
        <f t="shared" si="57"/>
        <v>-2.5781501772478006E-3</v>
      </c>
      <c r="L752">
        <f t="shared" si="58"/>
        <v>0</v>
      </c>
      <c r="M752">
        <f t="shared" si="59"/>
        <v>0</v>
      </c>
    </row>
    <row r="753" spans="1:13" x14ac:dyDescent="0.25">
      <c r="A753" s="2">
        <v>42769</v>
      </c>
      <c r="B753">
        <v>271.60000000000002</v>
      </c>
      <c r="C753">
        <v>1214.9000000000001</v>
      </c>
      <c r="D753">
        <v>6.81975</v>
      </c>
      <c r="E753" t="s">
        <v>27</v>
      </c>
      <c r="F753" t="s">
        <v>29</v>
      </c>
      <c r="I753">
        <f t="shared" si="55"/>
        <v>943.30000000000007</v>
      </c>
      <c r="J753">
        <f t="shared" si="56"/>
        <v>7.1000000000001364</v>
      </c>
      <c r="K753">
        <f t="shared" si="57"/>
        <v>7.5838496047854484E-3</v>
      </c>
      <c r="L753">
        <f t="shared" si="58"/>
        <v>1</v>
      </c>
      <c r="M753">
        <f t="shared" si="59"/>
        <v>7.5838496047854484E-3</v>
      </c>
    </row>
    <row r="754" spans="1:13" x14ac:dyDescent="0.25">
      <c r="A754" s="2">
        <v>42772</v>
      </c>
      <c r="B754">
        <v>274.3</v>
      </c>
      <c r="C754">
        <v>1225.5999999999999</v>
      </c>
      <c r="D754">
        <v>6.80715</v>
      </c>
      <c r="E754" t="s">
        <v>27</v>
      </c>
      <c r="F754" t="s">
        <v>29</v>
      </c>
      <c r="I754">
        <f t="shared" si="55"/>
        <v>951.3</v>
      </c>
      <c r="J754">
        <f t="shared" si="56"/>
        <v>8.5499999999999545</v>
      </c>
      <c r="K754">
        <f t="shared" si="57"/>
        <v>9.0692124105011453E-3</v>
      </c>
      <c r="L754">
        <f t="shared" si="58"/>
        <v>1</v>
      </c>
      <c r="M754">
        <f t="shared" si="59"/>
        <v>9.0692124105011453E-3</v>
      </c>
    </row>
    <row r="755" spans="1:13" x14ac:dyDescent="0.25">
      <c r="A755" s="2">
        <v>42773</v>
      </c>
      <c r="B755">
        <v>276.5</v>
      </c>
      <c r="C755">
        <v>1235.0999999999999</v>
      </c>
      <c r="D755">
        <v>6.8209999999999997</v>
      </c>
      <c r="E755" t="s">
        <v>27</v>
      </c>
      <c r="F755" t="s">
        <v>29</v>
      </c>
      <c r="I755">
        <f t="shared" si="55"/>
        <v>958.59999999999991</v>
      </c>
      <c r="J755">
        <f t="shared" si="56"/>
        <v>16.350000000000023</v>
      </c>
      <c r="K755">
        <f t="shared" si="57"/>
        <v>1.735208278057843E-2</v>
      </c>
      <c r="L755">
        <f t="shared" si="58"/>
        <v>1</v>
      </c>
      <c r="M755">
        <f t="shared" si="59"/>
        <v>1.735208278057843E-2</v>
      </c>
    </row>
    <row r="756" spans="1:13" x14ac:dyDescent="0.25">
      <c r="A756" s="2">
        <v>42774</v>
      </c>
      <c r="B756">
        <v>276.75</v>
      </c>
      <c r="C756">
        <v>1232.5</v>
      </c>
      <c r="D756">
        <v>6.8472499999999998</v>
      </c>
      <c r="E756" t="s">
        <v>27</v>
      </c>
      <c r="F756" t="s">
        <v>29</v>
      </c>
      <c r="I756">
        <f t="shared" si="55"/>
        <v>955.75</v>
      </c>
      <c r="J756">
        <f t="shared" si="56"/>
        <v>22.449999999999932</v>
      </c>
      <c r="K756">
        <f t="shared" si="57"/>
        <v>2.4054430515375473E-2</v>
      </c>
      <c r="L756">
        <f t="shared" si="58"/>
        <v>1</v>
      </c>
      <c r="M756">
        <f t="shared" si="59"/>
        <v>2.4054430515375473E-2</v>
      </c>
    </row>
    <row r="757" spans="1:13" x14ac:dyDescent="0.25">
      <c r="A757" s="2">
        <v>42775</v>
      </c>
      <c r="B757">
        <v>278.2</v>
      </c>
      <c r="C757">
        <v>1240.9000000000001</v>
      </c>
      <c r="D757">
        <v>6.8536999999999999</v>
      </c>
      <c r="E757" t="s">
        <v>27</v>
      </c>
      <c r="F757" t="s">
        <v>29</v>
      </c>
      <c r="I757">
        <f t="shared" si="55"/>
        <v>962.7</v>
      </c>
      <c r="J757">
        <f t="shared" si="56"/>
        <v>34.200000000000159</v>
      </c>
      <c r="K757">
        <f t="shared" si="57"/>
        <v>3.6833602584814391E-2</v>
      </c>
      <c r="L757">
        <f t="shared" si="58"/>
        <v>1</v>
      </c>
      <c r="M757">
        <f t="shared" si="59"/>
        <v>3.6833602584814391E-2</v>
      </c>
    </row>
    <row r="758" spans="1:13" x14ac:dyDescent="0.25">
      <c r="A758" s="2">
        <v>42776</v>
      </c>
      <c r="B758">
        <v>275.25</v>
      </c>
      <c r="C758">
        <v>1225.0999999999999</v>
      </c>
      <c r="D758">
        <v>6.8635000000000002</v>
      </c>
      <c r="E758" t="s">
        <v>27</v>
      </c>
      <c r="F758" t="s">
        <v>29</v>
      </c>
      <c r="I758">
        <f t="shared" si="55"/>
        <v>949.84999999999991</v>
      </c>
      <c r="J758">
        <f t="shared" si="56"/>
        <v>6.5499999999998408</v>
      </c>
      <c r="K758">
        <f t="shared" si="57"/>
        <v>6.9437082582421714E-3</v>
      </c>
      <c r="L758">
        <f t="shared" si="58"/>
        <v>1</v>
      </c>
      <c r="M758">
        <f t="shared" si="59"/>
        <v>6.9437082582421714E-3</v>
      </c>
    </row>
    <row r="759" spans="1:13" x14ac:dyDescent="0.25">
      <c r="A759" s="2">
        <v>42779</v>
      </c>
      <c r="B759">
        <v>276.39999999999998</v>
      </c>
      <c r="C759">
        <v>1232.4000000000001</v>
      </c>
      <c r="D759">
        <v>6.8788499999999999</v>
      </c>
      <c r="E759" t="s">
        <v>27</v>
      </c>
      <c r="F759" t="s">
        <v>29</v>
      </c>
      <c r="I759">
        <f t="shared" si="55"/>
        <v>956.00000000000011</v>
      </c>
      <c r="J759">
        <f t="shared" si="56"/>
        <v>4.7000000000001592</v>
      </c>
      <c r="K759">
        <f t="shared" si="57"/>
        <v>4.9406075896143795E-3</v>
      </c>
      <c r="L759">
        <f t="shared" si="58"/>
        <v>1</v>
      </c>
      <c r="M759">
        <f t="shared" si="59"/>
        <v>4.9406075896143795E-3</v>
      </c>
    </row>
    <row r="760" spans="1:13" x14ac:dyDescent="0.25">
      <c r="A760" s="2">
        <v>42780</v>
      </c>
      <c r="B760">
        <v>276</v>
      </c>
      <c r="C760">
        <v>1230.9000000000001</v>
      </c>
      <c r="D760">
        <v>6.8609</v>
      </c>
      <c r="E760" t="s">
        <v>27</v>
      </c>
      <c r="F760" t="s">
        <v>29</v>
      </c>
      <c r="I760">
        <f t="shared" si="55"/>
        <v>954.90000000000009</v>
      </c>
      <c r="J760">
        <f t="shared" si="56"/>
        <v>-3.6999999999998181</v>
      </c>
      <c r="K760">
        <f t="shared" si="57"/>
        <v>-3.8597955351552457E-3</v>
      </c>
      <c r="L760">
        <f t="shared" si="58"/>
        <v>0</v>
      </c>
      <c r="M760">
        <f t="shared" si="59"/>
        <v>0</v>
      </c>
    </row>
    <row r="761" spans="1:13" x14ac:dyDescent="0.25">
      <c r="A761" s="2">
        <v>42781</v>
      </c>
      <c r="B761">
        <v>274.95</v>
      </c>
      <c r="C761">
        <v>1227</v>
      </c>
      <c r="D761">
        <v>6.8506999999999998</v>
      </c>
      <c r="E761" t="s">
        <v>27</v>
      </c>
      <c r="F761" t="s">
        <v>29</v>
      </c>
      <c r="I761">
        <f t="shared" si="55"/>
        <v>952.05</v>
      </c>
      <c r="J761">
        <f t="shared" si="56"/>
        <v>-3.7000000000000455</v>
      </c>
      <c r="K761">
        <f t="shared" si="57"/>
        <v>-3.8713052576511068E-3</v>
      </c>
      <c r="L761">
        <f t="shared" si="58"/>
        <v>0</v>
      </c>
      <c r="M761">
        <f t="shared" si="59"/>
        <v>0</v>
      </c>
    </row>
    <row r="762" spans="1:13" x14ac:dyDescent="0.25">
      <c r="A762" s="2">
        <v>42782</v>
      </c>
      <c r="B762">
        <v>276.35000000000002</v>
      </c>
      <c r="C762">
        <v>1234</v>
      </c>
      <c r="D762">
        <v>6.8486500000000001</v>
      </c>
      <c r="E762" t="s">
        <v>27</v>
      </c>
      <c r="F762" t="s">
        <v>29</v>
      </c>
      <c r="I762">
        <f t="shared" si="55"/>
        <v>957.65</v>
      </c>
      <c r="J762">
        <f t="shared" si="56"/>
        <v>-5.0500000000000682</v>
      </c>
      <c r="K762">
        <f t="shared" si="57"/>
        <v>-5.2456632388075911E-3</v>
      </c>
      <c r="L762">
        <f t="shared" si="58"/>
        <v>0</v>
      </c>
      <c r="M762">
        <f t="shared" si="59"/>
        <v>0</v>
      </c>
    </row>
    <row r="763" spans="1:13" x14ac:dyDescent="0.25">
      <c r="A763" s="2">
        <v>42783</v>
      </c>
      <c r="B763">
        <v>277.45</v>
      </c>
      <c r="C763">
        <v>1238.5</v>
      </c>
      <c r="D763">
        <v>6.8539000000000003</v>
      </c>
      <c r="E763" t="s">
        <v>27</v>
      </c>
      <c r="F763" t="s">
        <v>29</v>
      </c>
      <c r="I763">
        <f t="shared" si="55"/>
        <v>961.05</v>
      </c>
      <c r="J763">
        <f t="shared" si="56"/>
        <v>11.200000000000045</v>
      </c>
      <c r="K763">
        <f t="shared" si="57"/>
        <v>1.1791335474022262E-2</v>
      </c>
      <c r="L763">
        <f t="shared" si="58"/>
        <v>1</v>
      </c>
      <c r="M763">
        <f t="shared" si="59"/>
        <v>1.1791335474022262E-2</v>
      </c>
    </row>
    <row r="764" spans="1:13" x14ac:dyDescent="0.25">
      <c r="A764" s="2">
        <v>42786</v>
      </c>
      <c r="B764">
        <v>276.85000000000002</v>
      </c>
      <c r="C764">
        <v>1235.0999999999999</v>
      </c>
      <c r="D764">
        <v>6.8517000000000001</v>
      </c>
      <c r="E764" t="s">
        <v>27</v>
      </c>
      <c r="F764" t="s">
        <v>29</v>
      </c>
      <c r="I764">
        <f t="shared" si="55"/>
        <v>958.24999999999989</v>
      </c>
      <c r="J764">
        <f t="shared" si="56"/>
        <v>2.2499999999997726</v>
      </c>
      <c r="K764">
        <f t="shared" si="57"/>
        <v>2.3535564853554105E-3</v>
      </c>
      <c r="L764">
        <f t="shared" si="58"/>
        <v>1</v>
      </c>
      <c r="M764">
        <f t="shared" si="59"/>
        <v>2.3535564853554105E-3</v>
      </c>
    </row>
    <row r="765" spans="1:13" x14ac:dyDescent="0.25">
      <c r="A765" s="2">
        <v>42787</v>
      </c>
      <c r="B765">
        <v>277.5</v>
      </c>
      <c r="C765">
        <v>1235.9000000000001</v>
      </c>
      <c r="D765">
        <v>6.8647</v>
      </c>
      <c r="E765" t="s">
        <v>27</v>
      </c>
      <c r="F765" t="s">
        <v>29</v>
      </c>
      <c r="I765">
        <f t="shared" si="55"/>
        <v>958.40000000000009</v>
      </c>
      <c r="J765">
        <f t="shared" si="56"/>
        <v>3.5</v>
      </c>
      <c r="K765">
        <f t="shared" si="57"/>
        <v>3.6653052675672841E-3</v>
      </c>
      <c r="L765">
        <f t="shared" si="58"/>
        <v>1</v>
      </c>
      <c r="M765">
        <f t="shared" si="59"/>
        <v>3.6653052675672841E-3</v>
      </c>
    </row>
    <row r="766" spans="1:13" x14ac:dyDescent="0.25">
      <c r="A766" s="2">
        <v>42788</v>
      </c>
      <c r="B766">
        <v>277.2</v>
      </c>
      <c r="C766">
        <v>1235.5</v>
      </c>
      <c r="D766">
        <v>6.8647999999999998</v>
      </c>
      <c r="E766" t="s">
        <v>27</v>
      </c>
      <c r="F766" t="s">
        <v>29</v>
      </c>
      <c r="I766">
        <f t="shared" si="55"/>
        <v>958.3</v>
      </c>
      <c r="J766">
        <f t="shared" si="56"/>
        <v>6.25</v>
      </c>
      <c r="K766">
        <f t="shared" si="57"/>
        <v>6.5647812614883679E-3</v>
      </c>
      <c r="L766">
        <f t="shared" si="58"/>
        <v>1</v>
      </c>
      <c r="M766">
        <f t="shared" si="59"/>
        <v>6.5647812614883679E-3</v>
      </c>
    </row>
    <row r="767" spans="1:13" x14ac:dyDescent="0.25">
      <c r="A767" s="2">
        <v>42789</v>
      </c>
      <c r="B767">
        <v>277.75</v>
      </c>
      <c r="C767">
        <v>1237.2</v>
      </c>
      <c r="D767">
        <v>6.8640999999999996</v>
      </c>
      <c r="E767" t="s">
        <v>27</v>
      </c>
      <c r="F767" t="s">
        <v>29</v>
      </c>
      <c r="I767">
        <f t="shared" si="55"/>
        <v>959.45</v>
      </c>
      <c r="J767">
        <f t="shared" si="56"/>
        <v>1.8000000000000682</v>
      </c>
      <c r="K767">
        <f t="shared" si="57"/>
        <v>1.8796011068762787E-3</v>
      </c>
      <c r="L767">
        <f t="shared" si="58"/>
        <v>1</v>
      </c>
      <c r="M767">
        <f t="shared" si="59"/>
        <v>1.8796011068762787E-3</v>
      </c>
    </row>
    <row r="768" spans="1:13" x14ac:dyDescent="0.25">
      <c r="A768" s="2">
        <v>42790</v>
      </c>
      <c r="B768">
        <v>281.14999999999998</v>
      </c>
      <c r="C768">
        <v>1254</v>
      </c>
      <c r="D768">
        <v>6.8544999999999998</v>
      </c>
      <c r="E768" t="s">
        <v>27</v>
      </c>
      <c r="F768" t="s">
        <v>29</v>
      </c>
      <c r="I768">
        <f t="shared" si="55"/>
        <v>972.85</v>
      </c>
      <c r="J768">
        <f t="shared" si="56"/>
        <v>11.800000000000068</v>
      </c>
      <c r="K768">
        <f t="shared" si="57"/>
        <v>1.2278237344571114E-2</v>
      </c>
      <c r="L768">
        <f t="shared" si="58"/>
        <v>1</v>
      </c>
      <c r="M768">
        <f t="shared" si="59"/>
        <v>1.2278237344571114E-2</v>
      </c>
    </row>
    <row r="769" spans="1:13" x14ac:dyDescent="0.25">
      <c r="A769" s="2">
        <v>42793</v>
      </c>
      <c r="B769">
        <v>282.14999999999998</v>
      </c>
      <c r="C769">
        <v>1258.0999999999999</v>
      </c>
      <c r="D769">
        <v>6.8623500000000002</v>
      </c>
      <c r="E769" t="s">
        <v>27</v>
      </c>
      <c r="F769" t="s">
        <v>29</v>
      </c>
      <c r="I769">
        <f t="shared" si="55"/>
        <v>975.94999999999993</v>
      </c>
      <c r="J769">
        <f t="shared" si="56"/>
        <v>17.700000000000045</v>
      </c>
      <c r="K769">
        <f t="shared" si="57"/>
        <v>1.8471171406209286E-2</v>
      </c>
      <c r="L769">
        <f t="shared" si="58"/>
        <v>1</v>
      </c>
      <c r="M769">
        <f t="shared" si="59"/>
        <v>1.8471171406209286E-2</v>
      </c>
    </row>
    <row r="770" spans="1:13" x14ac:dyDescent="0.25">
      <c r="A770" s="2">
        <v>42794</v>
      </c>
      <c r="B770">
        <v>281.2</v>
      </c>
      <c r="C770">
        <v>1254.5</v>
      </c>
      <c r="D770">
        <v>6.8552499999999998</v>
      </c>
      <c r="E770" t="s">
        <v>27</v>
      </c>
      <c r="F770" t="s">
        <v>29</v>
      </c>
      <c r="I770">
        <f t="shared" si="55"/>
        <v>973.3</v>
      </c>
      <c r="J770">
        <f t="shared" si="56"/>
        <v>14.899999999999864</v>
      </c>
      <c r="K770">
        <f t="shared" si="57"/>
        <v>1.554674457429034E-2</v>
      </c>
      <c r="L770">
        <f t="shared" si="58"/>
        <v>1</v>
      </c>
      <c r="M770">
        <f t="shared" si="59"/>
        <v>1.554674457429034E-2</v>
      </c>
    </row>
    <row r="771" spans="1:13" x14ac:dyDescent="0.25">
      <c r="A771" s="2">
        <v>42795</v>
      </c>
      <c r="B771">
        <v>279.14999999999998</v>
      </c>
      <c r="C771">
        <v>1243.9000000000001</v>
      </c>
      <c r="D771">
        <v>6.8689499999999999</v>
      </c>
      <c r="E771" t="s">
        <v>27</v>
      </c>
      <c r="F771" t="s">
        <v>29</v>
      </c>
      <c r="I771">
        <f t="shared" ref="I771:I834" si="60">C771-B771</f>
        <v>964.75000000000011</v>
      </c>
      <c r="J771">
        <f t="shared" si="56"/>
        <v>6.4500000000001592</v>
      </c>
      <c r="K771">
        <f t="shared" si="57"/>
        <v>6.7306688928312217E-3</v>
      </c>
      <c r="L771">
        <f t="shared" si="58"/>
        <v>1</v>
      </c>
      <c r="M771">
        <f t="shared" si="59"/>
        <v>6.7306688928312217E-3</v>
      </c>
    </row>
    <row r="772" spans="1:13" x14ac:dyDescent="0.25">
      <c r="A772" s="2">
        <v>42796</v>
      </c>
      <c r="B772">
        <v>279.45</v>
      </c>
      <c r="C772">
        <v>1245.0999999999999</v>
      </c>
      <c r="D772">
        <v>6.8788</v>
      </c>
      <c r="E772" t="s">
        <v>27</v>
      </c>
      <c r="F772" t="s">
        <v>29</v>
      </c>
      <c r="I772">
        <f t="shared" si="60"/>
        <v>965.64999999999986</v>
      </c>
      <c r="J772">
        <f t="shared" si="56"/>
        <v>6.1999999999998181</v>
      </c>
      <c r="K772">
        <f t="shared" si="57"/>
        <v>6.462035541195287E-3</v>
      </c>
      <c r="L772">
        <f t="shared" si="58"/>
        <v>1</v>
      </c>
      <c r="M772">
        <f t="shared" si="59"/>
        <v>6.462035541195287E-3</v>
      </c>
    </row>
    <row r="773" spans="1:13" x14ac:dyDescent="0.25">
      <c r="A773" s="2">
        <v>42797</v>
      </c>
      <c r="B773">
        <v>277.39999999999998</v>
      </c>
      <c r="C773">
        <v>1232.3</v>
      </c>
      <c r="D773">
        <v>6.8944000000000001</v>
      </c>
      <c r="E773" t="s">
        <v>27</v>
      </c>
      <c r="F773" t="s">
        <v>29</v>
      </c>
      <c r="I773">
        <f t="shared" si="60"/>
        <v>954.9</v>
      </c>
      <c r="J773">
        <f t="shared" si="56"/>
        <v>-17.950000000000045</v>
      </c>
      <c r="K773">
        <f t="shared" si="57"/>
        <v>-1.8450943105309189E-2</v>
      </c>
      <c r="L773">
        <f t="shared" si="58"/>
        <v>0</v>
      </c>
      <c r="M773">
        <f t="shared" si="59"/>
        <v>0</v>
      </c>
    </row>
    <row r="774" spans="1:13" x14ac:dyDescent="0.25">
      <c r="A774" s="2">
        <v>42800</v>
      </c>
      <c r="B774">
        <v>277.45</v>
      </c>
      <c r="C774">
        <v>1232.5</v>
      </c>
      <c r="D774">
        <v>6.8925999999999998</v>
      </c>
      <c r="E774" t="s">
        <v>27</v>
      </c>
      <c r="F774" t="s">
        <v>29</v>
      </c>
      <c r="I774">
        <f t="shared" si="60"/>
        <v>955.05</v>
      </c>
      <c r="J774">
        <f t="shared" si="56"/>
        <v>-20.899999999999977</v>
      </c>
      <c r="K774">
        <f t="shared" si="57"/>
        <v>-2.1415031507761646E-2</v>
      </c>
      <c r="L774">
        <f t="shared" si="58"/>
        <v>0</v>
      </c>
      <c r="M774">
        <f t="shared" si="59"/>
        <v>0</v>
      </c>
    </row>
    <row r="775" spans="1:13" x14ac:dyDescent="0.25">
      <c r="A775" s="2">
        <v>42801</v>
      </c>
      <c r="B775">
        <v>276.39999999999998</v>
      </c>
      <c r="C775">
        <v>1225.4000000000001</v>
      </c>
      <c r="D775">
        <v>6.8966500000000002</v>
      </c>
      <c r="E775" t="s">
        <v>27</v>
      </c>
      <c r="F775" t="s">
        <v>29</v>
      </c>
      <c r="I775">
        <f t="shared" si="60"/>
        <v>949.00000000000011</v>
      </c>
      <c r="J775">
        <f t="shared" si="56"/>
        <v>-24.299999999999841</v>
      </c>
      <c r="K775">
        <f t="shared" si="57"/>
        <v>-2.4966608445494545E-2</v>
      </c>
      <c r="L775">
        <f t="shared" si="58"/>
        <v>0</v>
      </c>
      <c r="M775">
        <f t="shared" si="59"/>
        <v>0</v>
      </c>
    </row>
    <row r="776" spans="1:13" x14ac:dyDescent="0.25">
      <c r="A776" s="2">
        <v>42802</v>
      </c>
      <c r="B776">
        <v>274.55</v>
      </c>
      <c r="C776">
        <v>1216.8</v>
      </c>
      <c r="D776">
        <v>6.9036999999999997</v>
      </c>
      <c r="E776" t="s">
        <v>27</v>
      </c>
      <c r="F776" t="s">
        <v>29</v>
      </c>
      <c r="I776">
        <f t="shared" si="60"/>
        <v>942.25</v>
      </c>
      <c r="J776">
        <f t="shared" ref="J776:J839" si="61">I776-I771</f>
        <v>-22.500000000000114</v>
      </c>
      <c r="K776">
        <f t="shared" ref="K776:K839" si="62">(I776-I771)/I771</f>
        <v>-2.3322104172065417E-2</v>
      </c>
      <c r="L776">
        <f t="shared" ref="L776:L839" si="63">IF(SIGN(K776)&lt;0,0,IF(J776&gt;0,1,-1))</f>
        <v>0</v>
      </c>
      <c r="M776">
        <f t="shared" ref="M776:M839" si="64">K776*L776</f>
        <v>0</v>
      </c>
    </row>
    <row r="777" spans="1:13" x14ac:dyDescent="0.25">
      <c r="A777" s="2">
        <v>42803</v>
      </c>
      <c r="B777">
        <v>273.25</v>
      </c>
      <c r="C777">
        <v>1205.9000000000001</v>
      </c>
      <c r="D777">
        <v>6.9128999999999996</v>
      </c>
      <c r="E777" t="s">
        <v>27</v>
      </c>
      <c r="F777" t="s">
        <v>29</v>
      </c>
      <c r="I777">
        <f t="shared" si="60"/>
        <v>932.65000000000009</v>
      </c>
      <c r="J777">
        <f t="shared" si="61"/>
        <v>-32.999999999999773</v>
      </c>
      <c r="K777">
        <f t="shared" si="62"/>
        <v>-3.4173872521099546E-2</v>
      </c>
      <c r="L777">
        <f t="shared" si="63"/>
        <v>0</v>
      </c>
      <c r="M777">
        <f t="shared" si="64"/>
        <v>0</v>
      </c>
    </row>
    <row r="778" spans="1:13" x14ac:dyDescent="0.25">
      <c r="A778" s="2">
        <v>42804</v>
      </c>
      <c r="B778">
        <v>271.05</v>
      </c>
      <c r="C778">
        <v>1197.3</v>
      </c>
      <c r="D778">
        <v>6.9071999999999996</v>
      </c>
      <c r="E778" t="s">
        <v>27</v>
      </c>
      <c r="F778" t="s">
        <v>29</v>
      </c>
      <c r="I778">
        <f t="shared" si="60"/>
        <v>926.25</v>
      </c>
      <c r="J778">
        <f t="shared" si="61"/>
        <v>-28.649999999999977</v>
      </c>
      <c r="K778">
        <f t="shared" si="62"/>
        <v>-3.0003141690229319E-2</v>
      </c>
      <c r="L778">
        <f t="shared" si="63"/>
        <v>0</v>
      </c>
      <c r="M778">
        <f t="shared" si="64"/>
        <v>0</v>
      </c>
    </row>
    <row r="779" spans="1:13" x14ac:dyDescent="0.25">
      <c r="A779" s="2">
        <v>42807</v>
      </c>
      <c r="B779">
        <v>273.64999999999998</v>
      </c>
      <c r="C779">
        <v>1210.7</v>
      </c>
      <c r="D779">
        <v>6.8911499999999997</v>
      </c>
      <c r="E779" t="s">
        <v>27</v>
      </c>
      <c r="F779" t="s">
        <v>29</v>
      </c>
      <c r="I779">
        <f t="shared" si="60"/>
        <v>937.05000000000007</v>
      </c>
      <c r="J779">
        <f t="shared" si="61"/>
        <v>-17.999999999999886</v>
      </c>
      <c r="K779">
        <f t="shared" si="62"/>
        <v>-1.884718077587549E-2</v>
      </c>
      <c r="L779">
        <f t="shared" si="63"/>
        <v>0</v>
      </c>
      <c r="M779">
        <f t="shared" si="64"/>
        <v>0</v>
      </c>
    </row>
    <row r="780" spans="1:13" x14ac:dyDescent="0.25">
      <c r="A780" s="2">
        <v>42808</v>
      </c>
      <c r="B780">
        <v>272.35000000000002</v>
      </c>
      <c r="C780">
        <v>1201.3</v>
      </c>
      <c r="D780">
        <v>6.9060499999999996</v>
      </c>
      <c r="E780" t="s">
        <v>27</v>
      </c>
      <c r="F780" t="s">
        <v>29</v>
      </c>
      <c r="I780">
        <f t="shared" si="60"/>
        <v>928.94999999999993</v>
      </c>
      <c r="J780">
        <f t="shared" si="61"/>
        <v>-20.050000000000182</v>
      </c>
      <c r="K780">
        <f t="shared" si="62"/>
        <v>-2.112750263435214E-2</v>
      </c>
      <c r="L780">
        <f t="shared" si="63"/>
        <v>0</v>
      </c>
      <c r="M780">
        <f t="shared" si="64"/>
        <v>0</v>
      </c>
    </row>
    <row r="781" spans="1:13" x14ac:dyDescent="0.25">
      <c r="A781" s="2">
        <v>42809</v>
      </c>
      <c r="B781">
        <v>272.5</v>
      </c>
      <c r="C781">
        <v>1203.7</v>
      </c>
      <c r="D781">
        <v>6.8969500000000004</v>
      </c>
      <c r="E781" t="s">
        <v>27</v>
      </c>
      <c r="F781" t="s">
        <v>29</v>
      </c>
      <c r="I781">
        <f t="shared" si="60"/>
        <v>931.2</v>
      </c>
      <c r="J781">
        <f t="shared" si="61"/>
        <v>-11.049999999999955</v>
      </c>
      <c r="K781">
        <f t="shared" si="62"/>
        <v>-1.1727248607057527E-2</v>
      </c>
      <c r="L781">
        <f t="shared" si="63"/>
        <v>0</v>
      </c>
      <c r="M781">
        <f t="shared" si="64"/>
        <v>0</v>
      </c>
    </row>
    <row r="782" spans="1:13" x14ac:dyDescent="0.25">
      <c r="A782" s="2">
        <v>42810</v>
      </c>
      <c r="B782">
        <v>277.14999999999998</v>
      </c>
      <c r="C782">
        <v>1226.5</v>
      </c>
      <c r="D782">
        <v>6.867</v>
      </c>
      <c r="E782" t="s">
        <v>27</v>
      </c>
      <c r="F782" t="s">
        <v>29</v>
      </c>
      <c r="I782">
        <f t="shared" si="60"/>
        <v>949.35</v>
      </c>
      <c r="J782">
        <f t="shared" si="61"/>
        <v>16.699999999999932</v>
      </c>
      <c r="K782">
        <f t="shared" si="62"/>
        <v>1.7905966868600149E-2</v>
      </c>
      <c r="L782">
        <f t="shared" si="63"/>
        <v>1</v>
      </c>
      <c r="M782">
        <f t="shared" si="64"/>
        <v>1.7905966868600149E-2</v>
      </c>
    </row>
    <row r="783" spans="1:13" x14ac:dyDescent="0.25">
      <c r="A783" s="2">
        <v>42811</v>
      </c>
      <c r="B783">
        <v>277.05</v>
      </c>
      <c r="C783">
        <v>1227.4000000000001</v>
      </c>
      <c r="D783">
        <v>6.8791500000000001</v>
      </c>
      <c r="E783" t="s">
        <v>27</v>
      </c>
      <c r="F783" t="s">
        <v>29</v>
      </c>
      <c r="I783">
        <f t="shared" si="60"/>
        <v>950.35000000000014</v>
      </c>
      <c r="J783">
        <f t="shared" si="61"/>
        <v>24.100000000000136</v>
      </c>
      <c r="K783">
        <f t="shared" si="62"/>
        <v>2.6018893387314588E-2</v>
      </c>
      <c r="L783">
        <f t="shared" si="63"/>
        <v>1</v>
      </c>
      <c r="M783">
        <f t="shared" si="64"/>
        <v>2.6018893387314588E-2</v>
      </c>
    </row>
    <row r="784" spans="1:13" x14ac:dyDescent="0.25">
      <c r="A784" s="2">
        <v>42814</v>
      </c>
      <c r="B784">
        <v>278.45</v>
      </c>
      <c r="C784">
        <v>1234</v>
      </c>
      <c r="D784">
        <v>6.8916000000000004</v>
      </c>
      <c r="E784" t="s">
        <v>27</v>
      </c>
      <c r="F784" t="s">
        <v>29</v>
      </c>
      <c r="I784">
        <f t="shared" si="60"/>
        <v>955.55</v>
      </c>
      <c r="J784">
        <f t="shared" si="61"/>
        <v>18.499999999999886</v>
      </c>
      <c r="K784">
        <f t="shared" si="62"/>
        <v>1.9742809882076606E-2</v>
      </c>
      <c r="L784">
        <f t="shared" si="63"/>
        <v>1</v>
      </c>
      <c r="M784">
        <f t="shared" si="64"/>
        <v>1.9742809882076606E-2</v>
      </c>
    </row>
    <row r="785" spans="1:13" x14ac:dyDescent="0.25">
      <c r="A785" s="2">
        <v>42815</v>
      </c>
      <c r="B785">
        <v>277.35000000000002</v>
      </c>
      <c r="C785">
        <v>1229.8</v>
      </c>
      <c r="D785">
        <v>6.8893000000000004</v>
      </c>
      <c r="E785" t="s">
        <v>27</v>
      </c>
      <c r="F785" t="s">
        <v>29</v>
      </c>
      <c r="I785">
        <f t="shared" si="60"/>
        <v>952.44999999999993</v>
      </c>
      <c r="J785">
        <f t="shared" si="61"/>
        <v>23.5</v>
      </c>
      <c r="K785">
        <f t="shared" si="62"/>
        <v>2.5297378760966684E-2</v>
      </c>
      <c r="L785">
        <f t="shared" si="63"/>
        <v>1</v>
      </c>
      <c r="M785">
        <f t="shared" si="64"/>
        <v>2.5297378760966684E-2</v>
      </c>
    </row>
    <row r="786" spans="1:13" x14ac:dyDescent="0.25">
      <c r="A786" s="2">
        <v>42816</v>
      </c>
      <c r="B786">
        <v>279.8</v>
      </c>
      <c r="C786">
        <v>1247.5</v>
      </c>
      <c r="D786">
        <v>6.8662999999999998</v>
      </c>
      <c r="E786" t="s">
        <v>27</v>
      </c>
      <c r="F786" t="s">
        <v>29</v>
      </c>
      <c r="I786">
        <f t="shared" si="60"/>
        <v>967.7</v>
      </c>
      <c r="J786">
        <f t="shared" si="61"/>
        <v>36.5</v>
      </c>
      <c r="K786">
        <f t="shared" si="62"/>
        <v>3.9196735395189003E-2</v>
      </c>
      <c r="L786">
        <f t="shared" si="63"/>
        <v>1</v>
      </c>
      <c r="M786">
        <f t="shared" si="64"/>
        <v>3.9196735395189003E-2</v>
      </c>
    </row>
    <row r="787" spans="1:13" x14ac:dyDescent="0.25">
      <c r="A787" s="2">
        <v>42817</v>
      </c>
      <c r="B787">
        <v>279.75</v>
      </c>
      <c r="C787">
        <v>1247.4000000000001</v>
      </c>
      <c r="D787">
        <v>6.8709499999999997</v>
      </c>
      <c r="E787" t="s">
        <v>27</v>
      </c>
      <c r="F787" t="s">
        <v>29</v>
      </c>
      <c r="I787">
        <f t="shared" si="60"/>
        <v>967.65000000000009</v>
      </c>
      <c r="J787">
        <f t="shared" si="61"/>
        <v>18.300000000000068</v>
      </c>
      <c r="K787">
        <f t="shared" si="62"/>
        <v>1.9276346974245608E-2</v>
      </c>
      <c r="L787">
        <f t="shared" si="63"/>
        <v>1</v>
      </c>
      <c r="M787">
        <f t="shared" si="64"/>
        <v>1.9276346974245608E-2</v>
      </c>
    </row>
    <row r="788" spans="1:13" x14ac:dyDescent="0.25">
      <c r="A788" s="2">
        <v>42818</v>
      </c>
      <c r="B788">
        <v>278.95</v>
      </c>
      <c r="C788">
        <v>1242.5</v>
      </c>
      <c r="D788">
        <v>6.8814000000000002</v>
      </c>
      <c r="E788" t="s">
        <v>27</v>
      </c>
      <c r="F788" t="s">
        <v>29</v>
      </c>
      <c r="I788">
        <f t="shared" si="60"/>
        <v>963.55</v>
      </c>
      <c r="J788">
        <f t="shared" si="61"/>
        <v>13.199999999999818</v>
      </c>
      <c r="K788">
        <f t="shared" si="62"/>
        <v>1.3889619613826291E-2</v>
      </c>
      <c r="L788">
        <f t="shared" si="63"/>
        <v>1</v>
      </c>
      <c r="M788">
        <f t="shared" si="64"/>
        <v>1.3889619613826291E-2</v>
      </c>
    </row>
    <row r="789" spans="1:13" x14ac:dyDescent="0.25">
      <c r="A789" s="2">
        <v>42821</v>
      </c>
      <c r="B789">
        <v>282</v>
      </c>
      <c r="C789">
        <v>1258.2</v>
      </c>
      <c r="D789">
        <v>6.8552499999999998</v>
      </c>
      <c r="E789" t="s">
        <v>27</v>
      </c>
      <c r="F789" t="s">
        <v>29</v>
      </c>
      <c r="I789">
        <f t="shared" si="60"/>
        <v>976.2</v>
      </c>
      <c r="J789">
        <f t="shared" si="61"/>
        <v>20.650000000000091</v>
      </c>
      <c r="K789">
        <f t="shared" si="62"/>
        <v>2.1610590759248698E-2</v>
      </c>
      <c r="L789">
        <f t="shared" si="63"/>
        <v>1</v>
      </c>
      <c r="M789">
        <f t="shared" si="64"/>
        <v>2.1610590759248698E-2</v>
      </c>
    </row>
    <row r="790" spans="1:13" x14ac:dyDescent="0.25">
      <c r="A790" s="2">
        <v>42822</v>
      </c>
      <c r="B790">
        <v>281.2</v>
      </c>
      <c r="C790">
        <v>1251.5</v>
      </c>
      <c r="D790">
        <v>6.8685999999999998</v>
      </c>
      <c r="E790" t="s">
        <v>27</v>
      </c>
      <c r="F790" t="s">
        <v>29</v>
      </c>
      <c r="I790">
        <f t="shared" si="60"/>
        <v>970.3</v>
      </c>
      <c r="J790">
        <f t="shared" si="61"/>
        <v>17.850000000000023</v>
      </c>
      <c r="K790">
        <f t="shared" si="62"/>
        <v>1.8741141267258149E-2</v>
      </c>
      <c r="L790">
        <f t="shared" si="63"/>
        <v>1</v>
      </c>
      <c r="M790">
        <f t="shared" si="64"/>
        <v>1.8741141267258149E-2</v>
      </c>
    </row>
    <row r="791" spans="1:13" x14ac:dyDescent="0.25">
      <c r="A791" s="2">
        <v>42823</v>
      </c>
      <c r="B791">
        <v>280.60000000000002</v>
      </c>
      <c r="C791">
        <v>1249.9000000000001</v>
      </c>
      <c r="D791">
        <v>6.8737000000000004</v>
      </c>
      <c r="E791" t="s">
        <v>27</v>
      </c>
      <c r="F791" t="s">
        <v>29</v>
      </c>
      <c r="I791">
        <f t="shared" si="60"/>
        <v>969.30000000000007</v>
      </c>
      <c r="J791">
        <f t="shared" si="61"/>
        <v>1.6000000000000227</v>
      </c>
      <c r="K791">
        <f t="shared" si="62"/>
        <v>1.6534049808825282E-3</v>
      </c>
      <c r="L791">
        <f t="shared" si="63"/>
        <v>1</v>
      </c>
      <c r="M791">
        <f t="shared" si="64"/>
        <v>1.6534049808825282E-3</v>
      </c>
    </row>
    <row r="792" spans="1:13" x14ac:dyDescent="0.25">
      <c r="A792" s="2">
        <v>42824</v>
      </c>
      <c r="B792">
        <v>280.60000000000002</v>
      </c>
      <c r="C792">
        <v>1250.5</v>
      </c>
      <c r="D792">
        <v>6.8768000000000002</v>
      </c>
      <c r="E792" t="s">
        <v>27</v>
      </c>
      <c r="F792" t="s">
        <v>29</v>
      </c>
      <c r="I792">
        <f t="shared" si="60"/>
        <v>969.9</v>
      </c>
      <c r="J792">
        <f t="shared" si="61"/>
        <v>2.2499999999998863</v>
      </c>
      <c r="K792">
        <f t="shared" si="62"/>
        <v>2.3252208959850008E-3</v>
      </c>
      <c r="L792">
        <f t="shared" si="63"/>
        <v>1</v>
      </c>
      <c r="M792">
        <f t="shared" si="64"/>
        <v>2.3252208959850008E-3</v>
      </c>
    </row>
    <row r="793" spans="1:13" x14ac:dyDescent="0.25">
      <c r="A793" s="2">
        <v>42825</v>
      </c>
      <c r="B793">
        <v>278.60000000000002</v>
      </c>
      <c r="C793">
        <v>1242.3</v>
      </c>
      <c r="D793">
        <v>6.8831499999999997</v>
      </c>
      <c r="E793" t="s">
        <v>27</v>
      </c>
      <c r="F793" t="s">
        <v>29</v>
      </c>
      <c r="I793">
        <f t="shared" si="60"/>
        <v>963.69999999999993</v>
      </c>
      <c r="J793">
        <f t="shared" si="61"/>
        <v>0.14999999999997726</v>
      </c>
      <c r="K793">
        <f t="shared" si="62"/>
        <v>1.5567432930307433E-4</v>
      </c>
      <c r="L793">
        <f t="shared" si="63"/>
        <v>1</v>
      </c>
      <c r="M793">
        <f t="shared" si="64"/>
        <v>1.5567432930307433E-4</v>
      </c>
    </row>
    <row r="794" spans="1:13" x14ac:dyDescent="0.25">
      <c r="A794" s="2">
        <v>42830</v>
      </c>
      <c r="B794">
        <v>281.25</v>
      </c>
      <c r="C794">
        <v>1257.7</v>
      </c>
      <c r="D794">
        <v>6.8787000000000003</v>
      </c>
      <c r="E794" t="s">
        <v>27</v>
      </c>
      <c r="F794" t="s">
        <v>30</v>
      </c>
      <c r="I794">
        <f t="shared" si="60"/>
        <v>976.45</v>
      </c>
      <c r="J794">
        <f t="shared" si="61"/>
        <v>0.25</v>
      </c>
      <c r="K794">
        <f t="shared" si="62"/>
        <v>2.5609506248719523E-4</v>
      </c>
      <c r="L794">
        <f t="shared" si="63"/>
        <v>1</v>
      </c>
      <c r="M794">
        <f t="shared" si="64"/>
        <v>2.5609506248719523E-4</v>
      </c>
    </row>
    <row r="795" spans="1:13" x14ac:dyDescent="0.25">
      <c r="A795" s="2">
        <v>42831</v>
      </c>
      <c r="B795">
        <v>281.25</v>
      </c>
      <c r="C795">
        <v>1255.5</v>
      </c>
      <c r="D795">
        <v>6.8914999999999997</v>
      </c>
      <c r="E795" t="s">
        <v>27</v>
      </c>
      <c r="F795" t="s">
        <v>30</v>
      </c>
      <c r="I795">
        <f t="shared" si="60"/>
        <v>974.25</v>
      </c>
      <c r="J795">
        <f t="shared" si="61"/>
        <v>3.9500000000000455</v>
      </c>
      <c r="K795">
        <f t="shared" si="62"/>
        <v>4.0709059053901323E-3</v>
      </c>
      <c r="L795">
        <f t="shared" si="63"/>
        <v>1</v>
      </c>
      <c r="M795">
        <f t="shared" si="64"/>
        <v>4.0709059053901323E-3</v>
      </c>
    </row>
    <row r="796" spans="1:13" x14ac:dyDescent="0.25">
      <c r="A796" s="2">
        <v>42832</v>
      </c>
      <c r="B796">
        <v>283.5</v>
      </c>
      <c r="C796">
        <v>1265.2</v>
      </c>
      <c r="D796">
        <v>6.8920000000000003</v>
      </c>
      <c r="E796" t="s">
        <v>27</v>
      </c>
      <c r="F796" t="s">
        <v>30</v>
      </c>
      <c r="I796">
        <f t="shared" si="60"/>
        <v>981.7</v>
      </c>
      <c r="J796">
        <f t="shared" si="61"/>
        <v>12.399999999999977</v>
      </c>
      <c r="K796">
        <f t="shared" si="62"/>
        <v>1.2792737026720289E-2</v>
      </c>
      <c r="L796">
        <f t="shared" si="63"/>
        <v>1</v>
      </c>
      <c r="M796">
        <f t="shared" si="64"/>
        <v>1.2792737026720289E-2</v>
      </c>
    </row>
    <row r="797" spans="1:13" x14ac:dyDescent="0.25">
      <c r="A797" s="2">
        <v>42835</v>
      </c>
      <c r="B797">
        <v>282.2</v>
      </c>
      <c r="C797">
        <v>1255.5</v>
      </c>
      <c r="D797">
        <v>6.9081000000000001</v>
      </c>
      <c r="E797" t="s">
        <v>27</v>
      </c>
      <c r="F797" t="s">
        <v>30</v>
      </c>
      <c r="I797">
        <f t="shared" si="60"/>
        <v>973.3</v>
      </c>
      <c r="J797">
        <f t="shared" si="61"/>
        <v>3.3999999999999773</v>
      </c>
      <c r="K797">
        <f t="shared" si="62"/>
        <v>3.5055160325806549E-3</v>
      </c>
      <c r="L797">
        <f t="shared" si="63"/>
        <v>1</v>
      </c>
      <c r="M797">
        <f t="shared" si="64"/>
        <v>3.5055160325806549E-3</v>
      </c>
    </row>
    <row r="798" spans="1:13" x14ac:dyDescent="0.25">
      <c r="A798" s="2">
        <v>42836</v>
      </c>
      <c r="B798">
        <v>282.75</v>
      </c>
      <c r="C798">
        <v>1258.8</v>
      </c>
      <c r="D798">
        <v>6.9047499999999999</v>
      </c>
      <c r="E798" t="s">
        <v>27</v>
      </c>
      <c r="F798" t="s">
        <v>30</v>
      </c>
      <c r="I798">
        <f t="shared" si="60"/>
        <v>976.05</v>
      </c>
      <c r="J798">
        <f t="shared" si="61"/>
        <v>12.350000000000023</v>
      </c>
      <c r="K798">
        <f t="shared" si="62"/>
        <v>1.2815191449621276E-2</v>
      </c>
      <c r="L798">
        <f t="shared" si="63"/>
        <v>1</v>
      </c>
      <c r="M798">
        <f t="shared" si="64"/>
        <v>1.2815191449621276E-2</v>
      </c>
    </row>
    <row r="799" spans="1:13" x14ac:dyDescent="0.25">
      <c r="A799" s="2">
        <v>42837</v>
      </c>
      <c r="B799">
        <v>285.85000000000002</v>
      </c>
      <c r="C799">
        <v>1277.0999999999999</v>
      </c>
      <c r="D799">
        <v>6.8998499999999998</v>
      </c>
      <c r="E799" t="s">
        <v>27</v>
      </c>
      <c r="F799" t="s">
        <v>30</v>
      </c>
      <c r="I799">
        <f t="shared" si="60"/>
        <v>991.24999999999989</v>
      </c>
      <c r="J799">
        <f t="shared" si="61"/>
        <v>14.799999999999841</v>
      </c>
      <c r="K799">
        <f t="shared" si="62"/>
        <v>1.5156946080188274E-2</v>
      </c>
      <c r="L799">
        <f t="shared" si="63"/>
        <v>1</v>
      </c>
      <c r="M799">
        <f t="shared" si="64"/>
        <v>1.5156946080188274E-2</v>
      </c>
    </row>
    <row r="800" spans="1:13" x14ac:dyDescent="0.25">
      <c r="A800" s="2">
        <v>42838</v>
      </c>
      <c r="B800">
        <v>287.14999999999998</v>
      </c>
      <c r="C800">
        <v>1286.0999999999999</v>
      </c>
      <c r="D800">
        <v>6.8794500000000003</v>
      </c>
      <c r="E800" t="s">
        <v>27</v>
      </c>
      <c r="F800" t="s">
        <v>30</v>
      </c>
      <c r="I800">
        <f t="shared" si="60"/>
        <v>998.94999999999993</v>
      </c>
      <c r="J800">
        <f t="shared" si="61"/>
        <v>24.699999999999932</v>
      </c>
      <c r="K800">
        <f t="shared" si="62"/>
        <v>2.5352835514498261E-2</v>
      </c>
      <c r="L800">
        <f t="shared" si="63"/>
        <v>1</v>
      </c>
      <c r="M800">
        <f t="shared" si="64"/>
        <v>2.5352835514498261E-2</v>
      </c>
    </row>
    <row r="801" spans="1:13" x14ac:dyDescent="0.25">
      <c r="A801" s="2">
        <v>42839</v>
      </c>
      <c r="B801">
        <v>287.7</v>
      </c>
      <c r="C801">
        <v>1288.8</v>
      </c>
      <c r="D801">
        <v>6.8840500000000002</v>
      </c>
      <c r="E801" t="s">
        <v>27</v>
      </c>
      <c r="F801" t="s">
        <v>30</v>
      </c>
      <c r="I801">
        <f t="shared" si="60"/>
        <v>1001.0999999999999</v>
      </c>
      <c r="J801">
        <f t="shared" si="61"/>
        <v>19.399999999999864</v>
      </c>
      <c r="K801">
        <f t="shared" si="62"/>
        <v>1.9761637974941289E-2</v>
      </c>
      <c r="L801">
        <f t="shared" si="63"/>
        <v>1</v>
      </c>
      <c r="M801">
        <f t="shared" si="64"/>
        <v>1.9761637974941289E-2</v>
      </c>
    </row>
    <row r="802" spans="1:13" x14ac:dyDescent="0.25">
      <c r="A802" s="2">
        <v>42842</v>
      </c>
      <c r="B802">
        <v>287.2</v>
      </c>
      <c r="C802">
        <v>1289.7</v>
      </c>
      <c r="D802">
        <v>6.8818999999999999</v>
      </c>
      <c r="E802" t="s">
        <v>27</v>
      </c>
      <c r="F802" t="s">
        <v>30</v>
      </c>
      <c r="I802">
        <f t="shared" si="60"/>
        <v>1002.5</v>
      </c>
      <c r="J802">
        <f t="shared" si="61"/>
        <v>29.200000000000045</v>
      </c>
      <c r="K802">
        <f t="shared" si="62"/>
        <v>3.0001027432446366E-2</v>
      </c>
      <c r="L802">
        <f t="shared" si="63"/>
        <v>1</v>
      </c>
      <c r="M802">
        <f t="shared" si="64"/>
        <v>3.0001027432446366E-2</v>
      </c>
    </row>
    <row r="803" spans="1:13" x14ac:dyDescent="0.25">
      <c r="A803" s="2">
        <v>42843</v>
      </c>
      <c r="B803">
        <v>286.45</v>
      </c>
      <c r="C803">
        <v>1284.7</v>
      </c>
      <c r="D803">
        <v>6.8849</v>
      </c>
      <c r="E803" t="s">
        <v>27</v>
      </c>
      <c r="F803" t="s">
        <v>30</v>
      </c>
      <c r="I803">
        <f t="shared" si="60"/>
        <v>998.25</v>
      </c>
      <c r="J803">
        <f t="shared" si="61"/>
        <v>22.200000000000045</v>
      </c>
      <c r="K803">
        <f t="shared" si="62"/>
        <v>2.2744736437682544E-2</v>
      </c>
      <c r="L803">
        <f t="shared" si="63"/>
        <v>1</v>
      </c>
      <c r="M803">
        <f t="shared" si="64"/>
        <v>2.2744736437682544E-2</v>
      </c>
    </row>
    <row r="804" spans="1:13" x14ac:dyDescent="0.25">
      <c r="A804" s="2">
        <v>42844</v>
      </c>
      <c r="B804">
        <v>286.3</v>
      </c>
      <c r="C804">
        <v>1286.4000000000001</v>
      </c>
      <c r="D804">
        <v>6.8817500000000003</v>
      </c>
      <c r="E804" t="s">
        <v>27</v>
      </c>
      <c r="F804" t="s">
        <v>30</v>
      </c>
      <c r="I804">
        <f t="shared" si="60"/>
        <v>1000.1000000000001</v>
      </c>
      <c r="J804">
        <f t="shared" si="61"/>
        <v>8.8500000000002501</v>
      </c>
      <c r="K804">
        <f t="shared" si="62"/>
        <v>8.9281210592688544E-3</v>
      </c>
      <c r="L804">
        <f t="shared" si="63"/>
        <v>1</v>
      </c>
      <c r="M804">
        <f t="shared" si="64"/>
        <v>8.9281210592688544E-3</v>
      </c>
    </row>
    <row r="805" spans="1:13" x14ac:dyDescent="0.25">
      <c r="A805" s="2">
        <v>42845</v>
      </c>
      <c r="B805">
        <v>286.10000000000002</v>
      </c>
      <c r="C805">
        <v>1282.2</v>
      </c>
      <c r="D805">
        <v>6.8817000000000004</v>
      </c>
      <c r="E805" t="s">
        <v>27</v>
      </c>
      <c r="F805" t="s">
        <v>30</v>
      </c>
      <c r="I805">
        <f t="shared" si="60"/>
        <v>996.1</v>
      </c>
      <c r="J805">
        <f t="shared" si="61"/>
        <v>-2.8499999999999091</v>
      </c>
      <c r="K805">
        <f t="shared" si="62"/>
        <v>-2.8529956454276082E-3</v>
      </c>
      <c r="L805">
        <f t="shared" si="63"/>
        <v>0</v>
      </c>
      <c r="M805">
        <f t="shared" si="64"/>
        <v>0</v>
      </c>
    </row>
    <row r="806" spans="1:13" x14ac:dyDescent="0.25">
      <c r="A806" s="2">
        <v>42846</v>
      </c>
      <c r="B806">
        <v>285.89999999999998</v>
      </c>
      <c r="C806">
        <v>1281.0999999999999</v>
      </c>
      <c r="D806">
        <v>6.8818999999999999</v>
      </c>
      <c r="E806" t="s">
        <v>27</v>
      </c>
      <c r="F806" t="s">
        <v>30</v>
      </c>
      <c r="I806">
        <f t="shared" si="60"/>
        <v>995.19999999999993</v>
      </c>
      <c r="J806">
        <f t="shared" si="61"/>
        <v>-5.8999999999999773</v>
      </c>
      <c r="K806">
        <f t="shared" si="62"/>
        <v>-5.8935171311557061E-3</v>
      </c>
      <c r="L806">
        <f t="shared" si="63"/>
        <v>0</v>
      </c>
      <c r="M806">
        <f t="shared" si="64"/>
        <v>0</v>
      </c>
    </row>
    <row r="807" spans="1:13" x14ac:dyDescent="0.25">
      <c r="A807" s="2">
        <v>42849</v>
      </c>
      <c r="B807">
        <v>283.89999999999998</v>
      </c>
      <c r="C807">
        <v>1272.5999999999999</v>
      </c>
      <c r="D807">
        <v>6.8882500000000002</v>
      </c>
      <c r="E807" t="s">
        <v>27</v>
      </c>
      <c r="F807" t="s">
        <v>30</v>
      </c>
      <c r="I807">
        <f t="shared" si="60"/>
        <v>988.69999999999993</v>
      </c>
      <c r="J807">
        <f t="shared" si="61"/>
        <v>-13.800000000000068</v>
      </c>
      <c r="K807">
        <f t="shared" si="62"/>
        <v>-1.3765586034912786E-2</v>
      </c>
      <c r="L807">
        <f t="shared" si="63"/>
        <v>0</v>
      </c>
      <c r="M807">
        <f t="shared" si="64"/>
        <v>0</v>
      </c>
    </row>
    <row r="808" spans="1:13" x14ac:dyDescent="0.25">
      <c r="A808" s="2">
        <v>42850</v>
      </c>
      <c r="B808">
        <v>283.89999999999998</v>
      </c>
      <c r="C808">
        <v>1274.2</v>
      </c>
      <c r="D808">
        <v>6.8836500000000003</v>
      </c>
      <c r="E808" t="s">
        <v>27</v>
      </c>
      <c r="F808" t="s">
        <v>30</v>
      </c>
      <c r="I808">
        <f t="shared" si="60"/>
        <v>990.30000000000007</v>
      </c>
      <c r="J808">
        <f t="shared" si="61"/>
        <v>-7.9499999999999318</v>
      </c>
      <c r="K808">
        <f t="shared" si="62"/>
        <v>-7.9639368895566554E-3</v>
      </c>
      <c r="L808">
        <f t="shared" si="63"/>
        <v>0</v>
      </c>
      <c r="M808">
        <f t="shared" si="64"/>
        <v>0</v>
      </c>
    </row>
    <row r="809" spans="1:13" x14ac:dyDescent="0.25">
      <c r="A809" s="2">
        <v>42851</v>
      </c>
      <c r="B809">
        <v>282.45</v>
      </c>
      <c r="C809">
        <v>1264.4000000000001</v>
      </c>
      <c r="D809">
        <v>6.8939000000000004</v>
      </c>
      <c r="E809" t="s">
        <v>27</v>
      </c>
      <c r="F809" t="s">
        <v>30</v>
      </c>
      <c r="I809">
        <f t="shared" si="60"/>
        <v>981.95</v>
      </c>
      <c r="J809">
        <f t="shared" si="61"/>
        <v>-18.150000000000091</v>
      </c>
      <c r="K809">
        <f t="shared" si="62"/>
        <v>-1.8148185181481941E-2</v>
      </c>
      <c r="L809">
        <f t="shared" si="63"/>
        <v>0</v>
      </c>
      <c r="M809">
        <f t="shared" si="64"/>
        <v>0</v>
      </c>
    </row>
    <row r="810" spans="1:13" x14ac:dyDescent="0.25">
      <c r="A810" s="2">
        <v>42852</v>
      </c>
      <c r="B810">
        <v>282.85000000000002</v>
      </c>
      <c r="C810">
        <v>1265.5999999999999</v>
      </c>
      <c r="D810">
        <v>6.9001000000000001</v>
      </c>
      <c r="E810" t="s">
        <v>27</v>
      </c>
      <c r="F810" t="s">
        <v>30</v>
      </c>
      <c r="I810">
        <f t="shared" si="60"/>
        <v>982.74999999999989</v>
      </c>
      <c r="J810">
        <f t="shared" si="61"/>
        <v>-13.350000000000136</v>
      </c>
      <c r="K810">
        <f t="shared" si="62"/>
        <v>-1.3402268848509322E-2</v>
      </c>
      <c r="L810">
        <f t="shared" si="63"/>
        <v>0</v>
      </c>
      <c r="M810">
        <f t="shared" si="64"/>
        <v>0</v>
      </c>
    </row>
    <row r="811" spans="1:13" x14ac:dyDescent="0.25">
      <c r="A811" s="2">
        <v>42853</v>
      </c>
      <c r="B811">
        <v>283.2</v>
      </c>
      <c r="C811">
        <v>1267.0999999999999</v>
      </c>
      <c r="D811">
        <v>6.8966500000000002</v>
      </c>
      <c r="E811" t="s">
        <v>27</v>
      </c>
      <c r="F811" t="s">
        <v>30</v>
      </c>
      <c r="I811">
        <f t="shared" si="60"/>
        <v>983.89999999999986</v>
      </c>
      <c r="J811">
        <f t="shared" si="61"/>
        <v>-11.300000000000068</v>
      </c>
      <c r="K811">
        <f t="shared" si="62"/>
        <v>-1.135450160771711E-2</v>
      </c>
      <c r="L811">
        <f t="shared" si="63"/>
        <v>0</v>
      </c>
      <c r="M811">
        <f t="shared" si="64"/>
        <v>0</v>
      </c>
    </row>
    <row r="812" spans="1:13" x14ac:dyDescent="0.25">
      <c r="A812" s="2">
        <v>42857</v>
      </c>
      <c r="B812">
        <v>283.89999999999998</v>
      </c>
      <c r="C812">
        <v>1256.7</v>
      </c>
      <c r="D812">
        <v>6.8955000000000002</v>
      </c>
      <c r="E812" t="s">
        <v>31</v>
      </c>
      <c r="F812" t="s">
        <v>30</v>
      </c>
      <c r="I812">
        <f t="shared" si="60"/>
        <v>972.80000000000007</v>
      </c>
      <c r="J812">
        <f t="shared" si="61"/>
        <v>-15.899999999999864</v>
      </c>
      <c r="K812">
        <f t="shared" si="62"/>
        <v>-1.6081723475270419E-2</v>
      </c>
      <c r="L812">
        <f t="shared" si="63"/>
        <v>0</v>
      </c>
      <c r="M812">
        <f t="shared" si="64"/>
        <v>0</v>
      </c>
    </row>
    <row r="813" spans="1:13" x14ac:dyDescent="0.25">
      <c r="A813" s="2">
        <v>42858</v>
      </c>
      <c r="B813">
        <v>283.3</v>
      </c>
      <c r="C813">
        <v>1255.9000000000001</v>
      </c>
      <c r="D813">
        <v>6.8902999999999999</v>
      </c>
      <c r="E813" t="s">
        <v>31</v>
      </c>
      <c r="F813" t="s">
        <v>30</v>
      </c>
      <c r="I813">
        <f t="shared" si="60"/>
        <v>972.60000000000014</v>
      </c>
      <c r="J813">
        <f t="shared" si="61"/>
        <v>-17.699999999999932</v>
      </c>
      <c r="K813">
        <f t="shared" si="62"/>
        <v>-1.7873371705543706E-2</v>
      </c>
      <c r="L813">
        <f t="shared" si="63"/>
        <v>0</v>
      </c>
      <c r="M813">
        <f t="shared" si="64"/>
        <v>0</v>
      </c>
    </row>
    <row r="814" spans="1:13" x14ac:dyDescent="0.25">
      <c r="A814" s="2">
        <v>42859</v>
      </c>
      <c r="B814">
        <v>279.64999999999998</v>
      </c>
      <c r="C814">
        <v>1235.8</v>
      </c>
      <c r="D814">
        <v>6.8962000000000003</v>
      </c>
      <c r="E814" t="s">
        <v>31</v>
      </c>
      <c r="F814" t="s">
        <v>30</v>
      </c>
      <c r="I814">
        <f t="shared" si="60"/>
        <v>956.15</v>
      </c>
      <c r="J814">
        <f t="shared" si="61"/>
        <v>-25.800000000000068</v>
      </c>
      <c r="K814">
        <f t="shared" si="62"/>
        <v>-2.6274250216406198E-2</v>
      </c>
      <c r="L814">
        <f t="shared" si="63"/>
        <v>0</v>
      </c>
      <c r="M814">
        <f t="shared" si="64"/>
        <v>0</v>
      </c>
    </row>
    <row r="815" spans="1:13" x14ac:dyDescent="0.25">
      <c r="A815" s="2">
        <v>42860</v>
      </c>
      <c r="B815">
        <v>278.8</v>
      </c>
      <c r="C815">
        <v>1232.4000000000001</v>
      </c>
      <c r="D815">
        <v>6.9021999999999997</v>
      </c>
      <c r="E815" t="s">
        <v>31</v>
      </c>
      <c r="F815" t="s">
        <v>30</v>
      </c>
      <c r="I815">
        <f t="shared" si="60"/>
        <v>953.60000000000014</v>
      </c>
      <c r="J815">
        <f t="shared" si="61"/>
        <v>-29.14999999999975</v>
      </c>
      <c r="K815">
        <f t="shared" si="62"/>
        <v>-2.9661663698804124E-2</v>
      </c>
      <c r="L815">
        <f t="shared" si="63"/>
        <v>0</v>
      </c>
      <c r="M815">
        <f t="shared" si="64"/>
        <v>0</v>
      </c>
    </row>
    <row r="816" spans="1:13" x14ac:dyDescent="0.25">
      <c r="A816" s="2">
        <v>42863</v>
      </c>
      <c r="B816">
        <v>278.5</v>
      </c>
      <c r="C816">
        <v>1230</v>
      </c>
      <c r="D816">
        <v>6.9037499999999996</v>
      </c>
      <c r="E816" t="s">
        <v>31</v>
      </c>
      <c r="F816" t="s">
        <v>30</v>
      </c>
      <c r="I816">
        <f t="shared" si="60"/>
        <v>951.5</v>
      </c>
      <c r="J816">
        <f t="shared" si="61"/>
        <v>-32.399999999999864</v>
      </c>
      <c r="K816">
        <f t="shared" si="62"/>
        <v>-3.2930175830876984E-2</v>
      </c>
      <c r="L816">
        <f t="shared" si="63"/>
        <v>0</v>
      </c>
      <c r="M816">
        <f t="shared" si="64"/>
        <v>0</v>
      </c>
    </row>
    <row r="817" spans="1:13" x14ac:dyDescent="0.25">
      <c r="A817" s="2">
        <v>42864</v>
      </c>
      <c r="B817">
        <v>278.45</v>
      </c>
      <c r="C817">
        <v>1228</v>
      </c>
      <c r="D817">
        <v>6.9131</v>
      </c>
      <c r="E817" t="s">
        <v>31</v>
      </c>
      <c r="F817" t="s">
        <v>30</v>
      </c>
      <c r="I817">
        <f t="shared" si="60"/>
        <v>949.55</v>
      </c>
      <c r="J817">
        <f t="shared" si="61"/>
        <v>-23.250000000000114</v>
      </c>
      <c r="K817">
        <f t="shared" si="62"/>
        <v>-2.3900082236842219E-2</v>
      </c>
      <c r="L817">
        <f t="shared" si="63"/>
        <v>0</v>
      </c>
      <c r="M817">
        <f t="shared" si="64"/>
        <v>0</v>
      </c>
    </row>
    <row r="818" spans="1:13" x14ac:dyDescent="0.25">
      <c r="A818" s="2">
        <v>42865</v>
      </c>
      <c r="B818">
        <v>277.05</v>
      </c>
      <c r="C818">
        <v>1221.5999999999999</v>
      </c>
      <c r="D818">
        <v>6.9131499999999999</v>
      </c>
      <c r="E818" t="s">
        <v>31</v>
      </c>
      <c r="F818" t="s">
        <v>30</v>
      </c>
      <c r="I818">
        <f t="shared" si="60"/>
        <v>944.55</v>
      </c>
      <c r="J818">
        <f t="shared" si="61"/>
        <v>-28.050000000000182</v>
      </c>
      <c r="K818">
        <f t="shared" si="62"/>
        <v>-2.8840222085132816E-2</v>
      </c>
      <c r="L818">
        <f t="shared" si="63"/>
        <v>0</v>
      </c>
      <c r="M818">
        <f t="shared" si="64"/>
        <v>0</v>
      </c>
    </row>
    <row r="819" spans="1:13" x14ac:dyDescent="0.25">
      <c r="A819" s="2">
        <v>42866</v>
      </c>
      <c r="B819">
        <v>277.35000000000002</v>
      </c>
      <c r="C819">
        <v>1222</v>
      </c>
      <c r="D819">
        <v>6.9099000000000004</v>
      </c>
      <c r="E819" t="s">
        <v>31</v>
      </c>
      <c r="F819" t="s">
        <v>30</v>
      </c>
      <c r="I819">
        <f t="shared" si="60"/>
        <v>944.65</v>
      </c>
      <c r="J819">
        <f t="shared" si="61"/>
        <v>-11.5</v>
      </c>
      <c r="K819">
        <f t="shared" si="62"/>
        <v>-1.2027401558332897E-2</v>
      </c>
      <c r="L819">
        <f t="shared" si="63"/>
        <v>0</v>
      </c>
      <c r="M819">
        <f t="shared" si="64"/>
        <v>0</v>
      </c>
    </row>
    <row r="820" spans="1:13" x14ac:dyDescent="0.25">
      <c r="A820" s="2">
        <v>42867</v>
      </c>
      <c r="B820">
        <v>278.10000000000002</v>
      </c>
      <c r="C820">
        <v>1227.5999999999999</v>
      </c>
      <c r="D820">
        <v>6.9043000000000001</v>
      </c>
      <c r="E820" t="s">
        <v>31</v>
      </c>
      <c r="F820" t="s">
        <v>30</v>
      </c>
      <c r="I820">
        <f t="shared" si="60"/>
        <v>949.49999999999989</v>
      </c>
      <c r="J820">
        <f t="shared" si="61"/>
        <v>-4.1000000000002501</v>
      </c>
      <c r="K820">
        <f t="shared" si="62"/>
        <v>-4.2994966442955638E-3</v>
      </c>
      <c r="L820">
        <f t="shared" si="63"/>
        <v>0</v>
      </c>
      <c r="M820">
        <f t="shared" si="64"/>
        <v>0</v>
      </c>
    </row>
    <row r="821" spans="1:13" x14ac:dyDescent="0.25">
      <c r="A821" s="2">
        <v>42870</v>
      </c>
      <c r="B821">
        <v>279.39999999999998</v>
      </c>
      <c r="C821">
        <v>1231.5</v>
      </c>
      <c r="D821">
        <v>6.8975</v>
      </c>
      <c r="E821" t="s">
        <v>31</v>
      </c>
      <c r="F821" t="s">
        <v>30</v>
      </c>
      <c r="I821">
        <f t="shared" si="60"/>
        <v>952.1</v>
      </c>
      <c r="J821">
        <f t="shared" si="61"/>
        <v>0.60000000000002274</v>
      </c>
      <c r="K821">
        <f t="shared" si="62"/>
        <v>6.3058328954285106E-4</v>
      </c>
      <c r="L821">
        <f t="shared" si="63"/>
        <v>1</v>
      </c>
      <c r="M821">
        <f t="shared" si="64"/>
        <v>6.3058328954285106E-4</v>
      </c>
    </row>
    <row r="822" spans="1:13" x14ac:dyDescent="0.25">
      <c r="A822" s="2">
        <v>42871</v>
      </c>
      <c r="B822">
        <v>280</v>
      </c>
      <c r="C822">
        <v>1235.0999999999999</v>
      </c>
      <c r="D822">
        <v>6.8861999999999997</v>
      </c>
      <c r="E822" t="s">
        <v>31</v>
      </c>
      <c r="F822" t="s">
        <v>30</v>
      </c>
      <c r="I822">
        <f t="shared" si="60"/>
        <v>955.09999999999991</v>
      </c>
      <c r="J822">
        <f t="shared" si="61"/>
        <v>5.5499999999999545</v>
      </c>
      <c r="K822">
        <f t="shared" si="62"/>
        <v>5.8448738876309353E-3</v>
      </c>
      <c r="L822">
        <f t="shared" si="63"/>
        <v>1</v>
      </c>
      <c r="M822">
        <f t="shared" si="64"/>
        <v>5.8448738876309353E-3</v>
      </c>
    </row>
    <row r="823" spans="1:13" x14ac:dyDescent="0.25">
      <c r="A823" s="2">
        <v>42872</v>
      </c>
      <c r="B823">
        <v>280.95</v>
      </c>
      <c r="C823">
        <v>1243.3</v>
      </c>
      <c r="D823">
        <v>6.8788499999999999</v>
      </c>
      <c r="E823" t="s">
        <v>31</v>
      </c>
      <c r="F823" t="s">
        <v>30</v>
      </c>
      <c r="I823">
        <f t="shared" si="60"/>
        <v>962.34999999999991</v>
      </c>
      <c r="J823">
        <f t="shared" si="61"/>
        <v>17.799999999999955</v>
      </c>
      <c r="K823">
        <f t="shared" si="62"/>
        <v>1.8844952622942095E-2</v>
      </c>
      <c r="L823">
        <f t="shared" si="63"/>
        <v>1</v>
      </c>
      <c r="M823">
        <f t="shared" si="64"/>
        <v>1.8844952622942095E-2</v>
      </c>
    </row>
    <row r="824" spans="1:13" x14ac:dyDescent="0.25">
      <c r="A824" s="2">
        <v>42873</v>
      </c>
      <c r="B824">
        <v>283.25</v>
      </c>
      <c r="C824">
        <v>1255.7</v>
      </c>
      <c r="D824">
        <v>6.8834999999999997</v>
      </c>
      <c r="E824" t="s">
        <v>31</v>
      </c>
      <c r="F824" t="s">
        <v>30</v>
      </c>
      <c r="I824">
        <f t="shared" si="60"/>
        <v>972.45</v>
      </c>
      <c r="J824">
        <f t="shared" si="61"/>
        <v>27.800000000000068</v>
      </c>
      <c r="K824">
        <f t="shared" si="62"/>
        <v>2.942888900651042E-2</v>
      </c>
      <c r="L824">
        <f t="shared" si="63"/>
        <v>1</v>
      </c>
      <c r="M824">
        <f t="shared" si="64"/>
        <v>2.942888900651042E-2</v>
      </c>
    </row>
    <row r="825" spans="1:13" x14ac:dyDescent="0.25">
      <c r="A825" s="2">
        <v>42874</v>
      </c>
      <c r="B825">
        <v>282.64999999999998</v>
      </c>
      <c r="C825">
        <v>1249.9000000000001</v>
      </c>
      <c r="D825">
        <v>6.8883999999999999</v>
      </c>
      <c r="E825" t="s">
        <v>31</v>
      </c>
      <c r="F825" t="s">
        <v>30</v>
      </c>
      <c r="I825">
        <f t="shared" si="60"/>
        <v>967.25000000000011</v>
      </c>
      <c r="J825">
        <f t="shared" si="61"/>
        <v>17.750000000000227</v>
      </c>
      <c r="K825">
        <f t="shared" si="62"/>
        <v>1.8694049499736944E-2</v>
      </c>
      <c r="L825">
        <f t="shared" si="63"/>
        <v>1</v>
      </c>
      <c r="M825">
        <f t="shared" si="64"/>
        <v>1.8694049499736944E-2</v>
      </c>
    </row>
    <row r="826" spans="1:13" x14ac:dyDescent="0.25">
      <c r="A826" s="2">
        <v>42877</v>
      </c>
      <c r="B826">
        <v>283.3</v>
      </c>
      <c r="C826">
        <v>1254.0999999999999</v>
      </c>
      <c r="D826">
        <v>6.88</v>
      </c>
      <c r="E826" t="s">
        <v>31</v>
      </c>
      <c r="F826" t="s">
        <v>30</v>
      </c>
      <c r="I826">
        <f t="shared" si="60"/>
        <v>970.8</v>
      </c>
      <c r="J826">
        <f t="shared" si="61"/>
        <v>18.699999999999932</v>
      </c>
      <c r="K826">
        <f t="shared" si="62"/>
        <v>1.9640794034240027E-2</v>
      </c>
      <c r="L826">
        <f t="shared" si="63"/>
        <v>1</v>
      </c>
      <c r="M826">
        <f t="shared" si="64"/>
        <v>1.9640794034240027E-2</v>
      </c>
    </row>
    <row r="827" spans="1:13" x14ac:dyDescent="0.25">
      <c r="A827" s="2">
        <v>42878</v>
      </c>
      <c r="B827">
        <v>285.2</v>
      </c>
      <c r="C827">
        <v>1261.9000000000001</v>
      </c>
      <c r="D827">
        <v>6.8815</v>
      </c>
      <c r="E827" t="s">
        <v>31</v>
      </c>
      <c r="F827" t="s">
        <v>30</v>
      </c>
      <c r="I827">
        <f t="shared" si="60"/>
        <v>976.7</v>
      </c>
      <c r="J827">
        <f t="shared" si="61"/>
        <v>21.600000000000136</v>
      </c>
      <c r="K827">
        <f t="shared" si="62"/>
        <v>2.2615432938959415E-2</v>
      </c>
      <c r="L827">
        <f t="shared" si="63"/>
        <v>1</v>
      </c>
      <c r="M827">
        <f t="shared" si="64"/>
        <v>2.2615432938959415E-2</v>
      </c>
    </row>
    <row r="828" spans="1:13" x14ac:dyDescent="0.25">
      <c r="A828" s="2">
        <v>42879</v>
      </c>
      <c r="B828">
        <v>281.85000000000002</v>
      </c>
      <c r="C828">
        <v>1249.5999999999999</v>
      </c>
      <c r="D828">
        <v>6.8801500000000004</v>
      </c>
      <c r="E828" t="s">
        <v>31</v>
      </c>
      <c r="F828" t="s">
        <v>30</v>
      </c>
      <c r="I828">
        <f t="shared" si="60"/>
        <v>967.74999999999989</v>
      </c>
      <c r="J828">
        <f t="shared" si="61"/>
        <v>5.3999999999999773</v>
      </c>
      <c r="K828">
        <f t="shared" si="62"/>
        <v>5.6112640931053961E-3</v>
      </c>
      <c r="L828">
        <f t="shared" si="63"/>
        <v>1</v>
      </c>
      <c r="M828">
        <f t="shared" si="64"/>
        <v>5.6112640931053961E-3</v>
      </c>
    </row>
    <row r="829" spans="1:13" x14ac:dyDescent="0.25">
      <c r="A829" s="2">
        <v>42880</v>
      </c>
      <c r="B829">
        <v>283.3</v>
      </c>
      <c r="C829">
        <v>1257.5999999999999</v>
      </c>
      <c r="D829">
        <v>6.8587499999999997</v>
      </c>
      <c r="E829" t="s">
        <v>31</v>
      </c>
      <c r="F829" t="s">
        <v>30</v>
      </c>
      <c r="I829">
        <f t="shared" si="60"/>
        <v>974.3</v>
      </c>
      <c r="J829">
        <f t="shared" si="61"/>
        <v>1.8499999999999091</v>
      </c>
      <c r="K829">
        <f t="shared" si="62"/>
        <v>1.9024114350351267E-3</v>
      </c>
      <c r="L829">
        <f t="shared" si="63"/>
        <v>1</v>
      </c>
      <c r="M829">
        <f t="shared" si="64"/>
        <v>1.9024114350351267E-3</v>
      </c>
    </row>
    <row r="830" spans="1:13" x14ac:dyDescent="0.25">
      <c r="A830" s="2">
        <v>42881</v>
      </c>
      <c r="B830">
        <v>283.35000000000002</v>
      </c>
      <c r="C830">
        <v>1260.8</v>
      </c>
      <c r="D830">
        <v>6.8427499999999997</v>
      </c>
      <c r="E830" t="s">
        <v>31</v>
      </c>
      <c r="F830" t="s">
        <v>30</v>
      </c>
      <c r="I830">
        <f t="shared" si="60"/>
        <v>977.44999999999993</v>
      </c>
      <c r="J830">
        <f t="shared" si="61"/>
        <v>10.199999999999818</v>
      </c>
      <c r="K830">
        <f t="shared" si="62"/>
        <v>1.0545360558283605E-2</v>
      </c>
      <c r="L830">
        <f t="shared" si="63"/>
        <v>1</v>
      </c>
      <c r="M830">
        <f t="shared" si="64"/>
        <v>1.0545360558283605E-2</v>
      </c>
    </row>
    <row r="831" spans="1:13" x14ac:dyDescent="0.25">
      <c r="A831" s="2">
        <v>42886</v>
      </c>
      <c r="B831">
        <v>281.64999999999998</v>
      </c>
      <c r="C831">
        <v>1260.9000000000001</v>
      </c>
      <c r="D831">
        <v>6.7712000000000003</v>
      </c>
      <c r="E831" t="s">
        <v>31</v>
      </c>
      <c r="F831" t="s">
        <v>30</v>
      </c>
      <c r="I831">
        <f t="shared" si="60"/>
        <v>979.25000000000011</v>
      </c>
      <c r="J831">
        <f t="shared" si="61"/>
        <v>8.4500000000001592</v>
      </c>
      <c r="K831">
        <f t="shared" si="62"/>
        <v>8.7041615162754011E-3</v>
      </c>
      <c r="L831">
        <f t="shared" si="63"/>
        <v>1</v>
      </c>
      <c r="M831">
        <f t="shared" si="64"/>
        <v>8.7041615162754011E-3</v>
      </c>
    </row>
    <row r="832" spans="1:13" x14ac:dyDescent="0.25">
      <c r="A832" s="2">
        <v>42887</v>
      </c>
      <c r="B832">
        <v>281.85000000000002</v>
      </c>
      <c r="C832">
        <v>1269.4000000000001</v>
      </c>
      <c r="D832">
        <v>6.7537000000000003</v>
      </c>
      <c r="E832" t="s">
        <v>31</v>
      </c>
      <c r="F832" t="s">
        <v>32</v>
      </c>
      <c r="I832">
        <f t="shared" si="60"/>
        <v>987.55000000000007</v>
      </c>
      <c r="J832">
        <f t="shared" si="61"/>
        <v>10.850000000000023</v>
      </c>
      <c r="K832">
        <f t="shared" si="62"/>
        <v>1.1108835875908695E-2</v>
      </c>
      <c r="L832">
        <f t="shared" si="63"/>
        <v>1</v>
      </c>
      <c r="M832">
        <f t="shared" si="64"/>
        <v>1.1108835875908695E-2</v>
      </c>
    </row>
    <row r="833" spans="1:13" x14ac:dyDescent="0.25">
      <c r="A833" s="2">
        <v>42888</v>
      </c>
      <c r="B833">
        <v>280.85000000000002</v>
      </c>
      <c r="C833">
        <v>1263</v>
      </c>
      <c r="D833">
        <v>6.7882999999999996</v>
      </c>
      <c r="E833" t="s">
        <v>31</v>
      </c>
      <c r="F833" t="s">
        <v>32</v>
      </c>
      <c r="I833">
        <f t="shared" si="60"/>
        <v>982.15</v>
      </c>
      <c r="J833">
        <f t="shared" si="61"/>
        <v>14.400000000000091</v>
      </c>
      <c r="K833">
        <f t="shared" si="62"/>
        <v>1.487987600103342E-2</v>
      </c>
      <c r="L833">
        <f t="shared" si="63"/>
        <v>1</v>
      </c>
      <c r="M833">
        <f t="shared" si="64"/>
        <v>1.487987600103342E-2</v>
      </c>
    </row>
    <row r="834" spans="1:13" x14ac:dyDescent="0.25">
      <c r="A834" s="2">
        <v>42891</v>
      </c>
      <c r="B834">
        <v>284.55</v>
      </c>
      <c r="C834">
        <v>1282.7</v>
      </c>
      <c r="D834">
        <v>6.7813499999999998</v>
      </c>
      <c r="E834" t="s">
        <v>31</v>
      </c>
      <c r="F834" t="s">
        <v>32</v>
      </c>
      <c r="I834">
        <f t="shared" si="60"/>
        <v>998.15000000000009</v>
      </c>
      <c r="J834">
        <f t="shared" si="61"/>
        <v>23.850000000000136</v>
      </c>
      <c r="K834">
        <f t="shared" si="62"/>
        <v>2.4479113209483871E-2</v>
      </c>
      <c r="L834">
        <f t="shared" si="63"/>
        <v>1</v>
      </c>
      <c r="M834">
        <f t="shared" si="64"/>
        <v>2.4479113209483871E-2</v>
      </c>
    </row>
    <row r="835" spans="1:13" x14ac:dyDescent="0.25">
      <c r="A835" s="2">
        <v>42892</v>
      </c>
      <c r="B835">
        <v>286.3</v>
      </c>
      <c r="C835">
        <v>1291</v>
      </c>
      <c r="D835">
        <v>6.7670000000000003</v>
      </c>
      <c r="E835" t="s">
        <v>31</v>
      </c>
      <c r="F835" t="s">
        <v>32</v>
      </c>
      <c r="I835">
        <f t="shared" ref="I835:I898" si="65">C835-B835</f>
        <v>1004.7</v>
      </c>
      <c r="J835">
        <f t="shared" si="61"/>
        <v>27.250000000000114</v>
      </c>
      <c r="K835">
        <f t="shared" si="62"/>
        <v>2.7878663870274812E-2</v>
      </c>
      <c r="L835">
        <f t="shared" si="63"/>
        <v>1</v>
      </c>
      <c r="M835">
        <f t="shared" si="64"/>
        <v>2.7878663870274812E-2</v>
      </c>
    </row>
    <row r="836" spans="1:13" x14ac:dyDescent="0.25">
      <c r="A836" s="2">
        <v>42893</v>
      </c>
      <c r="B836">
        <v>286.60000000000002</v>
      </c>
      <c r="C836">
        <v>1294.5999999999999</v>
      </c>
      <c r="D836">
        <v>6.7718999999999996</v>
      </c>
      <c r="E836" t="s">
        <v>31</v>
      </c>
      <c r="F836" t="s">
        <v>32</v>
      </c>
      <c r="I836">
        <f t="shared" si="65"/>
        <v>1007.9999999999999</v>
      </c>
      <c r="J836">
        <f t="shared" si="61"/>
        <v>28.749999999999773</v>
      </c>
      <c r="K836">
        <f t="shared" si="62"/>
        <v>2.9359203472044695E-2</v>
      </c>
      <c r="L836">
        <f t="shared" si="63"/>
        <v>1</v>
      </c>
      <c r="M836">
        <f t="shared" si="64"/>
        <v>2.9359203472044695E-2</v>
      </c>
    </row>
    <row r="837" spans="1:13" x14ac:dyDescent="0.25">
      <c r="A837" s="2">
        <v>42894</v>
      </c>
      <c r="B837">
        <v>285.75</v>
      </c>
      <c r="C837">
        <v>1289.5</v>
      </c>
      <c r="D837">
        <v>6.7735000000000003</v>
      </c>
      <c r="E837" t="s">
        <v>31</v>
      </c>
      <c r="F837" t="s">
        <v>32</v>
      </c>
      <c r="I837">
        <f t="shared" si="65"/>
        <v>1003.75</v>
      </c>
      <c r="J837">
        <f t="shared" si="61"/>
        <v>16.199999999999932</v>
      </c>
      <c r="K837">
        <f t="shared" si="62"/>
        <v>1.6404232697078559E-2</v>
      </c>
      <c r="L837">
        <f t="shared" si="63"/>
        <v>1</v>
      </c>
      <c r="M837">
        <f t="shared" si="64"/>
        <v>1.6404232697078559E-2</v>
      </c>
    </row>
    <row r="838" spans="1:13" x14ac:dyDescent="0.25">
      <c r="A838" s="2">
        <v>42895</v>
      </c>
      <c r="B838">
        <v>282.5</v>
      </c>
      <c r="C838">
        <v>1274.7</v>
      </c>
      <c r="D838">
        <v>6.7872000000000003</v>
      </c>
      <c r="E838" t="s">
        <v>31</v>
      </c>
      <c r="F838" t="s">
        <v>32</v>
      </c>
      <c r="I838">
        <f t="shared" si="65"/>
        <v>992.2</v>
      </c>
      <c r="J838">
        <f t="shared" si="61"/>
        <v>10.050000000000068</v>
      </c>
      <c r="K838">
        <f t="shared" si="62"/>
        <v>1.0232652853433864E-2</v>
      </c>
      <c r="L838">
        <f t="shared" si="63"/>
        <v>1</v>
      </c>
      <c r="M838">
        <f t="shared" si="64"/>
        <v>1.0232652853433864E-2</v>
      </c>
    </row>
    <row r="839" spans="1:13" x14ac:dyDescent="0.25">
      <c r="A839" s="2">
        <v>42898</v>
      </c>
      <c r="B839">
        <v>281.05</v>
      </c>
      <c r="C839">
        <v>1268.5999999999999</v>
      </c>
      <c r="D839">
        <v>6.7912999999999997</v>
      </c>
      <c r="E839" t="s">
        <v>31</v>
      </c>
      <c r="F839" t="s">
        <v>32</v>
      </c>
      <c r="I839">
        <f t="shared" si="65"/>
        <v>987.55</v>
      </c>
      <c r="J839">
        <f t="shared" si="61"/>
        <v>-10.600000000000136</v>
      </c>
      <c r="K839">
        <f t="shared" si="62"/>
        <v>-1.0619646345739754E-2</v>
      </c>
      <c r="L839">
        <f t="shared" si="63"/>
        <v>0</v>
      </c>
      <c r="M839">
        <f t="shared" si="64"/>
        <v>0</v>
      </c>
    </row>
    <row r="840" spans="1:13" x14ac:dyDescent="0.25">
      <c r="A840" s="2">
        <v>42899</v>
      </c>
      <c r="B840">
        <v>281.14999999999998</v>
      </c>
      <c r="C840">
        <v>1267.8</v>
      </c>
      <c r="D840">
        <v>6.7891000000000004</v>
      </c>
      <c r="E840" t="s">
        <v>31</v>
      </c>
      <c r="F840" t="s">
        <v>32</v>
      </c>
      <c r="I840">
        <f t="shared" si="65"/>
        <v>986.65</v>
      </c>
      <c r="J840">
        <f t="shared" ref="J840:J903" si="66">I840-I835</f>
        <v>-18.050000000000068</v>
      </c>
      <c r="K840">
        <f t="shared" ref="K840:K903" si="67">(I840-I835)/I835</f>
        <v>-1.7965561859261538E-2</v>
      </c>
      <c r="L840">
        <f t="shared" ref="L840:L903" si="68">IF(SIGN(K840)&lt;0,0,IF(J840&gt;0,1,-1))</f>
        <v>0</v>
      </c>
      <c r="M840">
        <f t="shared" ref="M840:M903" si="69">K840*L840</f>
        <v>0</v>
      </c>
    </row>
    <row r="841" spans="1:13" x14ac:dyDescent="0.25">
      <c r="A841" s="2">
        <v>42900</v>
      </c>
      <c r="B841">
        <v>281.7</v>
      </c>
      <c r="C841">
        <v>1270.5</v>
      </c>
      <c r="D841">
        <v>6.78965</v>
      </c>
      <c r="E841" t="s">
        <v>31</v>
      </c>
      <c r="F841" t="s">
        <v>32</v>
      </c>
      <c r="I841">
        <f t="shared" si="65"/>
        <v>988.8</v>
      </c>
      <c r="J841">
        <f t="shared" si="66"/>
        <v>-19.199999999999932</v>
      </c>
      <c r="K841">
        <f t="shared" si="67"/>
        <v>-1.9047619047618983E-2</v>
      </c>
      <c r="L841">
        <f t="shared" si="68"/>
        <v>0</v>
      </c>
      <c r="M841">
        <f t="shared" si="69"/>
        <v>0</v>
      </c>
    </row>
    <row r="842" spans="1:13" x14ac:dyDescent="0.25">
      <c r="A842" s="2">
        <v>42901</v>
      </c>
      <c r="B842">
        <v>279.85000000000002</v>
      </c>
      <c r="C842">
        <v>1263</v>
      </c>
      <c r="D842">
        <v>6.7841500000000003</v>
      </c>
      <c r="E842" t="s">
        <v>31</v>
      </c>
      <c r="F842" t="s">
        <v>32</v>
      </c>
      <c r="I842">
        <f t="shared" si="65"/>
        <v>983.15</v>
      </c>
      <c r="J842">
        <f t="shared" si="66"/>
        <v>-20.600000000000023</v>
      </c>
      <c r="K842">
        <f t="shared" si="67"/>
        <v>-2.0523038605230408E-2</v>
      </c>
      <c r="L842">
        <f t="shared" si="68"/>
        <v>0</v>
      </c>
      <c r="M842">
        <f t="shared" si="69"/>
        <v>0</v>
      </c>
    </row>
    <row r="843" spans="1:13" x14ac:dyDescent="0.25">
      <c r="A843" s="2">
        <v>42902</v>
      </c>
      <c r="B843">
        <v>279.35000000000002</v>
      </c>
      <c r="C843">
        <v>1255.5999999999999</v>
      </c>
      <c r="D843">
        <v>6.8207500000000003</v>
      </c>
      <c r="E843" t="s">
        <v>31</v>
      </c>
      <c r="F843" t="s">
        <v>32</v>
      </c>
      <c r="I843">
        <f t="shared" si="65"/>
        <v>976.24999999999989</v>
      </c>
      <c r="J843">
        <f t="shared" si="66"/>
        <v>-15.950000000000159</v>
      </c>
      <c r="K843">
        <f t="shared" si="67"/>
        <v>-1.6075388026607698E-2</v>
      </c>
      <c r="L843">
        <f t="shared" si="68"/>
        <v>0</v>
      </c>
      <c r="M843">
        <f t="shared" si="69"/>
        <v>0</v>
      </c>
    </row>
    <row r="844" spans="1:13" x14ac:dyDescent="0.25">
      <c r="A844" s="2">
        <v>42905</v>
      </c>
      <c r="B844">
        <v>278.85000000000002</v>
      </c>
      <c r="C844">
        <v>1253.7</v>
      </c>
      <c r="D844">
        <v>6.8181000000000003</v>
      </c>
      <c r="E844" t="s">
        <v>31</v>
      </c>
      <c r="F844" t="s">
        <v>32</v>
      </c>
      <c r="I844">
        <f t="shared" si="65"/>
        <v>974.85</v>
      </c>
      <c r="J844">
        <f t="shared" si="66"/>
        <v>-12.699999999999932</v>
      </c>
      <c r="K844">
        <f t="shared" si="67"/>
        <v>-1.2860108348944289E-2</v>
      </c>
      <c r="L844">
        <f t="shared" si="68"/>
        <v>0</v>
      </c>
      <c r="M844">
        <f t="shared" si="69"/>
        <v>0</v>
      </c>
    </row>
    <row r="845" spans="1:13" x14ac:dyDescent="0.25">
      <c r="A845" s="2">
        <v>42906</v>
      </c>
      <c r="B845">
        <v>278.25</v>
      </c>
      <c r="C845">
        <v>1247.3</v>
      </c>
      <c r="D845">
        <v>6.8323999999999998</v>
      </c>
      <c r="E845" t="s">
        <v>31</v>
      </c>
      <c r="F845" t="s">
        <v>32</v>
      </c>
      <c r="I845">
        <f t="shared" si="65"/>
        <v>969.05</v>
      </c>
      <c r="J845">
        <f t="shared" si="66"/>
        <v>-17.600000000000023</v>
      </c>
      <c r="K845">
        <f t="shared" si="67"/>
        <v>-1.7838139157756068E-2</v>
      </c>
      <c r="L845">
        <f t="shared" si="68"/>
        <v>0</v>
      </c>
      <c r="M845">
        <f t="shared" si="69"/>
        <v>0</v>
      </c>
    </row>
    <row r="846" spans="1:13" x14ac:dyDescent="0.25">
      <c r="A846" s="2">
        <v>42907</v>
      </c>
      <c r="B846">
        <v>278.14999999999998</v>
      </c>
      <c r="C846">
        <v>1246.3</v>
      </c>
      <c r="D846">
        <v>6.8308499999999999</v>
      </c>
      <c r="E846" t="s">
        <v>31</v>
      </c>
      <c r="F846" t="s">
        <v>32</v>
      </c>
      <c r="I846">
        <f t="shared" si="65"/>
        <v>968.15</v>
      </c>
      <c r="J846">
        <f t="shared" si="66"/>
        <v>-20.649999999999977</v>
      </c>
      <c r="K846">
        <f t="shared" si="67"/>
        <v>-2.0883899676375384E-2</v>
      </c>
      <c r="L846">
        <f t="shared" si="68"/>
        <v>0</v>
      </c>
      <c r="M846">
        <f t="shared" si="69"/>
        <v>0</v>
      </c>
    </row>
    <row r="847" spans="1:13" x14ac:dyDescent="0.25">
      <c r="A847" s="2">
        <v>42908</v>
      </c>
      <c r="B847">
        <v>279.89999999999998</v>
      </c>
      <c r="C847">
        <v>1253.9000000000001</v>
      </c>
      <c r="D847">
        <v>6.8315999999999999</v>
      </c>
      <c r="E847" t="s">
        <v>31</v>
      </c>
      <c r="F847" t="s">
        <v>32</v>
      </c>
      <c r="I847">
        <f t="shared" si="65"/>
        <v>974.00000000000011</v>
      </c>
      <c r="J847">
        <f t="shared" si="66"/>
        <v>-9.1499999999998636</v>
      </c>
      <c r="K847">
        <f t="shared" si="67"/>
        <v>-9.3068199155773423E-3</v>
      </c>
      <c r="L847">
        <f t="shared" si="68"/>
        <v>0</v>
      </c>
      <c r="M847">
        <f t="shared" si="69"/>
        <v>0</v>
      </c>
    </row>
    <row r="848" spans="1:13" x14ac:dyDescent="0.25">
      <c r="A848" s="2">
        <v>42909</v>
      </c>
      <c r="B848">
        <v>280.45</v>
      </c>
      <c r="C848">
        <v>1254.4000000000001</v>
      </c>
      <c r="D848">
        <v>6.8403</v>
      </c>
      <c r="E848" t="s">
        <v>31</v>
      </c>
      <c r="F848" t="s">
        <v>32</v>
      </c>
      <c r="I848">
        <f t="shared" si="65"/>
        <v>973.95</v>
      </c>
      <c r="J848">
        <f t="shared" si="66"/>
        <v>-2.2999999999998408</v>
      </c>
      <c r="K848">
        <f t="shared" si="67"/>
        <v>-2.3559539052495173E-3</v>
      </c>
      <c r="L848">
        <f t="shared" si="68"/>
        <v>0</v>
      </c>
      <c r="M848">
        <f t="shared" si="69"/>
        <v>0</v>
      </c>
    </row>
    <row r="849" spans="1:13" x14ac:dyDescent="0.25">
      <c r="A849" s="2">
        <v>42912</v>
      </c>
      <c r="B849">
        <v>280.60000000000002</v>
      </c>
      <c r="C849">
        <v>1255.5999999999999</v>
      </c>
      <c r="D849">
        <v>6.8507999999999996</v>
      </c>
      <c r="E849" t="s">
        <v>31</v>
      </c>
      <c r="F849" t="s">
        <v>32</v>
      </c>
      <c r="I849">
        <f t="shared" si="65"/>
        <v>974.99999999999989</v>
      </c>
      <c r="J849">
        <f t="shared" si="66"/>
        <v>0.14999999999986358</v>
      </c>
      <c r="K849">
        <f t="shared" si="67"/>
        <v>1.5386982612695653E-4</v>
      </c>
      <c r="L849">
        <f t="shared" si="68"/>
        <v>1</v>
      </c>
      <c r="M849">
        <f t="shared" si="69"/>
        <v>1.5386982612695653E-4</v>
      </c>
    </row>
    <row r="850" spans="1:13" x14ac:dyDescent="0.25">
      <c r="A850" s="2">
        <v>42913</v>
      </c>
      <c r="B850">
        <v>279.39999999999998</v>
      </c>
      <c r="C850">
        <v>1251.4000000000001</v>
      </c>
      <c r="D850">
        <v>6.8274999999999997</v>
      </c>
      <c r="E850" t="s">
        <v>31</v>
      </c>
      <c r="F850" t="s">
        <v>32</v>
      </c>
      <c r="I850">
        <f t="shared" si="65"/>
        <v>972.00000000000011</v>
      </c>
      <c r="J850">
        <f t="shared" si="66"/>
        <v>2.9500000000001592</v>
      </c>
      <c r="K850">
        <f t="shared" si="67"/>
        <v>3.0442185645737159E-3</v>
      </c>
      <c r="L850">
        <f t="shared" si="68"/>
        <v>1</v>
      </c>
      <c r="M850">
        <f t="shared" si="69"/>
        <v>3.0442185645737159E-3</v>
      </c>
    </row>
    <row r="851" spans="1:13" x14ac:dyDescent="0.25">
      <c r="A851" s="2">
        <v>42914</v>
      </c>
      <c r="B851">
        <v>278.75</v>
      </c>
      <c r="C851">
        <v>1251.3</v>
      </c>
      <c r="D851">
        <v>6.8083499999999999</v>
      </c>
      <c r="E851" t="s">
        <v>31</v>
      </c>
      <c r="F851" t="s">
        <v>32</v>
      </c>
      <c r="I851">
        <f t="shared" si="65"/>
        <v>972.55</v>
      </c>
      <c r="J851">
        <f t="shared" si="66"/>
        <v>4.3999999999999773</v>
      </c>
      <c r="K851">
        <f t="shared" si="67"/>
        <v>4.5447502969580928E-3</v>
      </c>
      <c r="L851">
        <f t="shared" si="68"/>
        <v>1</v>
      </c>
      <c r="M851">
        <f t="shared" si="69"/>
        <v>4.5447502969580928E-3</v>
      </c>
    </row>
    <row r="852" spans="1:13" x14ac:dyDescent="0.25">
      <c r="A852" s="2">
        <v>42915</v>
      </c>
      <c r="B852">
        <v>278.14999999999998</v>
      </c>
      <c r="C852">
        <v>1251.5</v>
      </c>
      <c r="D852">
        <v>6.7839</v>
      </c>
      <c r="E852" t="s">
        <v>31</v>
      </c>
      <c r="F852" t="s">
        <v>32</v>
      </c>
      <c r="I852">
        <f t="shared" si="65"/>
        <v>973.35</v>
      </c>
      <c r="J852">
        <f t="shared" si="66"/>
        <v>-0.65000000000009095</v>
      </c>
      <c r="K852">
        <f t="shared" si="67"/>
        <v>-6.6735112936354305E-4</v>
      </c>
      <c r="L852">
        <f t="shared" si="68"/>
        <v>0</v>
      </c>
      <c r="M852">
        <f t="shared" si="69"/>
        <v>0</v>
      </c>
    </row>
    <row r="853" spans="1:13" x14ac:dyDescent="0.25">
      <c r="A853" s="2">
        <v>42916</v>
      </c>
      <c r="B853">
        <v>275.5</v>
      </c>
      <c r="C853">
        <v>1243.2</v>
      </c>
      <c r="D853">
        <v>6.7728000000000002</v>
      </c>
      <c r="E853" t="s">
        <v>31</v>
      </c>
      <c r="F853" t="s">
        <v>32</v>
      </c>
      <c r="I853">
        <f t="shared" si="65"/>
        <v>967.7</v>
      </c>
      <c r="J853">
        <f t="shared" si="66"/>
        <v>-6.25</v>
      </c>
      <c r="K853">
        <f t="shared" si="67"/>
        <v>-6.4171672057087119E-3</v>
      </c>
      <c r="L853">
        <f t="shared" si="68"/>
        <v>0</v>
      </c>
      <c r="M853">
        <f t="shared" si="69"/>
        <v>0</v>
      </c>
    </row>
    <row r="854" spans="1:13" x14ac:dyDescent="0.25">
      <c r="A854" s="2">
        <v>42919</v>
      </c>
      <c r="B854">
        <v>274.60000000000002</v>
      </c>
      <c r="C854">
        <v>1236.2</v>
      </c>
      <c r="D854">
        <v>6.7839</v>
      </c>
      <c r="E854" t="s">
        <v>31</v>
      </c>
      <c r="F854" t="s">
        <v>32</v>
      </c>
      <c r="I854">
        <f t="shared" si="65"/>
        <v>961.6</v>
      </c>
      <c r="J854">
        <f t="shared" si="66"/>
        <v>-13.399999999999864</v>
      </c>
      <c r="K854">
        <f t="shared" si="67"/>
        <v>-1.3743589743589605E-2</v>
      </c>
      <c r="L854">
        <f t="shared" si="68"/>
        <v>0</v>
      </c>
      <c r="M854">
        <f t="shared" si="69"/>
        <v>0</v>
      </c>
    </row>
    <row r="855" spans="1:13" x14ac:dyDescent="0.25">
      <c r="A855" s="2">
        <v>42920</v>
      </c>
      <c r="B855">
        <v>272.60000000000002</v>
      </c>
      <c r="C855">
        <v>1225</v>
      </c>
      <c r="D855">
        <v>6.7961999999999998</v>
      </c>
      <c r="E855" t="s">
        <v>31</v>
      </c>
      <c r="F855" t="s">
        <v>32</v>
      </c>
      <c r="I855">
        <f t="shared" si="65"/>
        <v>952.4</v>
      </c>
      <c r="J855">
        <f t="shared" si="66"/>
        <v>-19.600000000000136</v>
      </c>
      <c r="K855">
        <f t="shared" si="67"/>
        <v>-2.0164609053498081E-2</v>
      </c>
      <c r="L855">
        <f t="shared" si="68"/>
        <v>0</v>
      </c>
      <c r="M855">
        <f t="shared" si="69"/>
        <v>0</v>
      </c>
    </row>
    <row r="856" spans="1:13" x14ac:dyDescent="0.25">
      <c r="A856" s="2">
        <v>42921</v>
      </c>
      <c r="B856">
        <v>272.39999999999998</v>
      </c>
      <c r="C856">
        <v>1225.2</v>
      </c>
      <c r="D856">
        <v>6.7957000000000001</v>
      </c>
      <c r="E856" t="s">
        <v>31</v>
      </c>
      <c r="F856" t="s">
        <v>32</v>
      </c>
      <c r="I856">
        <f t="shared" si="65"/>
        <v>952.80000000000007</v>
      </c>
      <c r="J856">
        <f t="shared" si="66"/>
        <v>-19.749999999999886</v>
      </c>
      <c r="K856">
        <f t="shared" si="67"/>
        <v>-2.0307439206210361E-2</v>
      </c>
      <c r="L856">
        <f t="shared" si="68"/>
        <v>0</v>
      </c>
      <c r="M856">
        <f t="shared" si="69"/>
        <v>0</v>
      </c>
    </row>
    <row r="857" spans="1:13" x14ac:dyDescent="0.25">
      <c r="A857" s="2">
        <v>42922</v>
      </c>
      <c r="B857">
        <v>272.85000000000002</v>
      </c>
      <c r="C857">
        <v>1224.4000000000001</v>
      </c>
      <c r="D857">
        <v>6.8038999999999996</v>
      </c>
      <c r="E857" t="s">
        <v>31</v>
      </c>
      <c r="F857" t="s">
        <v>32</v>
      </c>
      <c r="I857">
        <f t="shared" si="65"/>
        <v>951.55000000000007</v>
      </c>
      <c r="J857">
        <f t="shared" si="66"/>
        <v>-21.799999999999955</v>
      </c>
      <c r="K857">
        <f t="shared" si="67"/>
        <v>-2.2396876765808756E-2</v>
      </c>
      <c r="L857">
        <f t="shared" si="68"/>
        <v>0</v>
      </c>
      <c r="M857">
        <f t="shared" si="69"/>
        <v>0</v>
      </c>
    </row>
    <row r="858" spans="1:13" x14ac:dyDescent="0.25">
      <c r="A858" s="2">
        <v>42923</v>
      </c>
      <c r="B858">
        <v>272.2</v>
      </c>
      <c r="C858">
        <v>1221.0999999999999</v>
      </c>
      <c r="D858">
        <v>6.8018000000000001</v>
      </c>
      <c r="E858" t="s">
        <v>31</v>
      </c>
      <c r="F858" t="s">
        <v>32</v>
      </c>
      <c r="I858">
        <f t="shared" si="65"/>
        <v>948.89999999999986</v>
      </c>
      <c r="J858">
        <f t="shared" si="66"/>
        <v>-18.800000000000182</v>
      </c>
      <c r="K858">
        <f t="shared" si="67"/>
        <v>-1.9427508525369619E-2</v>
      </c>
      <c r="L858">
        <f t="shared" si="68"/>
        <v>0</v>
      </c>
      <c r="M858">
        <f t="shared" si="69"/>
        <v>0</v>
      </c>
    </row>
    <row r="859" spans="1:13" x14ac:dyDescent="0.25">
      <c r="A859" s="2">
        <v>42926</v>
      </c>
      <c r="B859">
        <v>268.8</v>
      </c>
      <c r="C859">
        <v>1205.8</v>
      </c>
      <c r="D859">
        <v>6.8044500000000001</v>
      </c>
      <c r="E859" t="s">
        <v>31</v>
      </c>
      <c r="F859" t="s">
        <v>32</v>
      </c>
      <c r="I859">
        <f t="shared" si="65"/>
        <v>937</v>
      </c>
      <c r="J859">
        <f t="shared" si="66"/>
        <v>-24.600000000000023</v>
      </c>
      <c r="K859">
        <f t="shared" si="67"/>
        <v>-2.558236272878538E-2</v>
      </c>
      <c r="L859">
        <f t="shared" si="68"/>
        <v>0</v>
      </c>
      <c r="M859">
        <f t="shared" si="69"/>
        <v>0</v>
      </c>
    </row>
    <row r="860" spans="1:13" x14ac:dyDescent="0.25">
      <c r="A860" s="2">
        <v>42927</v>
      </c>
      <c r="B860">
        <v>270</v>
      </c>
      <c r="C860">
        <v>1210.7</v>
      </c>
      <c r="D860">
        <v>6.8106499999999999</v>
      </c>
      <c r="E860" t="s">
        <v>31</v>
      </c>
      <c r="F860" t="s">
        <v>32</v>
      </c>
      <c r="I860">
        <f t="shared" si="65"/>
        <v>940.7</v>
      </c>
      <c r="J860">
        <f t="shared" si="66"/>
        <v>-11.699999999999932</v>
      </c>
      <c r="K860">
        <f t="shared" si="67"/>
        <v>-1.228475430491383E-2</v>
      </c>
      <c r="L860">
        <f t="shared" si="68"/>
        <v>0</v>
      </c>
      <c r="M860">
        <f t="shared" si="69"/>
        <v>0</v>
      </c>
    </row>
    <row r="861" spans="1:13" x14ac:dyDescent="0.25">
      <c r="A861" s="2">
        <v>42928</v>
      </c>
      <c r="B861">
        <v>271</v>
      </c>
      <c r="C861">
        <v>1217.4000000000001</v>
      </c>
      <c r="D861">
        <v>6.7921500000000004</v>
      </c>
      <c r="E861" t="s">
        <v>31</v>
      </c>
      <c r="F861" t="s">
        <v>32</v>
      </c>
      <c r="I861">
        <f t="shared" si="65"/>
        <v>946.40000000000009</v>
      </c>
      <c r="J861">
        <f t="shared" si="66"/>
        <v>-6.3999999999999773</v>
      </c>
      <c r="K861">
        <f t="shared" si="67"/>
        <v>-6.7170445004197908E-3</v>
      </c>
      <c r="L861">
        <f t="shared" si="68"/>
        <v>0</v>
      </c>
      <c r="M861">
        <f t="shared" si="69"/>
        <v>0</v>
      </c>
    </row>
    <row r="862" spans="1:13" x14ac:dyDescent="0.25">
      <c r="A862" s="2">
        <v>42929</v>
      </c>
      <c r="B862">
        <v>271.75</v>
      </c>
      <c r="C862">
        <v>1222.4000000000001</v>
      </c>
      <c r="D862">
        <v>6.7784000000000004</v>
      </c>
      <c r="E862" t="s">
        <v>31</v>
      </c>
      <c r="F862" t="s">
        <v>32</v>
      </c>
      <c r="I862">
        <f t="shared" si="65"/>
        <v>950.65000000000009</v>
      </c>
      <c r="J862">
        <f t="shared" si="66"/>
        <v>-0.89999999999997726</v>
      </c>
      <c r="K862">
        <f t="shared" si="67"/>
        <v>-9.458252325153457E-4</v>
      </c>
      <c r="L862">
        <f t="shared" si="68"/>
        <v>0</v>
      </c>
      <c r="M862">
        <f t="shared" si="69"/>
        <v>0</v>
      </c>
    </row>
    <row r="863" spans="1:13" x14ac:dyDescent="0.25">
      <c r="A863" s="2">
        <v>42930</v>
      </c>
      <c r="B863">
        <v>270.64999999999998</v>
      </c>
      <c r="C863">
        <v>1217.0999999999999</v>
      </c>
      <c r="D863">
        <v>6.7811500000000002</v>
      </c>
      <c r="E863" t="s">
        <v>31</v>
      </c>
      <c r="F863" t="s">
        <v>32</v>
      </c>
      <c r="I863">
        <f t="shared" si="65"/>
        <v>946.44999999999993</v>
      </c>
      <c r="J863">
        <f t="shared" si="66"/>
        <v>-2.4499999999999318</v>
      </c>
      <c r="K863">
        <f t="shared" si="67"/>
        <v>-2.5819369796605883E-3</v>
      </c>
      <c r="L863">
        <f t="shared" si="68"/>
        <v>0</v>
      </c>
      <c r="M863">
        <f t="shared" si="69"/>
        <v>0</v>
      </c>
    </row>
    <row r="864" spans="1:13" x14ac:dyDescent="0.25">
      <c r="A864" s="2">
        <v>42933</v>
      </c>
      <c r="B864">
        <v>273</v>
      </c>
      <c r="C864">
        <v>1229.4000000000001</v>
      </c>
      <c r="D864">
        <v>6.7693000000000003</v>
      </c>
      <c r="E864" t="s">
        <v>31</v>
      </c>
      <c r="F864" t="s">
        <v>32</v>
      </c>
      <c r="I864">
        <f t="shared" si="65"/>
        <v>956.40000000000009</v>
      </c>
      <c r="J864">
        <f t="shared" si="66"/>
        <v>19.400000000000091</v>
      </c>
      <c r="K864">
        <f t="shared" si="67"/>
        <v>2.0704375667022511E-2</v>
      </c>
      <c r="L864">
        <f t="shared" si="68"/>
        <v>1</v>
      </c>
      <c r="M864">
        <f t="shared" si="69"/>
        <v>2.0704375667022511E-2</v>
      </c>
    </row>
    <row r="865" spans="1:13" x14ac:dyDescent="0.25">
      <c r="A865" s="2">
        <v>42934</v>
      </c>
      <c r="B865">
        <v>273.7</v>
      </c>
      <c r="C865">
        <v>1236.5999999999999</v>
      </c>
      <c r="D865">
        <v>6.75</v>
      </c>
      <c r="E865" t="s">
        <v>31</v>
      </c>
      <c r="F865" t="s">
        <v>32</v>
      </c>
      <c r="I865">
        <f t="shared" si="65"/>
        <v>962.89999999999986</v>
      </c>
      <c r="J865">
        <f t="shared" si="66"/>
        <v>22.199999999999818</v>
      </c>
      <c r="K865">
        <f t="shared" si="67"/>
        <v>2.3599447220155008E-2</v>
      </c>
      <c r="L865">
        <f t="shared" si="68"/>
        <v>1</v>
      </c>
      <c r="M865">
        <f t="shared" si="69"/>
        <v>2.3599447220155008E-2</v>
      </c>
    </row>
    <row r="866" spans="1:13" x14ac:dyDescent="0.25">
      <c r="A866" s="2">
        <v>42935</v>
      </c>
      <c r="B866">
        <v>274.05</v>
      </c>
      <c r="C866">
        <v>1239.3</v>
      </c>
      <c r="D866">
        <v>6.7565499999999998</v>
      </c>
      <c r="E866" t="s">
        <v>31</v>
      </c>
      <c r="F866" t="s">
        <v>32</v>
      </c>
      <c r="I866">
        <f t="shared" si="65"/>
        <v>965.25</v>
      </c>
      <c r="J866">
        <f t="shared" si="66"/>
        <v>18.849999999999909</v>
      </c>
      <c r="K866">
        <f t="shared" si="67"/>
        <v>1.9917582417582319E-2</v>
      </c>
      <c r="L866">
        <f t="shared" si="68"/>
        <v>1</v>
      </c>
      <c r="M866">
        <f t="shared" si="69"/>
        <v>1.9917582417582319E-2</v>
      </c>
    </row>
    <row r="867" spans="1:13" x14ac:dyDescent="0.25">
      <c r="A867" s="2">
        <v>42936</v>
      </c>
      <c r="B867">
        <v>274.2</v>
      </c>
      <c r="C867">
        <v>1239.0999999999999</v>
      </c>
      <c r="D867">
        <v>6.7637</v>
      </c>
      <c r="E867" t="s">
        <v>31</v>
      </c>
      <c r="F867" t="s">
        <v>32</v>
      </c>
      <c r="I867">
        <f t="shared" si="65"/>
        <v>964.89999999999986</v>
      </c>
      <c r="J867">
        <f t="shared" si="66"/>
        <v>14.249999999999773</v>
      </c>
      <c r="K867">
        <f t="shared" si="67"/>
        <v>1.4989743859464336E-2</v>
      </c>
      <c r="L867">
        <f t="shared" si="68"/>
        <v>1</v>
      </c>
      <c r="M867">
        <f t="shared" si="69"/>
        <v>1.4989743859464336E-2</v>
      </c>
    </row>
    <row r="868" spans="1:13" x14ac:dyDescent="0.25">
      <c r="A868" s="2">
        <v>42937</v>
      </c>
      <c r="B868">
        <v>275.8</v>
      </c>
      <c r="C868">
        <v>1246.7</v>
      </c>
      <c r="D868">
        <v>6.7573499999999997</v>
      </c>
      <c r="E868" t="s">
        <v>31</v>
      </c>
      <c r="F868" t="s">
        <v>32</v>
      </c>
      <c r="I868">
        <f t="shared" si="65"/>
        <v>970.90000000000009</v>
      </c>
      <c r="J868">
        <f t="shared" si="66"/>
        <v>24.450000000000159</v>
      </c>
      <c r="K868">
        <f t="shared" si="67"/>
        <v>2.5833377357493963E-2</v>
      </c>
      <c r="L868">
        <f t="shared" si="68"/>
        <v>1</v>
      </c>
      <c r="M868">
        <f t="shared" si="69"/>
        <v>2.5833377357493963E-2</v>
      </c>
    </row>
    <row r="869" spans="1:13" x14ac:dyDescent="0.25">
      <c r="A869" s="2">
        <v>42940</v>
      </c>
      <c r="B869">
        <v>276.45</v>
      </c>
      <c r="C869">
        <v>1252.5999999999999</v>
      </c>
      <c r="D869">
        <v>6.7564000000000002</v>
      </c>
      <c r="E869" t="s">
        <v>31</v>
      </c>
      <c r="F869" t="s">
        <v>32</v>
      </c>
      <c r="I869">
        <f t="shared" si="65"/>
        <v>976.14999999999986</v>
      </c>
      <c r="J869">
        <f t="shared" si="66"/>
        <v>19.749999999999773</v>
      </c>
      <c r="K869">
        <f t="shared" si="67"/>
        <v>2.0650355499790642E-2</v>
      </c>
      <c r="L869">
        <f t="shared" si="68"/>
        <v>1</v>
      </c>
      <c r="M869">
        <f t="shared" si="69"/>
        <v>2.0650355499790642E-2</v>
      </c>
    </row>
    <row r="870" spans="1:13" x14ac:dyDescent="0.25">
      <c r="A870" s="2">
        <v>42941</v>
      </c>
      <c r="B870">
        <v>276.8</v>
      </c>
      <c r="C870">
        <v>1256.7</v>
      </c>
      <c r="D870">
        <v>6.7458</v>
      </c>
      <c r="E870" t="s">
        <v>31</v>
      </c>
      <c r="F870" t="s">
        <v>32</v>
      </c>
      <c r="I870">
        <f t="shared" si="65"/>
        <v>979.90000000000009</v>
      </c>
      <c r="J870">
        <f t="shared" si="66"/>
        <v>17.000000000000227</v>
      </c>
      <c r="K870">
        <f t="shared" si="67"/>
        <v>1.7655000519264961E-2</v>
      </c>
      <c r="L870">
        <f t="shared" si="68"/>
        <v>1</v>
      </c>
      <c r="M870">
        <f t="shared" si="69"/>
        <v>1.7655000519264961E-2</v>
      </c>
    </row>
    <row r="871" spans="1:13" x14ac:dyDescent="0.25">
      <c r="A871" s="2">
        <v>42942</v>
      </c>
      <c r="B871">
        <v>274.39999999999998</v>
      </c>
      <c r="C871">
        <v>1244.5999999999999</v>
      </c>
      <c r="D871">
        <v>6.7556000000000003</v>
      </c>
      <c r="E871" t="s">
        <v>31</v>
      </c>
      <c r="F871" t="s">
        <v>32</v>
      </c>
      <c r="I871">
        <f t="shared" si="65"/>
        <v>970.19999999999993</v>
      </c>
      <c r="J871">
        <f t="shared" si="66"/>
        <v>4.9499999999999318</v>
      </c>
      <c r="K871">
        <f t="shared" si="67"/>
        <v>5.1282051282050579E-3</v>
      </c>
      <c r="L871">
        <f t="shared" si="68"/>
        <v>1</v>
      </c>
      <c r="M871">
        <f t="shared" si="69"/>
        <v>5.1282051282050579E-3</v>
      </c>
    </row>
    <row r="872" spans="1:13" x14ac:dyDescent="0.25">
      <c r="A872" s="2">
        <v>42943</v>
      </c>
      <c r="B872">
        <v>277.60000000000002</v>
      </c>
      <c r="C872">
        <v>1262.5999999999999</v>
      </c>
      <c r="D872">
        <v>6.7321999999999997</v>
      </c>
      <c r="E872" t="s">
        <v>31</v>
      </c>
      <c r="F872" t="s">
        <v>32</v>
      </c>
      <c r="I872">
        <f t="shared" si="65"/>
        <v>984.99999999999989</v>
      </c>
      <c r="J872">
        <f t="shared" si="66"/>
        <v>20.100000000000023</v>
      </c>
      <c r="K872">
        <f t="shared" si="67"/>
        <v>2.083117421494458E-2</v>
      </c>
      <c r="L872">
        <f t="shared" si="68"/>
        <v>1</v>
      </c>
      <c r="M872">
        <f t="shared" si="69"/>
        <v>2.083117421494458E-2</v>
      </c>
    </row>
    <row r="873" spans="1:13" x14ac:dyDescent="0.25">
      <c r="A873" s="2">
        <v>42944</v>
      </c>
      <c r="B873">
        <v>277.25</v>
      </c>
      <c r="C873">
        <v>1258.5</v>
      </c>
      <c r="D873">
        <v>6.7454000000000001</v>
      </c>
      <c r="E873" t="s">
        <v>31</v>
      </c>
      <c r="F873" t="s">
        <v>32</v>
      </c>
      <c r="I873">
        <f t="shared" si="65"/>
        <v>981.25</v>
      </c>
      <c r="J873">
        <f t="shared" si="66"/>
        <v>10.349999999999909</v>
      </c>
      <c r="K873">
        <f t="shared" si="67"/>
        <v>1.06602121742712E-2</v>
      </c>
      <c r="L873">
        <f t="shared" si="68"/>
        <v>1</v>
      </c>
      <c r="M873">
        <f t="shared" si="69"/>
        <v>1.06602121742712E-2</v>
      </c>
    </row>
    <row r="874" spans="1:13" x14ac:dyDescent="0.25">
      <c r="A874" s="2">
        <v>42947</v>
      </c>
      <c r="B874">
        <v>278.05</v>
      </c>
      <c r="C874">
        <v>1267.5</v>
      </c>
      <c r="D874">
        <v>6.7267999999999999</v>
      </c>
      <c r="E874" t="s">
        <v>31</v>
      </c>
      <c r="F874" t="s">
        <v>32</v>
      </c>
      <c r="I874">
        <f t="shared" si="65"/>
        <v>989.45</v>
      </c>
      <c r="J874">
        <f t="shared" si="66"/>
        <v>13.300000000000182</v>
      </c>
      <c r="K874">
        <f t="shared" si="67"/>
        <v>1.3624955181068672E-2</v>
      </c>
      <c r="L874">
        <f t="shared" si="68"/>
        <v>1</v>
      </c>
      <c r="M874">
        <f t="shared" si="69"/>
        <v>1.3624955181068672E-2</v>
      </c>
    </row>
    <row r="875" spans="1:13" x14ac:dyDescent="0.25">
      <c r="A875" s="2">
        <v>42948</v>
      </c>
      <c r="B875">
        <v>278</v>
      </c>
      <c r="C875">
        <v>1274.3</v>
      </c>
      <c r="D875">
        <v>6.7240000000000002</v>
      </c>
      <c r="E875" t="s">
        <v>31</v>
      </c>
      <c r="F875" t="s">
        <v>33</v>
      </c>
      <c r="I875">
        <f t="shared" si="65"/>
        <v>996.3</v>
      </c>
      <c r="J875">
        <f t="shared" si="66"/>
        <v>16.399999999999864</v>
      </c>
      <c r="K875">
        <f t="shared" si="67"/>
        <v>1.6736401673640027E-2</v>
      </c>
      <c r="L875">
        <f t="shared" si="68"/>
        <v>1</v>
      </c>
      <c r="M875">
        <f t="shared" si="69"/>
        <v>1.6736401673640027E-2</v>
      </c>
    </row>
    <row r="876" spans="1:13" x14ac:dyDescent="0.25">
      <c r="A876" s="2">
        <v>42949</v>
      </c>
      <c r="B876">
        <v>277.95</v>
      </c>
      <c r="C876">
        <v>1273.2</v>
      </c>
      <c r="D876">
        <v>6.7287999999999997</v>
      </c>
      <c r="E876" t="s">
        <v>31</v>
      </c>
      <c r="F876" t="s">
        <v>33</v>
      </c>
      <c r="I876">
        <f t="shared" si="65"/>
        <v>995.25</v>
      </c>
      <c r="J876">
        <f t="shared" si="66"/>
        <v>25.050000000000068</v>
      </c>
      <c r="K876">
        <f t="shared" si="67"/>
        <v>2.5819418676561606E-2</v>
      </c>
      <c r="L876">
        <f t="shared" si="68"/>
        <v>1</v>
      </c>
      <c r="M876">
        <f t="shared" si="69"/>
        <v>2.5819418676561606E-2</v>
      </c>
    </row>
    <row r="877" spans="1:13" x14ac:dyDescent="0.25">
      <c r="A877" s="2">
        <v>42950</v>
      </c>
      <c r="B877">
        <v>276.89999999999998</v>
      </c>
      <c r="C877">
        <v>1268</v>
      </c>
      <c r="D877">
        <v>6.7286999999999999</v>
      </c>
      <c r="E877" t="s">
        <v>31</v>
      </c>
      <c r="F877" t="s">
        <v>33</v>
      </c>
      <c r="I877">
        <f t="shared" si="65"/>
        <v>991.1</v>
      </c>
      <c r="J877">
        <f t="shared" si="66"/>
        <v>6.1000000000001364</v>
      </c>
      <c r="K877">
        <f t="shared" si="67"/>
        <v>6.1928934010153673E-3</v>
      </c>
      <c r="L877">
        <f t="shared" si="68"/>
        <v>1</v>
      </c>
      <c r="M877">
        <f t="shared" si="69"/>
        <v>6.1928934010153673E-3</v>
      </c>
    </row>
    <row r="878" spans="1:13" x14ac:dyDescent="0.25">
      <c r="A878" s="2">
        <v>42951</v>
      </c>
      <c r="B878">
        <v>278.45</v>
      </c>
      <c r="C878">
        <v>1275.3</v>
      </c>
      <c r="D878">
        <v>6.7243000000000004</v>
      </c>
      <c r="E878" t="s">
        <v>31</v>
      </c>
      <c r="F878" t="s">
        <v>33</v>
      </c>
      <c r="I878">
        <f t="shared" si="65"/>
        <v>996.84999999999991</v>
      </c>
      <c r="J878">
        <f t="shared" si="66"/>
        <v>15.599999999999909</v>
      </c>
      <c r="K878">
        <f t="shared" si="67"/>
        <v>1.5898089171974428E-2</v>
      </c>
      <c r="L878">
        <f t="shared" si="68"/>
        <v>1</v>
      </c>
      <c r="M878">
        <f t="shared" si="69"/>
        <v>1.5898089171974428E-2</v>
      </c>
    </row>
    <row r="879" spans="1:13" x14ac:dyDescent="0.25">
      <c r="A879" s="2">
        <v>42954</v>
      </c>
      <c r="B879">
        <v>275.95</v>
      </c>
      <c r="C879">
        <v>1263.0999999999999</v>
      </c>
      <c r="D879">
        <v>6.7298</v>
      </c>
      <c r="E879" t="s">
        <v>31</v>
      </c>
      <c r="F879" t="s">
        <v>33</v>
      </c>
      <c r="I879">
        <f t="shared" si="65"/>
        <v>987.14999999999986</v>
      </c>
      <c r="J879">
        <f t="shared" si="66"/>
        <v>-2.3000000000001819</v>
      </c>
      <c r="K879">
        <f t="shared" si="67"/>
        <v>-2.3245237253021194E-3</v>
      </c>
      <c r="L879">
        <f t="shared" si="68"/>
        <v>0</v>
      </c>
      <c r="M879">
        <f t="shared" si="69"/>
        <v>0</v>
      </c>
    </row>
    <row r="880" spans="1:13" x14ac:dyDescent="0.25">
      <c r="A880" s="2">
        <v>42955</v>
      </c>
      <c r="B880">
        <v>275.7</v>
      </c>
      <c r="C880">
        <v>1265.5</v>
      </c>
      <c r="D880">
        <v>6.7095000000000002</v>
      </c>
      <c r="E880" t="s">
        <v>31</v>
      </c>
      <c r="F880" t="s">
        <v>33</v>
      </c>
      <c r="I880">
        <f t="shared" si="65"/>
        <v>989.8</v>
      </c>
      <c r="J880">
        <f t="shared" si="66"/>
        <v>-6.5</v>
      </c>
      <c r="K880">
        <f t="shared" si="67"/>
        <v>-6.5241393154672287E-3</v>
      </c>
      <c r="L880">
        <f t="shared" si="68"/>
        <v>0</v>
      </c>
      <c r="M880">
        <f t="shared" si="69"/>
        <v>0</v>
      </c>
    </row>
    <row r="881" spans="1:13" x14ac:dyDescent="0.25">
      <c r="A881" s="2">
        <v>42956</v>
      </c>
      <c r="B881">
        <v>276.45</v>
      </c>
      <c r="C881">
        <v>1272</v>
      </c>
      <c r="D881">
        <v>6.6927000000000003</v>
      </c>
      <c r="E881" t="s">
        <v>31</v>
      </c>
      <c r="F881" t="s">
        <v>33</v>
      </c>
      <c r="I881">
        <f t="shared" si="65"/>
        <v>995.55</v>
      </c>
      <c r="J881">
        <f t="shared" si="66"/>
        <v>0.29999999999995453</v>
      </c>
      <c r="K881">
        <f t="shared" si="67"/>
        <v>3.0143180105496559E-4</v>
      </c>
      <c r="L881">
        <f t="shared" si="68"/>
        <v>1</v>
      </c>
      <c r="M881">
        <f t="shared" si="69"/>
        <v>3.0143180105496559E-4</v>
      </c>
    </row>
    <row r="882" spans="1:13" x14ac:dyDescent="0.25">
      <c r="A882" s="2">
        <v>42957</v>
      </c>
      <c r="B882">
        <v>278.45</v>
      </c>
      <c r="C882">
        <v>1284.2</v>
      </c>
      <c r="D882">
        <v>6.6776499999999999</v>
      </c>
      <c r="E882" t="s">
        <v>31</v>
      </c>
      <c r="F882" t="s">
        <v>33</v>
      </c>
      <c r="I882">
        <f t="shared" si="65"/>
        <v>1005.75</v>
      </c>
      <c r="J882">
        <f t="shared" si="66"/>
        <v>14.649999999999977</v>
      </c>
      <c r="K882">
        <f t="shared" si="67"/>
        <v>1.478155584703862E-2</v>
      </c>
      <c r="L882">
        <f t="shared" si="68"/>
        <v>1</v>
      </c>
      <c r="M882">
        <f t="shared" si="69"/>
        <v>1.478155584703862E-2</v>
      </c>
    </row>
    <row r="883" spans="1:13" x14ac:dyDescent="0.25">
      <c r="A883" s="2">
        <v>42958</v>
      </c>
      <c r="B883">
        <v>279.85000000000002</v>
      </c>
      <c r="C883">
        <v>1291.2</v>
      </c>
      <c r="D883">
        <v>6.6852999999999998</v>
      </c>
      <c r="E883" t="s">
        <v>31</v>
      </c>
      <c r="F883" t="s">
        <v>33</v>
      </c>
      <c r="I883">
        <f t="shared" si="65"/>
        <v>1011.35</v>
      </c>
      <c r="J883">
        <f t="shared" si="66"/>
        <v>14.500000000000114</v>
      </c>
      <c r="K883">
        <f t="shared" si="67"/>
        <v>1.4545819330892426E-2</v>
      </c>
      <c r="L883">
        <f t="shared" si="68"/>
        <v>1</v>
      </c>
      <c r="M883">
        <f t="shared" si="69"/>
        <v>1.4545819330892426E-2</v>
      </c>
    </row>
    <row r="884" spans="1:13" x14ac:dyDescent="0.25">
      <c r="A884" s="2">
        <v>42961</v>
      </c>
      <c r="B884">
        <v>279.75</v>
      </c>
      <c r="C884">
        <v>1292.5999999999999</v>
      </c>
      <c r="D884">
        <v>6.6779000000000002</v>
      </c>
      <c r="E884" t="s">
        <v>31</v>
      </c>
      <c r="F884" t="s">
        <v>33</v>
      </c>
      <c r="I884">
        <f t="shared" si="65"/>
        <v>1012.8499999999999</v>
      </c>
      <c r="J884">
        <f t="shared" si="66"/>
        <v>25.700000000000045</v>
      </c>
      <c r="K884">
        <f t="shared" si="67"/>
        <v>2.6034543888973357E-2</v>
      </c>
      <c r="L884">
        <f t="shared" si="68"/>
        <v>1</v>
      </c>
      <c r="M884">
        <f t="shared" si="69"/>
        <v>2.6034543888973357E-2</v>
      </c>
    </row>
    <row r="885" spans="1:13" x14ac:dyDescent="0.25">
      <c r="A885" s="2">
        <v>42962</v>
      </c>
      <c r="B885">
        <v>277.85000000000002</v>
      </c>
      <c r="C885">
        <v>1281</v>
      </c>
      <c r="D885">
        <v>6.6905999999999999</v>
      </c>
      <c r="E885" t="s">
        <v>31</v>
      </c>
      <c r="F885" t="s">
        <v>33</v>
      </c>
      <c r="I885">
        <f t="shared" si="65"/>
        <v>1003.15</v>
      </c>
      <c r="J885">
        <f t="shared" si="66"/>
        <v>13.350000000000023</v>
      </c>
      <c r="K885">
        <f t="shared" si="67"/>
        <v>1.3487573247120655E-2</v>
      </c>
      <c r="L885">
        <f t="shared" si="68"/>
        <v>1</v>
      </c>
      <c r="M885">
        <f t="shared" si="69"/>
        <v>1.3487573247120655E-2</v>
      </c>
    </row>
    <row r="886" spans="1:13" x14ac:dyDescent="0.25">
      <c r="A886" s="2">
        <v>42963</v>
      </c>
      <c r="B886">
        <v>276.95</v>
      </c>
      <c r="C886">
        <v>1275.4000000000001</v>
      </c>
      <c r="D886">
        <v>6.7039999999999997</v>
      </c>
      <c r="E886" t="s">
        <v>31</v>
      </c>
      <c r="F886" t="s">
        <v>33</v>
      </c>
      <c r="I886">
        <f t="shared" si="65"/>
        <v>998.45</v>
      </c>
      <c r="J886">
        <f t="shared" si="66"/>
        <v>2.9000000000000909</v>
      </c>
      <c r="K886">
        <f t="shared" si="67"/>
        <v>2.9129626839436403E-3</v>
      </c>
      <c r="L886">
        <f t="shared" si="68"/>
        <v>1</v>
      </c>
      <c r="M886">
        <f t="shared" si="69"/>
        <v>2.9129626839436403E-3</v>
      </c>
    </row>
    <row r="887" spans="1:13" x14ac:dyDescent="0.25">
      <c r="A887" s="2">
        <v>42964</v>
      </c>
      <c r="B887">
        <v>279.95</v>
      </c>
      <c r="C887">
        <v>1293.5999999999999</v>
      </c>
      <c r="D887">
        <v>6.6803499999999998</v>
      </c>
      <c r="E887" t="s">
        <v>31</v>
      </c>
      <c r="F887" t="s">
        <v>33</v>
      </c>
      <c r="I887">
        <f t="shared" si="65"/>
        <v>1013.6499999999999</v>
      </c>
      <c r="J887">
        <f t="shared" si="66"/>
        <v>7.8999999999998636</v>
      </c>
      <c r="K887">
        <f t="shared" si="67"/>
        <v>7.8548347004721488E-3</v>
      </c>
      <c r="L887">
        <f t="shared" si="68"/>
        <v>1</v>
      </c>
      <c r="M887">
        <f t="shared" si="69"/>
        <v>7.8548347004721488E-3</v>
      </c>
    </row>
    <row r="888" spans="1:13" x14ac:dyDescent="0.25">
      <c r="A888" s="2">
        <v>42965</v>
      </c>
      <c r="B888">
        <v>280.5</v>
      </c>
      <c r="C888">
        <v>1294.5999999999999</v>
      </c>
      <c r="D888">
        <v>6.6871999999999998</v>
      </c>
      <c r="E888" t="s">
        <v>31</v>
      </c>
      <c r="F888" t="s">
        <v>33</v>
      </c>
      <c r="I888">
        <f t="shared" si="65"/>
        <v>1014.0999999999999</v>
      </c>
      <c r="J888">
        <f t="shared" si="66"/>
        <v>2.7499999999998863</v>
      </c>
      <c r="K888">
        <f t="shared" si="67"/>
        <v>2.7191377861273411E-3</v>
      </c>
      <c r="L888">
        <f t="shared" si="68"/>
        <v>1</v>
      </c>
      <c r="M888">
        <f t="shared" si="69"/>
        <v>2.7191377861273411E-3</v>
      </c>
    </row>
    <row r="889" spans="1:13" x14ac:dyDescent="0.25">
      <c r="A889" s="2">
        <v>42968</v>
      </c>
      <c r="B889">
        <v>279.7</v>
      </c>
      <c r="C889">
        <v>1292.0999999999999</v>
      </c>
      <c r="D889">
        <v>6.6825999999999999</v>
      </c>
      <c r="E889" t="s">
        <v>31</v>
      </c>
      <c r="F889" t="s">
        <v>33</v>
      </c>
      <c r="I889">
        <f t="shared" si="65"/>
        <v>1012.3999999999999</v>
      </c>
      <c r="J889">
        <f t="shared" si="66"/>
        <v>-0.45000000000004547</v>
      </c>
      <c r="K889">
        <f t="shared" si="67"/>
        <v>-4.4429086241797456E-4</v>
      </c>
      <c r="L889">
        <f t="shared" si="68"/>
        <v>0</v>
      </c>
      <c r="M889">
        <f t="shared" si="69"/>
        <v>0</v>
      </c>
    </row>
    <row r="890" spans="1:13" x14ac:dyDescent="0.25">
      <c r="A890" s="2">
        <v>42969</v>
      </c>
      <c r="B890">
        <v>279.10000000000002</v>
      </c>
      <c r="C890">
        <v>1290.4000000000001</v>
      </c>
      <c r="D890">
        <v>6.6618000000000004</v>
      </c>
      <c r="E890" t="s">
        <v>31</v>
      </c>
      <c r="F890" t="s">
        <v>33</v>
      </c>
      <c r="I890">
        <f t="shared" si="65"/>
        <v>1011.3000000000001</v>
      </c>
      <c r="J890">
        <f t="shared" si="66"/>
        <v>8.1500000000000909</v>
      </c>
      <c r="K890">
        <f t="shared" si="67"/>
        <v>8.1244081144396067E-3</v>
      </c>
      <c r="L890">
        <f t="shared" si="68"/>
        <v>1</v>
      </c>
      <c r="M890">
        <f t="shared" si="69"/>
        <v>8.1244081144396067E-3</v>
      </c>
    </row>
    <row r="891" spans="1:13" x14ac:dyDescent="0.25">
      <c r="A891" s="2">
        <v>42970</v>
      </c>
      <c r="B891">
        <v>279.14999999999998</v>
      </c>
      <c r="C891">
        <v>1291.5</v>
      </c>
      <c r="D891">
        <v>6.6669999999999998</v>
      </c>
      <c r="E891" t="s">
        <v>31</v>
      </c>
      <c r="F891" t="s">
        <v>33</v>
      </c>
      <c r="I891">
        <f t="shared" si="65"/>
        <v>1012.35</v>
      </c>
      <c r="J891">
        <f t="shared" si="66"/>
        <v>13.899999999999977</v>
      </c>
      <c r="K891">
        <f t="shared" si="67"/>
        <v>1.3921578446592194E-2</v>
      </c>
      <c r="L891">
        <f t="shared" si="68"/>
        <v>1</v>
      </c>
      <c r="M891">
        <f t="shared" si="69"/>
        <v>1.3921578446592194E-2</v>
      </c>
    </row>
    <row r="892" spans="1:13" x14ac:dyDescent="0.25">
      <c r="A892" s="2">
        <v>42971</v>
      </c>
      <c r="B892">
        <v>279.25</v>
      </c>
      <c r="C892">
        <v>1292.8</v>
      </c>
      <c r="D892">
        <v>6.6614500000000003</v>
      </c>
      <c r="E892" t="s">
        <v>31</v>
      </c>
      <c r="F892" t="s">
        <v>33</v>
      </c>
      <c r="I892">
        <f t="shared" si="65"/>
        <v>1013.55</v>
      </c>
      <c r="J892">
        <f t="shared" si="66"/>
        <v>-9.9999999999909051E-2</v>
      </c>
      <c r="K892">
        <f t="shared" si="67"/>
        <v>-9.8653381344555874E-5</v>
      </c>
      <c r="L892">
        <f t="shared" si="68"/>
        <v>0</v>
      </c>
      <c r="M892">
        <f t="shared" si="69"/>
        <v>0</v>
      </c>
    </row>
    <row r="893" spans="1:13" x14ac:dyDescent="0.25">
      <c r="A893" s="2">
        <v>42972</v>
      </c>
      <c r="B893">
        <v>279.05</v>
      </c>
      <c r="C893">
        <v>1291.5999999999999</v>
      </c>
      <c r="D893">
        <v>6.6604999999999999</v>
      </c>
      <c r="E893" t="s">
        <v>31</v>
      </c>
      <c r="F893" t="s">
        <v>33</v>
      </c>
      <c r="I893">
        <f t="shared" si="65"/>
        <v>1012.55</v>
      </c>
      <c r="J893">
        <f t="shared" si="66"/>
        <v>-1.5499999999999545</v>
      </c>
      <c r="K893">
        <f t="shared" si="67"/>
        <v>-1.528448870919983E-3</v>
      </c>
      <c r="L893">
        <f t="shared" si="68"/>
        <v>0</v>
      </c>
      <c r="M893">
        <f t="shared" si="69"/>
        <v>0</v>
      </c>
    </row>
    <row r="894" spans="1:13" x14ac:dyDescent="0.25">
      <c r="A894" s="2">
        <v>42975</v>
      </c>
      <c r="B894">
        <v>280.45</v>
      </c>
      <c r="C894">
        <v>1303.3</v>
      </c>
      <c r="D894">
        <v>6.6346999999999996</v>
      </c>
      <c r="E894" t="s">
        <v>31</v>
      </c>
      <c r="F894" t="s">
        <v>33</v>
      </c>
      <c r="I894">
        <f t="shared" si="65"/>
        <v>1022.8499999999999</v>
      </c>
      <c r="J894">
        <f t="shared" si="66"/>
        <v>10.450000000000045</v>
      </c>
      <c r="K894">
        <f t="shared" si="67"/>
        <v>1.032200711181356E-2</v>
      </c>
      <c r="L894">
        <f t="shared" si="68"/>
        <v>1</v>
      </c>
      <c r="M894">
        <f t="shared" si="69"/>
        <v>1.032200711181356E-2</v>
      </c>
    </row>
    <row r="895" spans="1:13" x14ac:dyDescent="0.25">
      <c r="A895" s="2">
        <v>42976</v>
      </c>
      <c r="B895">
        <v>283.8</v>
      </c>
      <c r="C895">
        <v>1326.4</v>
      </c>
      <c r="D895">
        <v>6.6034499999999996</v>
      </c>
      <c r="E895" t="s">
        <v>31</v>
      </c>
      <c r="F895" t="s">
        <v>33</v>
      </c>
      <c r="I895">
        <f t="shared" si="65"/>
        <v>1042.6000000000001</v>
      </c>
      <c r="J895">
        <f t="shared" si="66"/>
        <v>31.300000000000068</v>
      </c>
      <c r="K895">
        <f t="shared" si="67"/>
        <v>3.0950262038959821E-2</v>
      </c>
      <c r="L895">
        <f t="shared" si="68"/>
        <v>1</v>
      </c>
      <c r="M895">
        <f t="shared" si="69"/>
        <v>3.0950262038959821E-2</v>
      </c>
    </row>
    <row r="896" spans="1:13" x14ac:dyDescent="0.25">
      <c r="A896" s="2">
        <v>42977</v>
      </c>
      <c r="B896">
        <v>280.35000000000002</v>
      </c>
      <c r="C896">
        <v>1312.7</v>
      </c>
      <c r="D896">
        <v>6.59335</v>
      </c>
      <c r="E896" t="s">
        <v>31</v>
      </c>
      <c r="F896" t="s">
        <v>33</v>
      </c>
      <c r="I896">
        <f t="shared" si="65"/>
        <v>1032.3499999999999</v>
      </c>
      <c r="J896">
        <f t="shared" si="66"/>
        <v>19.999999999999886</v>
      </c>
      <c r="K896">
        <f t="shared" si="67"/>
        <v>1.9756013236528754E-2</v>
      </c>
      <c r="L896">
        <f t="shared" si="68"/>
        <v>1</v>
      </c>
      <c r="M896">
        <f t="shared" si="69"/>
        <v>1.9756013236528754E-2</v>
      </c>
    </row>
    <row r="897" spans="1:13" x14ac:dyDescent="0.25">
      <c r="A897" s="2">
        <v>42978</v>
      </c>
      <c r="B897">
        <v>279.89999999999998</v>
      </c>
      <c r="C897">
        <v>1309.2</v>
      </c>
      <c r="D897">
        <v>6.6029499999999999</v>
      </c>
      <c r="E897" t="s">
        <v>31</v>
      </c>
      <c r="F897" t="s">
        <v>33</v>
      </c>
      <c r="I897">
        <f t="shared" si="65"/>
        <v>1029.3000000000002</v>
      </c>
      <c r="J897">
        <f t="shared" si="66"/>
        <v>15.750000000000227</v>
      </c>
      <c r="K897">
        <f t="shared" si="67"/>
        <v>1.5539440580139339E-2</v>
      </c>
      <c r="L897">
        <f t="shared" si="68"/>
        <v>1</v>
      </c>
      <c r="M897">
        <f t="shared" si="69"/>
        <v>1.5539440580139339E-2</v>
      </c>
    </row>
    <row r="898" spans="1:13" x14ac:dyDescent="0.25">
      <c r="A898" s="2">
        <v>42979</v>
      </c>
      <c r="B898">
        <v>281.8</v>
      </c>
      <c r="C898">
        <v>1323.9</v>
      </c>
      <c r="D898">
        <v>6.5804999999999998</v>
      </c>
      <c r="E898" t="s">
        <v>31</v>
      </c>
      <c r="F898" t="s">
        <v>33</v>
      </c>
      <c r="I898">
        <f t="shared" si="65"/>
        <v>1042.1000000000001</v>
      </c>
      <c r="J898">
        <f t="shared" si="66"/>
        <v>29.550000000000182</v>
      </c>
      <c r="K898">
        <f t="shared" si="67"/>
        <v>2.9183744012641531E-2</v>
      </c>
      <c r="L898">
        <f t="shared" si="68"/>
        <v>1</v>
      </c>
      <c r="M898">
        <f t="shared" si="69"/>
        <v>2.9183744012641531E-2</v>
      </c>
    </row>
    <row r="899" spans="1:13" x14ac:dyDescent="0.25">
      <c r="A899" s="2">
        <v>42982</v>
      </c>
      <c r="B899">
        <v>284.2</v>
      </c>
      <c r="C899">
        <v>1342.9</v>
      </c>
      <c r="D899">
        <v>6.5439999999999996</v>
      </c>
      <c r="E899" t="s">
        <v>31</v>
      </c>
      <c r="F899" t="s">
        <v>33</v>
      </c>
      <c r="I899">
        <f t="shared" ref="I899:I962" si="70">C899-B899</f>
        <v>1058.7</v>
      </c>
      <c r="J899">
        <f t="shared" si="66"/>
        <v>35.850000000000136</v>
      </c>
      <c r="K899">
        <f t="shared" si="67"/>
        <v>3.5049127438040902E-2</v>
      </c>
      <c r="L899">
        <f t="shared" si="68"/>
        <v>1</v>
      </c>
      <c r="M899">
        <f t="shared" si="69"/>
        <v>3.5049127438040902E-2</v>
      </c>
    </row>
    <row r="900" spans="1:13" x14ac:dyDescent="0.25">
      <c r="A900" s="2">
        <v>42983</v>
      </c>
      <c r="B900">
        <v>283.64999999999998</v>
      </c>
      <c r="C900">
        <v>1340.8</v>
      </c>
      <c r="D900">
        <v>6.5453000000000001</v>
      </c>
      <c r="E900" t="s">
        <v>31</v>
      </c>
      <c r="F900" t="s">
        <v>33</v>
      </c>
      <c r="I900">
        <f t="shared" si="70"/>
        <v>1057.1500000000001</v>
      </c>
      <c r="J900">
        <f t="shared" si="66"/>
        <v>14.549999999999955</v>
      </c>
      <c r="K900">
        <f t="shared" si="67"/>
        <v>1.3955495875695332E-2</v>
      </c>
      <c r="L900">
        <f t="shared" si="68"/>
        <v>1</v>
      </c>
      <c r="M900">
        <f t="shared" si="69"/>
        <v>1.3955495875695332E-2</v>
      </c>
    </row>
    <row r="901" spans="1:13" x14ac:dyDescent="0.25">
      <c r="A901" s="2">
        <v>42984</v>
      </c>
      <c r="B901">
        <v>284.10000000000002</v>
      </c>
      <c r="C901">
        <v>1343.3</v>
      </c>
      <c r="D901">
        <v>6.5496499999999997</v>
      </c>
      <c r="E901" t="s">
        <v>31</v>
      </c>
      <c r="F901" t="s">
        <v>33</v>
      </c>
      <c r="I901">
        <f t="shared" si="70"/>
        <v>1059.1999999999998</v>
      </c>
      <c r="J901">
        <f t="shared" si="66"/>
        <v>26.849999999999909</v>
      </c>
      <c r="K901">
        <f t="shared" si="67"/>
        <v>2.6008621107182557E-2</v>
      </c>
      <c r="L901">
        <f t="shared" si="68"/>
        <v>1</v>
      </c>
      <c r="M901">
        <f t="shared" si="69"/>
        <v>2.6008621107182557E-2</v>
      </c>
    </row>
    <row r="902" spans="1:13" x14ac:dyDescent="0.25">
      <c r="A902" s="2">
        <v>42985</v>
      </c>
      <c r="B902">
        <v>283.05</v>
      </c>
      <c r="C902">
        <v>1340.4</v>
      </c>
      <c r="D902">
        <v>6.5286999999999997</v>
      </c>
      <c r="E902" t="s">
        <v>31</v>
      </c>
      <c r="F902" t="s">
        <v>33</v>
      </c>
      <c r="I902">
        <f t="shared" si="70"/>
        <v>1057.3500000000001</v>
      </c>
      <c r="J902">
        <f t="shared" si="66"/>
        <v>28.049999999999955</v>
      </c>
      <c r="K902">
        <f t="shared" si="67"/>
        <v>2.7251530166132274E-2</v>
      </c>
      <c r="L902">
        <f t="shared" si="68"/>
        <v>1</v>
      </c>
      <c r="M902">
        <f t="shared" si="69"/>
        <v>2.7251530166132274E-2</v>
      </c>
    </row>
    <row r="903" spans="1:13" x14ac:dyDescent="0.25">
      <c r="A903" s="2">
        <v>42986</v>
      </c>
      <c r="B903">
        <v>283.7</v>
      </c>
      <c r="C903">
        <v>1359.9</v>
      </c>
      <c r="D903">
        <v>6.4596499999999999</v>
      </c>
      <c r="E903" t="s">
        <v>31</v>
      </c>
      <c r="F903" t="s">
        <v>33</v>
      </c>
      <c r="I903">
        <f t="shared" si="70"/>
        <v>1076.2</v>
      </c>
      <c r="J903">
        <f t="shared" si="66"/>
        <v>34.099999999999909</v>
      </c>
      <c r="K903">
        <f t="shared" si="67"/>
        <v>3.27223874868054E-2</v>
      </c>
      <c r="L903">
        <f t="shared" si="68"/>
        <v>1</v>
      </c>
      <c r="M903">
        <f t="shared" si="69"/>
        <v>3.27223874868054E-2</v>
      </c>
    </row>
    <row r="904" spans="1:13" x14ac:dyDescent="0.25">
      <c r="A904" s="2">
        <v>42989</v>
      </c>
      <c r="B904">
        <v>282.39999999999998</v>
      </c>
      <c r="C904">
        <v>1339.8</v>
      </c>
      <c r="D904">
        <v>6.52745</v>
      </c>
      <c r="E904" t="s">
        <v>31</v>
      </c>
      <c r="F904" t="s">
        <v>33</v>
      </c>
      <c r="I904">
        <f t="shared" si="70"/>
        <v>1057.4000000000001</v>
      </c>
      <c r="J904">
        <f t="shared" ref="J904:J967" si="71">I904-I899</f>
        <v>-1.2999999999999545</v>
      </c>
      <c r="K904">
        <f t="shared" ref="K904:K967" si="72">(I904-I899)/I899</f>
        <v>-1.2279210352318451E-3</v>
      </c>
      <c r="L904">
        <f t="shared" ref="L904:L967" si="73">IF(SIGN(K904)&lt;0,0,IF(J904&gt;0,1,-1))</f>
        <v>0</v>
      </c>
      <c r="M904">
        <f t="shared" ref="M904:M967" si="74">K904*L904</f>
        <v>0</v>
      </c>
    </row>
    <row r="905" spans="1:13" x14ac:dyDescent="0.25">
      <c r="A905" s="2">
        <v>42990</v>
      </c>
      <c r="B905">
        <v>281.10000000000002</v>
      </c>
      <c r="C905">
        <v>1330.4</v>
      </c>
      <c r="D905">
        <v>6.5366499999999998</v>
      </c>
      <c r="E905" t="s">
        <v>31</v>
      </c>
      <c r="F905" t="s">
        <v>33</v>
      </c>
      <c r="I905">
        <f t="shared" si="70"/>
        <v>1049.3000000000002</v>
      </c>
      <c r="J905">
        <f t="shared" si="71"/>
        <v>-7.8499999999999091</v>
      </c>
      <c r="K905">
        <f t="shared" si="72"/>
        <v>-7.425625502530302E-3</v>
      </c>
      <c r="L905">
        <f t="shared" si="73"/>
        <v>0</v>
      </c>
      <c r="M905">
        <f t="shared" si="74"/>
        <v>0</v>
      </c>
    </row>
    <row r="906" spans="1:13" x14ac:dyDescent="0.25">
      <c r="A906" s="2">
        <v>42991</v>
      </c>
      <c r="B906">
        <v>281.5</v>
      </c>
      <c r="C906">
        <v>1334.3</v>
      </c>
      <c r="D906">
        <v>6.5263999999999998</v>
      </c>
      <c r="E906" t="s">
        <v>31</v>
      </c>
      <c r="F906" t="s">
        <v>33</v>
      </c>
      <c r="I906">
        <f t="shared" si="70"/>
        <v>1052.8</v>
      </c>
      <c r="J906">
        <f t="shared" si="71"/>
        <v>-6.3999999999998636</v>
      </c>
      <c r="K906">
        <f t="shared" si="72"/>
        <v>-6.0422960725074254E-3</v>
      </c>
      <c r="L906">
        <f t="shared" si="73"/>
        <v>0</v>
      </c>
      <c r="M906">
        <f t="shared" si="74"/>
        <v>0</v>
      </c>
    </row>
    <row r="907" spans="1:13" x14ac:dyDescent="0.25">
      <c r="A907" s="2">
        <v>42992</v>
      </c>
      <c r="B907">
        <v>281.14999999999998</v>
      </c>
      <c r="C907">
        <v>1325.7</v>
      </c>
      <c r="D907">
        <v>6.55335</v>
      </c>
      <c r="E907" t="s">
        <v>31</v>
      </c>
      <c r="F907" t="s">
        <v>33</v>
      </c>
      <c r="I907">
        <f t="shared" si="70"/>
        <v>1044.5500000000002</v>
      </c>
      <c r="J907">
        <f t="shared" si="71"/>
        <v>-12.799999999999955</v>
      </c>
      <c r="K907">
        <f t="shared" si="72"/>
        <v>-1.2105736038208685E-2</v>
      </c>
      <c r="L907">
        <f t="shared" si="73"/>
        <v>0</v>
      </c>
      <c r="M907">
        <f t="shared" si="74"/>
        <v>0</v>
      </c>
    </row>
    <row r="908" spans="1:13" x14ac:dyDescent="0.25">
      <c r="A908" s="2">
        <v>42993</v>
      </c>
      <c r="B908">
        <v>282.45</v>
      </c>
      <c r="C908">
        <v>1333.9</v>
      </c>
      <c r="D908">
        <v>6.5477999999999996</v>
      </c>
      <c r="E908" t="s">
        <v>31</v>
      </c>
      <c r="F908" t="s">
        <v>33</v>
      </c>
      <c r="I908">
        <f t="shared" si="70"/>
        <v>1051.45</v>
      </c>
      <c r="J908">
        <f t="shared" si="71"/>
        <v>-24.75</v>
      </c>
      <c r="K908">
        <f t="shared" si="72"/>
        <v>-2.2997584092176174E-2</v>
      </c>
      <c r="L908">
        <f t="shared" si="73"/>
        <v>0</v>
      </c>
      <c r="M908">
        <f t="shared" si="74"/>
        <v>0</v>
      </c>
    </row>
    <row r="909" spans="1:13" x14ac:dyDescent="0.25">
      <c r="A909" s="2">
        <v>42996</v>
      </c>
      <c r="B909">
        <v>279.85000000000002</v>
      </c>
      <c r="C909">
        <v>1318.8</v>
      </c>
      <c r="D909">
        <v>6.5553499999999998</v>
      </c>
      <c r="E909" t="s">
        <v>31</v>
      </c>
      <c r="F909" t="s">
        <v>33</v>
      </c>
      <c r="I909">
        <f t="shared" si="70"/>
        <v>1038.9499999999998</v>
      </c>
      <c r="J909">
        <f t="shared" si="71"/>
        <v>-18.450000000000273</v>
      </c>
      <c r="K909">
        <f t="shared" si="72"/>
        <v>-1.744845848307194E-2</v>
      </c>
      <c r="L909">
        <f t="shared" si="73"/>
        <v>0</v>
      </c>
      <c r="M909">
        <f t="shared" si="74"/>
        <v>0</v>
      </c>
    </row>
    <row r="910" spans="1:13" x14ac:dyDescent="0.25">
      <c r="A910" s="2">
        <v>42997</v>
      </c>
      <c r="B910">
        <v>279.8</v>
      </c>
      <c r="C910">
        <v>1311</v>
      </c>
      <c r="D910">
        <v>6.5880000000000001</v>
      </c>
      <c r="E910" t="s">
        <v>31</v>
      </c>
      <c r="F910" t="s">
        <v>33</v>
      </c>
      <c r="I910">
        <f t="shared" si="70"/>
        <v>1031.2</v>
      </c>
      <c r="J910">
        <f t="shared" si="71"/>
        <v>-18.100000000000136</v>
      </c>
      <c r="K910">
        <f t="shared" si="72"/>
        <v>-1.7249594968074083E-2</v>
      </c>
      <c r="L910">
        <f t="shared" si="73"/>
        <v>0</v>
      </c>
      <c r="M910">
        <f t="shared" si="74"/>
        <v>0</v>
      </c>
    </row>
    <row r="911" spans="1:13" x14ac:dyDescent="0.25">
      <c r="A911" s="2">
        <v>42998</v>
      </c>
      <c r="B911">
        <v>280.05</v>
      </c>
      <c r="C911">
        <v>1315.9</v>
      </c>
      <c r="D911">
        <v>6.5689000000000002</v>
      </c>
      <c r="E911" t="s">
        <v>31</v>
      </c>
      <c r="F911" t="s">
        <v>33</v>
      </c>
      <c r="I911">
        <f t="shared" si="70"/>
        <v>1035.8500000000001</v>
      </c>
      <c r="J911">
        <f t="shared" si="71"/>
        <v>-16.949999999999818</v>
      </c>
      <c r="K911">
        <f t="shared" si="72"/>
        <v>-1.6099924012157884E-2</v>
      </c>
      <c r="L911">
        <f t="shared" si="73"/>
        <v>0</v>
      </c>
      <c r="M911">
        <f t="shared" si="74"/>
        <v>0</v>
      </c>
    </row>
    <row r="912" spans="1:13" x14ac:dyDescent="0.25">
      <c r="A912" s="2">
        <v>42999</v>
      </c>
      <c r="B912">
        <v>277.5</v>
      </c>
      <c r="C912">
        <v>1297.4000000000001</v>
      </c>
      <c r="D912">
        <v>6.5900499999999997</v>
      </c>
      <c r="E912" t="s">
        <v>31</v>
      </c>
      <c r="F912" t="s">
        <v>33</v>
      </c>
      <c r="I912">
        <f t="shared" si="70"/>
        <v>1019.9000000000001</v>
      </c>
      <c r="J912">
        <f t="shared" si="71"/>
        <v>-24.650000000000091</v>
      </c>
      <c r="K912">
        <f t="shared" si="72"/>
        <v>-2.3598678856924116E-2</v>
      </c>
      <c r="L912">
        <f t="shared" si="73"/>
        <v>0</v>
      </c>
      <c r="M912">
        <f t="shared" si="74"/>
        <v>0</v>
      </c>
    </row>
    <row r="913" spans="1:13" x14ac:dyDescent="0.25">
      <c r="A913" s="2">
        <v>43000</v>
      </c>
      <c r="B913">
        <v>277.95</v>
      </c>
      <c r="C913">
        <v>1300.9000000000001</v>
      </c>
      <c r="D913">
        <v>6.5831499999999998</v>
      </c>
      <c r="E913" t="s">
        <v>31</v>
      </c>
      <c r="F913" t="s">
        <v>33</v>
      </c>
      <c r="I913">
        <f t="shared" si="70"/>
        <v>1022.95</v>
      </c>
      <c r="J913">
        <f t="shared" si="71"/>
        <v>-28.5</v>
      </c>
      <c r="K913">
        <f t="shared" si="72"/>
        <v>-2.7105425840505966E-2</v>
      </c>
      <c r="L913">
        <f t="shared" si="73"/>
        <v>0</v>
      </c>
      <c r="M913">
        <f t="shared" si="74"/>
        <v>0</v>
      </c>
    </row>
    <row r="914" spans="1:13" x14ac:dyDescent="0.25">
      <c r="A914" s="2">
        <v>43003</v>
      </c>
      <c r="B914">
        <v>277.60000000000002</v>
      </c>
      <c r="C914">
        <v>1295</v>
      </c>
      <c r="D914">
        <v>6.6063999999999998</v>
      </c>
      <c r="E914" t="s">
        <v>31</v>
      </c>
      <c r="F914" t="s">
        <v>33</v>
      </c>
      <c r="I914">
        <f t="shared" si="70"/>
        <v>1017.4</v>
      </c>
      <c r="J914">
        <f t="shared" si="71"/>
        <v>-21.549999999999841</v>
      </c>
      <c r="K914">
        <f t="shared" si="72"/>
        <v>-2.0742095384763314E-2</v>
      </c>
      <c r="L914">
        <f t="shared" si="73"/>
        <v>0</v>
      </c>
      <c r="M914">
        <f t="shared" si="74"/>
        <v>0</v>
      </c>
    </row>
    <row r="915" spans="1:13" x14ac:dyDescent="0.25">
      <c r="A915" s="2">
        <v>43004</v>
      </c>
      <c r="B915">
        <v>281.8</v>
      </c>
      <c r="C915">
        <v>1312.9</v>
      </c>
      <c r="D915">
        <v>6.6154000000000002</v>
      </c>
      <c r="E915" t="s">
        <v>31</v>
      </c>
      <c r="F915" t="s">
        <v>33</v>
      </c>
      <c r="I915">
        <f t="shared" si="70"/>
        <v>1031.1000000000001</v>
      </c>
      <c r="J915">
        <f t="shared" si="71"/>
        <v>-9.9999999999909051E-2</v>
      </c>
      <c r="K915">
        <f t="shared" si="72"/>
        <v>-9.6974398758639495E-5</v>
      </c>
      <c r="L915">
        <f t="shared" si="73"/>
        <v>0</v>
      </c>
      <c r="M915">
        <f t="shared" si="74"/>
        <v>0</v>
      </c>
    </row>
    <row r="916" spans="1:13" x14ac:dyDescent="0.25">
      <c r="A916" s="2">
        <v>43005</v>
      </c>
      <c r="B916">
        <v>279.2</v>
      </c>
      <c r="C916">
        <v>1294.9000000000001</v>
      </c>
      <c r="D916">
        <v>6.6327499999999997</v>
      </c>
      <c r="E916" t="s">
        <v>31</v>
      </c>
      <c r="F916" t="s">
        <v>33</v>
      </c>
      <c r="I916">
        <f t="shared" si="70"/>
        <v>1015.7</v>
      </c>
      <c r="J916">
        <f t="shared" si="71"/>
        <v>-20.150000000000091</v>
      </c>
      <c r="K916">
        <f t="shared" si="72"/>
        <v>-1.9452623449341205E-2</v>
      </c>
      <c r="L916">
        <f t="shared" si="73"/>
        <v>0</v>
      </c>
      <c r="M916">
        <f t="shared" si="74"/>
        <v>0</v>
      </c>
    </row>
    <row r="917" spans="1:13" x14ac:dyDescent="0.25">
      <c r="A917" s="2">
        <v>43006</v>
      </c>
      <c r="B917">
        <v>277.7</v>
      </c>
      <c r="C917">
        <v>1283.0999999999999</v>
      </c>
      <c r="D917">
        <v>6.6699000000000002</v>
      </c>
      <c r="E917" t="s">
        <v>31</v>
      </c>
      <c r="F917" t="s">
        <v>33</v>
      </c>
      <c r="I917">
        <f t="shared" si="70"/>
        <v>1005.3999999999999</v>
      </c>
      <c r="J917">
        <f t="shared" si="71"/>
        <v>-14.500000000000227</v>
      </c>
      <c r="K917">
        <f t="shared" si="72"/>
        <v>-1.4217080105892956E-2</v>
      </c>
      <c r="L917">
        <f t="shared" si="73"/>
        <v>0</v>
      </c>
      <c r="M917">
        <f t="shared" si="74"/>
        <v>0</v>
      </c>
    </row>
    <row r="918" spans="1:13" x14ac:dyDescent="0.25">
      <c r="A918" s="2">
        <v>43007</v>
      </c>
      <c r="B918">
        <v>278.89999999999998</v>
      </c>
      <c r="C918">
        <v>1289.9000000000001</v>
      </c>
      <c r="D918">
        <v>6.6605999999999996</v>
      </c>
      <c r="E918" t="s">
        <v>31</v>
      </c>
      <c r="F918" t="s">
        <v>33</v>
      </c>
      <c r="I918">
        <f t="shared" si="70"/>
        <v>1011.0000000000001</v>
      </c>
      <c r="J918">
        <f t="shared" si="71"/>
        <v>-11.949999999999932</v>
      </c>
      <c r="K918">
        <f t="shared" si="72"/>
        <v>-1.1681900386138063E-2</v>
      </c>
      <c r="L918">
        <f t="shared" si="73"/>
        <v>0</v>
      </c>
      <c r="M918">
        <f t="shared" si="74"/>
        <v>0</v>
      </c>
    </row>
    <row r="919" spans="1:13" x14ac:dyDescent="0.25">
      <c r="A919" s="2">
        <v>43017</v>
      </c>
      <c r="B919">
        <v>276.75</v>
      </c>
      <c r="C919">
        <v>1284.0999999999999</v>
      </c>
      <c r="D919">
        <v>6.62765</v>
      </c>
      <c r="E919" t="s">
        <v>31</v>
      </c>
      <c r="F919" t="s">
        <v>33</v>
      </c>
      <c r="I919">
        <f t="shared" si="70"/>
        <v>1007.3499999999999</v>
      </c>
      <c r="J919">
        <f t="shared" si="71"/>
        <v>-10.050000000000068</v>
      </c>
      <c r="K919">
        <f t="shared" si="72"/>
        <v>-9.8781206998231463E-3</v>
      </c>
      <c r="L919">
        <f t="shared" si="73"/>
        <v>0</v>
      </c>
      <c r="M919">
        <f t="shared" si="74"/>
        <v>0</v>
      </c>
    </row>
    <row r="920" spans="1:13" x14ac:dyDescent="0.25">
      <c r="A920" s="2">
        <v>43018</v>
      </c>
      <c r="B920">
        <v>276.64999999999998</v>
      </c>
      <c r="C920">
        <v>1289.9000000000001</v>
      </c>
      <c r="D920">
        <v>6.5836499999999996</v>
      </c>
      <c r="E920" t="s">
        <v>31</v>
      </c>
      <c r="F920" t="s">
        <v>33</v>
      </c>
      <c r="I920">
        <f t="shared" si="70"/>
        <v>1013.2500000000001</v>
      </c>
      <c r="J920">
        <f t="shared" si="71"/>
        <v>-17.850000000000023</v>
      </c>
      <c r="K920">
        <f t="shared" si="72"/>
        <v>-1.731160896130348E-2</v>
      </c>
      <c r="L920">
        <f t="shared" si="73"/>
        <v>0</v>
      </c>
      <c r="M920">
        <f t="shared" si="74"/>
        <v>0</v>
      </c>
    </row>
    <row r="921" spans="1:13" x14ac:dyDescent="0.25">
      <c r="A921" s="2">
        <v>43019</v>
      </c>
      <c r="B921">
        <v>276.10000000000002</v>
      </c>
      <c r="C921">
        <v>1290.8</v>
      </c>
      <c r="D921">
        <v>6.5782999999999996</v>
      </c>
      <c r="E921" t="s">
        <v>31</v>
      </c>
      <c r="F921" t="s">
        <v>33</v>
      </c>
      <c r="I921">
        <f t="shared" si="70"/>
        <v>1014.6999999999999</v>
      </c>
      <c r="J921">
        <f t="shared" si="71"/>
        <v>-1.0000000000001137</v>
      </c>
      <c r="K921">
        <f t="shared" si="72"/>
        <v>-9.8454267992528657E-4</v>
      </c>
      <c r="L921">
        <f t="shared" si="73"/>
        <v>0</v>
      </c>
      <c r="M921">
        <f t="shared" si="74"/>
        <v>0</v>
      </c>
    </row>
    <row r="922" spans="1:13" x14ac:dyDescent="0.25">
      <c r="A922" s="2">
        <v>43020</v>
      </c>
      <c r="B922">
        <v>277.10000000000002</v>
      </c>
      <c r="C922">
        <v>1297</v>
      </c>
      <c r="D922">
        <v>6.5801499999999997</v>
      </c>
      <c r="E922" t="s">
        <v>31</v>
      </c>
      <c r="F922" t="s">
        <v>33</v>
      </c>
      <c r="I922">
        <f t="shared" si="70"/>
        <v>1019.9</v>
      </c>
      <c r="J922">
        <f t="shared" si="71"/>
        <v>14.500000000000114</v>
      </c>
      <c r="K922">
        <f t="shared" si="72"/>
        <v>1.4422120549035324E-2</v>
      </c>
      <c r="L922">
        <f t="shared" si="73"/>
        <v>1</v>
      </c>
      <c r="M922">
        <f t="shared" si="74"/>
        <v>1.4422120549035324E-2</v>
      </c>
    </row>
    <row r="923" spans="1:13" x14ac:dyDescent="0.25">
      <c r="A923" s="2">
        <v>43021</v>
      </c>
      <c r="B923">
        <v>277.2</v>
      </c>
      <c r="C923">
        <v>1299.0999999999999</v>
      </c>
      <c r="D923">
        <v>6.5738500000000002</v>
      </c>
      <c r="E923" t="s">
        <v>31</v>
      </c>
      <c r="F923" t="s">
        <v>33</v>
      </c>
      <c r="I923">
        <f t="shared" si="70"/>
        <v>1021.8999999999999</v>
      </c>
      <c r="J923">
        <f t="shared" si="71"/>
        <v>10.89999999999975</v>
      </c>
      <c r="K923">
        <f t="shared" si="72"/>
        <v>1.0781404549950295E-2</v>
      </c>
      <c r="L923">
        <f t="shared" si="73"/>
        <v>1</v>
      </c>
      <c r="M923">
        <f t="shared" si="74"/>
        <v>1.0781404549950295E-2</v>
      </c>
    </row>
    <row r="924" spans="1:13" x14ac:dyDescent="0.25">
      <c r="A924" s="2">
        <v>43024</v>
      </c>
      <c r="B924">
        <v>278.7</v>
      </c>
      <c r="C924">
        <v>1306</v>
      </c>
      <c r="D924">
        <v>6.5772000000000004</v>
      </c>
      <c r="E924" t="s">
        <v>31</v>
      </c>
      <c r="F924" t="s">
        <v>33</v>
      </c>
      <c r="I924">
        <f t="shared" si="70"/>
        <v>1027.3</v>
      </c>
      <c r="J924">
        <f t="shared" si="71"/>
        <v>19.950000000000045</v>
      </c>
      <c r="K924">
        <f t="shared" si="72"/>
        <v>1.9804437385218691E-2</v>
      </c>
      <c r="L924">
        <f t="shared" si="73"/>
        <v>1</v>
      </c>
      <c r="M924">
        <f t="shared" si="74"/>
        <v>1.9804437385218691E-2</v>
      </c>
    </row>
    <row r="925" spans="1:13" x14ac:dyDescent="0.25">
      <c r="A925" s="2">
        <v>43025</v>
      </c>
      <c r="B925">
        <v>277.25</v>
      </c>
      <c r="C925">
        <v>1291.7</v>
      </c>
      <c r="D925">
        <v>6.6104000000000003</v>
      </c>
      <c r="E925" t="s">
        <v>31</v>
      </c>
      <c r="F925" t="s">
        <v>33</v>
      </c>
      <c r="I925">
        <f t="shared" si="70"/>
        <v>1014.45</v>
      </c>
      <c r="J925">
        <f t="shared" si="71"/>
        <v>1.1999999999999318</v>
      </c>
      <c r="K925">
        <f t="shared" si="72"/>
        <v>1.1843079200591479E-3</v>
      </c>
      <c r="L925">
        <f t="shared" si="73"/>
        <v>1</v>
      </c>
      <c r="M925">
        <f t="shared" si="74"/>
        <v>1.1843079200591479E-3</v>
      </c>
    </row>
    <row r="926" spans="1:13" x14ac:dyDescent="0.25">
      <c r="A926" s="2">
        <v>43026</v>
      </c>
      <c r="B926">
        <v>276.14999999999998</v>
      </c>
      <c r="C926">
        <v>1284.7</v>
      </c>
      <c r="D926">
        <v>6.6162000000000001</v>
      </c>
      <c r="E926" t="s">
        <v>31</v>
      </c>
      <c r="F926" t="s">
        <v>33</v>
      </c>
      <c r="I926">
        <f t="shared" si="70"/>
        <v>1008.5500000000001</v>
      </c>
      <c r="J926">
        <f t="shared" si="71"/>
        <v>-6.1499999999998636</v>
      </c>
      <c r="K926">
        <f t="shared" si="72"/>
        <v>-6.0609047008966825E-3</v>
      </c>
      <c r="L926">
        <f t="shared" si="73"/>
        <v>0</v>
      </c>
      <c r="M926">
        <f t="shared" si="74"/>
        <v>0</v>
      </c>
    </row>
    <row r="927" spans="1:13" x14ac:dyDescent="0.25">
      <c r="A927" s="2">
        <v>43027</v>
      </c>
      <c r="B927">
        <v>275.7</v>
      </c>
      <c r="C927">
        <v>1282.8</v>
      </c>
      <c r="D927">
        <v>6.6234999999999999</v>
      </c>
      <c r="E927" t="s">
        <v>31</v>
      </c>
      <c r="F927" t="s">
        <v>33</v>
      </c>
      <c r="I927">
        <f t="shared" si="70"/>
        <v>1007.0999999999999</v>
      </c>
      <c r="J927">
        <f t="shared" si="71"/>
        <v>-12.800000000000068</v>
      </c>
      <c r="K927">
        <f t="shared" si="72"/>
        <v>-1.2550250024512275E-2</v>
      </c>
      <c r="L927">
        <f t="shared" si="73"/>
        <v>0</v>
      </c>
      <c r="M927">
        <f t="shared" si="74"/>
        <v>0</v>
      </c>
    </row>
    <row r="928" spans="1:13" x14ac:dyDescent="0.25">
      <c r="A928" s="2">
        <v>43028</v>
      </c>
      <c r="B928">
        <v>276.05</v>
      </c>
      <c r="C928">
        <v>1285.4000000000001</v>
      </c>
      <c r="D928">
        <v>6.6188000000000002</v>
      </c>
      <c r="E928" t="s">
        <v>31</v>
      </c>
      <c r="F928" t="s">
        <v>33</v>
      </c>
      <c r="I928">
        <f t="shared" si="70"/>
        <v>1009.3500000000001</v>
      </c>
      <c r="J928">
        <f t="shared" si="71"/>
        <v>-12.549999999999727</v>
      </c>
      <c r="K928">
        <f t="shared" si="72"/>
        <v>-1.2281045112045924E-2</v>
      </c>
      <c r="L928">
        <f t="shared" si="73"/>
        <v>0</v>
      </c>
      <c r="M928">
        <f t="shared" si="74"/>
        <v>0</v>
      </c>
    </row>
    <row r="929" spans="1:13" x14ac:dyDescent="0.25">
      <c r="A929" s="2">
        <v>43031</v>
      </c>
      <c r="B929">
        <v>274.89999999999998</v>
      </c>
      <c r="C929">
        <v>1276.7</v>
      </c>
      <c r="D929">
        <v>6.6359000000000004</v>
      </c>
      <c r="E929" t="s">
        <v>31</v>
      </c>
      <c r="F929" t="s">
        <v>33</v>
      </c>
      <c r="I929">
        <f t="shared" si="70"/>
        <v>1001.8000000000001</v>
      </c>
      <c r="J929">
        <f t="shared" si="71"/>
        <v>-25.499999999999886</v>
      </c>
      <c r="K929">
        <f t="shared" si="72"/>
        <v>-2.4822349849118939E-2</v>
      </c>
      <c r="L929">
        <f t="shared" si="73"/>
        <v>0</v>
      </c>
      <c r="M929">
        <f t="shared" si="74"/>
        <v>0</v>
      </c>
    </row>
    <row r="930" spans="1:13" x14ac:dyDescent="0.25">
      <c r="A930" s="2">
        <v>43032</v>
      </c>
      <c r="B930">
        <v>275.8</v>
      </c>
      <c r="C930">
        <v>1282.2</v>
      </c>
      <c r="D930">
        <v>6.6334999999999997</v>
      </c>
      <c r="E930" t="s">
        <v>31</v>
      </c>
      <c r="F930" t="s">
        <v>33</v>
      </c>
      <c r="I930">
        <f t="shared" si="70"/>
        <v>1006.4000000000001</v>
      </c>
      <c r="J930">
        <f t="shared" si="71"/>
        <v>-8.0499999999999545</v>
      </c>
      <c r="K930">
        <f t="shared" si="72"/>
        <v>-7.9353344176646985E-3</v>
      </c>
      <c r="L930">
        <f t="shared" si="73"/>
        <v>0</v>
      </c>
      <c r="M930">
        <f t="shared" si="74"/>
        <v>0</v>
      </c>
    </row>
    <row r="931" spans="1:13" x14ac:dyDescent="0.25">
      <c r="A931" s="2">
        <v>43033</v>
      </c>
      <c r="B931">
        <v>274.55</v>
      </c>
      <c r="C931">
        <v>1274.3</v>
      </c>
      <c r="D931">
        <v>6.6410499999999999</v>
      </c>
      <c r="E931" t="s">
        <v>31</v>
      </c>
      <c r="F931" t="s">
        <v>33</v>
      </c>
      <c r="I931">
        <f t="shared" si="70"/>
        <v>999.75</v>
      </c>
      <c r="J931">
        <f t="shared" si="71"/>
        <v>-8.8000000000000682</v>
      </c>
      <c r="K931">
        <f t="shared" si="72"/>
        <v>-8.7253978483962796E-3</v>
      </c>
      <c r="L931">
        <f t="shared" si="73"/>
        <v>0</v>
      </c>
      <c r="M931">
        <f t="shared" si="74"/>
        <v>0</v>
      </c>
    </row>
    <row r="932" spans="1:13" x14ac:dyDescent="0.25">
      <c r="A932" s="2">
        <v>43034</v>
      </c>
      <c r="B932">
        <v>275.8</v>
      </c>
      <c r="C932">
        <v>1281.5</v>
      </c>
      <c r="D932">
        <v>6.6353999999999997</v>
      </c>
      <c r="E932" t="s">
        <v>31</v>
      </c>
      <c r="F932" t="s">
        <v>33</v>
      </c>
      <c r="I932">
        <f t="shared" si="70"/>
        <v>1005.7</v>
      </c>
      <c r="J932">
        <f t="shared" si="71"/>
        <v>-1.3999999999998636</v>
      </c>
      <c r="K932">
        <f t="shared" si="72"/>
        <v>-1.3901300764570189E-3</v>
      </c>
      <c r="L932">
        <f t="shared" si="73"/>
        <v>0</v>
      </c>
      <c r="M932">
        <f t="shared" si="74"/>
        <v>0</v>
      </c>
    </row>
    <row r="933" spans="1:13" x14ac:dyDescent="0.25">
      <c r="A933" s="2">
        <v>43035</v>
      </c>
      <c r="B933">
        <v>273.95</v>
      </c>
      <c r="C933">
        <v>1266.7</v>
      </c>
      <c r="D933">
        <v>6.6555999999999997</v>
      </c>
      <c r="E933" t="s">
        <v>31</v>
      </c>
      <c r="F933" t="s">
        <v>33</v>
      </c>
      <c r="I933">
        <f t="shared" si="70"/>
        <v>992.75</v>
      </c>
      <c r="J933">
        <f t="shared" si="71"/>
        <v>-16.600000000000136</v>
      </c>
      <c r="K933">
        <f t="shared" si="72"/>
        <v>-1.6446227770347387E-2</v>
      </c>
      <c r="L933">
        <f t="shared" si="73"/>
        <v>0</v>
      </c>
      <c r="M933">
        <f t="shared" si="74"/>
        <v>0</v>
      </c>
    </row>
    <row r="934" spans="1:13" x14ac:dyDescent="0.25">
      <c r="A934" s="2">
        <v>43038</v>
      </c>
      <c r="B934">
        <v>274.3</v>
      </c>
      <c r="C934">
        <v>1270.9000000000001</v>
      </c>
      <c r="D934">
        <v>6.6460999999999997</v>
      </c>
      <c r="E934" t="s">
        <v>31</v>
      </c>
      <c r="F934" t="s">
        <v>33</v>
      </c>
      <c r="I934">
        <f t="shared" si="70"/>
        <v>996.60000000000014</v>
      </c>
      <c r="J934">
        <f t="shared" si="71"/>
        <v>-5.1999999999999318</v>
      </c>
      <c r="K934">
        <f t="shared" si="72"/>
        <v>-5.1906568177280208E-3</v>
      </c>
      <c r="L934">
        <f t="shared" si="73"/>
        <v>0</v>
      </c>
      <c r="M934">
        <f t="shared" si="74"/>
        <v>0</v>
      </c>
    </row>
    <row r="935" spans="1:13" x14ac:dyDescent="0.25">
      <c r="A935" s="2">
        <v>43039</v>
      </c>
      <c r="B935">
        <v>274.5</v>
      </c>
      <c r="C935">
        <v>1278.2</v>
      </c>
      <c r="D935">
        <v>6.6276999999999999</v>
      </c>
      <c r="E935" t="s">
        <v>31</v>
      </c>
      <c r="F935" t="s">
        <v>33</v>
      </c>
      <c r="I935">
        <f t="shared" si="70"/>
        <v>1003.7</v>
      </c>
      <c r="J935">
        <f t="shared" si="71"/>
        <v>-2.7000000000000455</v>
      </c>
      <c r="K935">
        <f t="shared" si="72"/>
        <v>-2.6828298887122868E-3</v>
      </c>
      <c r="L935">
        <f t="shared" si="73"/>
        <v>0</v>
      </c>
      <c r="M935">
        <f t="shared" si="74"/>
        <v>0</v>
      </c>
    </row>
    <row r="936" spans="1:13" x14ac:dyDescent="0.25">
      <c r="A936" s="2">
        <v>43040</v>
      </c>
      <c r="B936">
        <v>273.89999999999998</v>
      </c>
      <c r="C936">
        <v>1275.5999999999999</v>
      </c>
      <c r="D936">
        <v>6.6184500000000002</v>
      </c>
      <c r="E936" t="s">
        <v>31</v>
      </c>
      <c r="F936" t="s">
        <v>33</v>
      </c>
      <c r="I936">
        <f t="shared" si="70"/>
        <v>1001.6999999999999</v>
      </c>
      <c r="J936">
        <f t="shared" si="71"/>
        <v>1.9499999999999318</v>
      </c>
      <c r="K936">
        <f t="shared" si="72"/>
        <v>1.9504876219054081E-3</v>
      </c>
      <c r="L936">
        <f t="shared" si="73"/>
        <v>1</v>
      </c>
      <c r="M936">
        <f t="shared" si="74"/>
        <v>1.9504876219054081E-3</v>
      </c>
    </row>
    <row r="937" spans="1:13" x14ac:dyDescent="0.25">
      <c r="A937" s="2">
        <v>43041</v>
      </c>
      <c r="B937">
        <v>274</v>
      </c>
      <c r="C937">
        <v>1279.7</v>
      </c>
      <c r="D937">
        <v>6.5981500000000004</v>
      </c>
      <c r="E937" t="s">
        <v>31</v>
      </c>
      <c r="F937" t="s">
        <v>33</v>
      </c>
      <c r="I937">
        <f t="shared" si="70"/>
        <v>1005.7</v>
      </c>
      <c r="J937">
        <f t="shared" si="71"/>
        <v>0</v>
      </c>
      <c r="K937">
        <f t="shared" si="72"/>
        <v>0</v>
      </c>
      <c r="L937">
        <f t="shared" si="73"/>
        <v>-1</v>
      </c>
      <c r="M937">
        <f t="shared" si="74"/>
        <v>0</v>
      </c>
    </row>
    <row r="938" spans="1:13" x14ac:dyDescent="0.25">
      <c r="A938" s="2">
        <v>43042</v>
      </c>
      <c r="B938">
        <v>274</v>
      </c>
      <c r="C938">
        <v>1276.0999999999999</v>
      </c>
      <c r="D938">
        <v>6.6212999999999997</v>
      </c>
      <c r="E938" t="s">
        <v>31</v>
      </c>
      <c r="F938" t="s">
        <v>33</v>
      </c>
      <c r="I938">
        <f t="shared" si="70"/>
        <v>1002.0999999999999</v>
      </c>
      <c r="J938">
        <f t="shared" si="71"/>
        <v>9.3499999999999091</v>
      </c>
      <c r="K938">
        <f t="shared" si="72"/>
        <v>9.4182825484763633E-3</v>
      </c>
      <c r="L938">
        <f t="shared" si="73"/>
        <v>1</v>
      </c>
      <c r="M938">
        <f t="shared" si="74"/>
        <v>9.4182825484763633E-3</v>
      </c>
    </row>
    <row r="939" spans="1:13" x14ac:dyDescent="0.25">
      <c r="A939" s="2">
        <v>43045</v>
      </c>
      <c r="B939">
        <v>273.39999999999998</v>
      </c>
      <c r="C939">
        <v>1269.2</v>
      </c>
      <c r="D939">
        <v>6.6390000000000002</v>
      </c>
      <c r="E939" t="s">
        <v>31</v>
      </c>
      <c r="F939" t="s">
        <v>33</v>
      </c>
      <c r="I939">
        <f t="shared" si="70"/>
        <v>995.80000000000007</v>
      </c>
      <c r="J939">
        <f t="shared" si="71"/>
        <v>-0.80000000000006821</v>
      </c>
      <c r="K939">
        <f t="shared" si="72"/>
        <v>-8.0272927955053991E-4</v>
      </c>
      <c r="L939">
        <f t="shared" si="73"/>
        <v>0</v>
      </c>
      <c r="M939">
        <f t="shared" si="74"/>
        <v>0</v>
      </c>
    </row>
    <row r="940" spans="1:13" x14ac:dyDescent="0.25">
      <c r="A940" s="2">
        <v>43046</v>
      </c>
      <c r="B940">
        <v>274.75</v>
      </c>
      <c r="C940">
        <v>1279.3</v>
      </c>
      <c r="D940">
        <v>6.6273</v>
      </c>
      <c r="E940" t="s">
        <v>31</v>
      </c>
      <c r="F940" t="s">
        <v>33</v>
      </c>
      <c r="I940">
        <f t="shared" si="70"/>
        <v>1004.55</v>
      </c>
      <c r="J940">
        <f t="shared" si="71"/>
        <v>0.84999999999990905</v>
      </c>
      <c r="K940">
        <f t="shared" si="72"/>
        <v>8.4686659360357574E-4</v>
      </c>
      <c r="L940">
        <f t="shared" si="73"/>
        <v>1</v>
      </c>
      <c r="M940">
        <f t="shared" si="74"/>
        <v>8.4686659360357574E-4</v>
      </c>
    </row>
    <row r="941" spans="1:13" x14ac:dyDescent="0.25">
      <c r="A941" s="2">
        <v>43047</v>
      </c>
      <c r="B941">
        <v>274.8</v>
      </c>
      <c r="C941">
        <v>1277.8</v>
      </c>
      <c r="D941">
        <v>6.6411499999999997</v>
      </c>
      <c r="E941" t="s">
        <v>31</v>
      </c>
      <c r="F941" t="s">
        <v>33</v>
      </c>
      <c r="I941">
        <f t="shared" si="70"/>
        <v>1003</v>
      </c>
      <c r="J941">
        <f t="shared" si="71"/>
        <v>1.3000000000000682</v>
      </c>
      <c r="K941">
        <f t="shared" si="72"/>
        <v>1.2977937506240074E-3</v>
      </c>
      <c r="L941">
        <f t="shared" si="73"/>
        <v>1</v>
      </c>
      <c r="M941">
        <f t="shared" si="74"/>
        <v>1.2977937506240074E-3</v>
      </c>
    </row>
    <row r="942" spans="1:13" x14ac:dyDescent="0.25">
      <c r="A942" s="2">
        <v>43048</v>
      </c>
      <c r="B942">
        <v>275.75</v>
      </c>
      <c r="C942">
        <v>1284.0999999999999</v>
      </c>
      <c r="D942">
        <v>6.6351500000000003</v>
      </c>
      <c r="E942" t="s">
        <v>31</v>
      </c>
      <c r="F942" t="s">
        <v>33</v>
      </c>
      <c r="I942">
        <f t="shared" si="70"/>
        <v>1008.3499999999999</v>
      </c>
      <c r="J942">
        <f t="shared" si="71"/>
        <v>2.6499999999998636</v>
      </c>
      <c r="K942">
        <f t="shared" si="72"/>
        <v>2.6349806105199001E-3</v>
      </c>
      <c r="L942">
        <f t="shared" si="73"/>
        <v>1</v>
      </c>
      <c r="M942">
        <f t="shared" si="74"/>
        <v>2.6349806105199001E-3</v>
      </c>
    </row>
    <row r="943" spans="1:13" x14ac:dyDescent="0.25">
      <c r="A943" s="2">
        <v>43049</v>
      </c>
      <c r="B943">
        <v>280.85000000000002</v>
      </c>
      <c r="C943">
        <v>1286.2</v>
      </c>
      <c r="D943">
        <v>6.6407499999999997</v>
      </c>
      <c r="E943" t="s">
        <v>34</v>
      </c>
      <c r="F943" t="s">
        <v>33</v>
      </c>
      <c r="I943">
        <f t="shared" si="70"/>
        <v>1005.35</v>
      </c>
      <c r="J943">
        <f t="shared" si="71"/>
        <v>3.2500000000001137</v>
      </c>
      <c r="K943">
        <f t="shared" si="72"/>
        <v>3.2431893024649377E-3</v>
      </c>
      <c r="L943">
        <f t="shared" si="73"/>
        <v>1</v>
      </c>
      <c r="M943">
        <f t="shared" si="74"/>
        <v>3.2431893024649377E-3</v>
      </c>
    </row>
    <row r="944" spans="1:13" x14ac:dyDescent="0.25">
      <c r="A944" s="2">
        <v>43052</v>
      </c>
      <c r="B944">
        <v>279.64999999999998</v>
      </c>
      <c r="C944">
        <v>1277</v>
      </c>
      <c r="D944">
        <v>6.6536999999999997</v>
      </c>
      <c r="E944" t="s">
        <v>34</v>
      </c>
      <c r="F944" t="s">
        <v>33</v>
      </c>
      <c r="I944">
        <f t="shared" si="70"/>
        <v>997.35</v>
      </c>
      <c r="J944">
        <f t="shared" si="71"/>
        <v>1.5499999999999545</v>
      </c>
      <c r="K944">
        <f t="shared" si="72"/>
        <v>1.5565374573207015E-3</v>
      </c>
      <c r="L944">
        <f t="shared" si="73"/>
        <v>1</v>
      </c>
      <c r="M944">
        <f t="shared" si="74"/>
        <v>1.5565374573207015E-3</v>
      </c>
    </row>
    <row r="945" spans="1:13" x14ac:dyDescent="0.25">
      <c r="A945" s="2">
        <v>43053</v>
      </c>
      <c r="B945">
        <v>279.3</v>
      </c>
      <c r="C945">
        <v>1276.3</v>
      </c>
      <c r="D945">
        <v>6.6483999999999996</v>
      </c>
      <c r="E945" t="s">
        <v>34</v>
      </c>
      <c r="F945" t="s">
        <v>33</v>
      </c>
      <c r="I945">
        <f t="shared" si="70"/>
        <v>997</v>
      </c>
      <c r="J945">
        <f t="shared" si="71"/>
        <v>-7.5499999999999545</v>
      </c>
      <c r="K945">
        <f t="shared" si="72"/>
        <v>-7.5158030959135485E-3</v>
      </c>
      <c r="L945">
        <f t="shared" si="73"/>
        <v>0</v>
      </c>
      <c r="M945">
        <f t="shared" si="74"/>
        <v>0</v>
      </c>
    </row>
    <row r="946" spans="1:13" x14ac:dyDescent="0.25">
      <c r="A946" s="2">
        <v>43054</v>
      </c>
      <c r="B946">
        <v>279.8</v>
      </c>
      <c r="C946">
        <v>1280.9000000000001</v>
      </c>
      <c r="D946">
        <v>6.6368</v>
      </c>
      <c r="E946" t="s">
        <v>34</v>
      </c>
      <c r="F946" t="s">
        <v>33</v>
      </c>
      <c r="I946">
        <f t="shared" si="70"/>
        <v>1001.1000000000001</v>
      </c>
      <c r="J946">
        <f t="shared" si="71"/>
        <v>-1.8999999999998636</v>
      </c>
      <c r="K946">
        <f t="shared" si="72"/>
        <v>-1.8943170488533037E-3</v>
      </c>
      <c r="L946">
        <f t="shared" si="73"/>
        <v>0</v>
      </c>
      <c r="M946">
        <f t="shared" si="74"/>
        <v>0</v>
      </c>
    </row>
    <row r="947" spans="1:13" x14ac:dyDescent="0.25">
      <c r="A947" s="2">
        <v>43055</v>
      </c>
      <c r="B947">
        <v>279.14999999999998</v>
      </c>
      <c r="C947">
        <v>1277.3</v>
      </c>
      <c r="D947">
        <v>6.63415</v>
      </c>
      <c r="E947" t="s">
        <v>34</v>
      </c>
      <c r="F947" t="s">
        <v>33</v>
      </c>
      <c r="I947">
        <f t="shared" si="70"/>
        <v>998.15</v>
      </c>
      <c r="J947">
        <f t="shared" si="71"/>
        <v>-10.199999999999932</v>
      </c>
      <c r="K947">
        <f t="shared" si="72"/>
        <v>-1.0115535280408521E-2</v>
      </c>
      <c r="L947">
        <f t="shared" si="73"/>
        <v>0</v>
      </c>
      <c r="M947">
        <f t="shared" si="74"/>
        <v>0</v>
      </c>
    </row>
    <row r="948" spans="1:13" x14ac:dyDescent="0.25">
      <c r="A948" s="2">
        <v>43056</v>
      </c>
      <c r="B948">
        <v>280.10000000000002</v>
      </c>
      <c r="C948">
        <v>1282.4000000000001</v>
      </c>
      <c r="D948">
        <v>6.6344500000000002</v>
      </c>
      <c r="E948" t="s">
        <v>34</v>
      </c>
      <c r="F948" t="s">
        <v>33</v>
      </c>
      <c r="I948">
        <f t="shared" si="70"/>
        <v>1002.3000000000001</v>
      </c>
      <c r="J948">
        <f t="shared" si="71"/>
        <v>-3.0499999999999545</v>
      </c>
      <c r="K948">
        <f t="shared" si="72"/>
        <v>-3.0337693340627189E-3</v>
      </c>
      <c r="L948">
        <f t="shared" si="73"/>
        <v>0</v>
      </c>
      <c r="M948">
        <f t="shared" si="74"/>
        <v>0</v>
      </c>
    </row>
    <row r="949" spans="1:13" x14ac:dyDescent="0.25">
      <c r="A949" s="2">
        <v>43059</v>
      </c>
      <c r="B949">
        <v>281.64999999999998</v>
      </c>
      <c r="C949">
        <v>1291.2</v>
      </c>
      <c r="D949">
        <v>6.6430999999999996</v>
      </c>
      <c r="E949" t="s">
        <v>34</v>
      </c>
      <c r="F949" t="s">
        <v>33</v>
      </c>
      <c r="I949">
        <f t="shared" si="70"/>
        <v>1009.5500000000001</v>
      </c>
      <c r="J949">
        <f t="shared" si="71"/>
        <v>12.200000000000045</v>
      </c>
      <c r="K949">
        <f t="shared" si="72"/>
        <v>1.2232415902140718E-2</v>
      </c>
      <c r="L949">
        <f t="shared" si="73"/>
        <v>1</v>
      </c>
      <c r="M949">
        <f t="shared" si="74"/>
        <v>1.2232415902140718E-2</v>
      </c>
    </row>
    <row r="950" spans="1:13" x14ac:dyDescent="0.25">
      <c r="A950" s="2">
        <v>43060</v>
      </c>
      <c r="B950">
        <v>279.89999999999998</v>
      </c>
      <c r="C950">
        <v>1280.0999999999999</v>
      </c>
      <c r="D950">
        <v>6.6440000000000001</v>
      </c>
      <c r="E950" t="s">
        <v>34</v>
      </c>
      <c r="F950" t="s">
        <v>33</v>
      </c>
      <c r="I950">
        <f t="shared" si="70"/>
        <v>1000.1999999999999</v>
      </c>
      <c r="J950">
        <f t="shared" si="71"/>
        <v>3.1999999999999318</v>
      </c>
      <c r="K950">
        <f t="shared" si="72"/>
        <v>3.2096288866599117E-3</v>
      </c>
      <c r="L950">
        <f t="shared" si="73"/>
        <v>1</v>
      </c>
      <c r="M950">
        <f t="shared" si="74"/>
        <v>3.2096288866599117E-3</v>
      </c>
    </row>
    <row r="951" spans="1:13" x14ac:dyDescent="0.25">
      <c r="A951" s="2">
        <v>43061</v>
      </c>
      <c r="B951">
        <v>279.95</v>
      </c>
      <c r="C951">
        <v>1282.2</v>
      </c>
      <c r="D951">
        <v>6.6151499999999999</v>
      </c>
      <c r="E951" t="s">
        <v>34</v>
      </c>
      <c r="F951" t="s">
        <v>33</v>
      </c>
      <c r="I951">
        <f t="shared" si="70"/>
        <v>1002.25</v>
      </c>
      <c r="J951">
        <f t="shared" si="71"/>
        <v>1.1499999999998636</v>
      </c>
      <c r="K951">
        <f t="shared" si="72"/>
        <v>1.1487363899708954E-3</v>
      </c>
      <c r="L951">
        <f t="shared" si="73"/>
        <v>1</v>
      </c>
      <c r="M951">
        <f t="shared" si="74"/>
        <v>1.1487363899708954E-3</v>
      </c>
    </row>
    <row r="952" spans="1:13" x14ac:dyDescent="0.25">
      <c r="A952" s="2">
        <v>43062</v>
      </c>
      <c r="B952">
        <v>280.10000000000002</v>
      </c>
      <c r="C952">
        <v>1289.4000000000001</v>
      </c>
      <c r="D952">
        <v>6.5926999999999998</v>
      </c>
      <c r="E952" t="s">
        <v>34</v>
      </c>
      <c r="F952" t="s">
        <v>33</v>
      </c>
      <c r="I952">
        <f t="shared" si="70"/>
        <v>1009.3000000000001</v>
      </c>
      <c r="J952">
        <f t="shared" si="71"/>
        <v>11.150000000000091</v>
      </c>
      <c r="K952">
        <f t="shared" si="72"/>
        <v>1.1170665731603557E-2</v>
      </c>
      <c r="L952">
        <f t="shared" si="73"/>
        <v>1</v>
      </c>
      <c r="M952">
        <f t="shared" si="74"/>
        <v>1.1170665731603557E-2</v>
      </c>
    </row>
    <row r="953" spans="1:13" x14ac:dyDescent="0.25">
      <c r="A953" s="2">
        <v>43063</v>
      </c>
      <c r="B953">
        <v>280.45</v>
      </c>
      <c r="C953">
        <v>1290.4000000000001</v>
      </c>
      <c r="D953">
        <v>6.5922999999999998</v>
      </c>
      <c r="E953" t="s">
        <v>34</v>
      </c>
      <c r="F953" t="s">
        <v>33</v>
      </c>
      <c r="I953">
        <f t="shared" si="70"/>
        <v>1009.95</v>
      </c>
      <c r="J953">
        <f t="shared" si="71"/>
        <v>7.6499999999999773</v>
      </c>
      <c r="K953">
        <f t="shared" si="72"/>
        <v>7.6324453756360143E-3</v>
      </c>
      <c r="L953">
        <f t="shared" si="73"/>
        <v>1</v>
      </c>
      <c r="M953">
        <f t="shared" si="74"/>
        <v>7.6324453756360143E-3</v>
      </c>
    </row>
    <row r="954" spans="1:13" x14ac:dyDescent="0.25">
      <c r="A954" s="2">
        <v>43066</v>
      </c>
      <c r="B954">
        <v>280.45</v>
      </c>
      <c r="C954">
        <v>1289.5999999999999</v>
      </c>
      <c r="D954">
        <v>6.6009000000000002</v>
      </c>
      <c r="E954" t="s">
        <v>34</v>
      </c>
      <c r="F954" t="s">
        <v>33</v>
      </c>
      <c r="I954">
        <f t="shared" si="70"/>
        <v>1009.1499999999999</v>
      </c>
      <c r="J954">
        <f t="shared" si="71"/>
        <v>-0.40000000000020464</v>
      </c>
      <c r="K954">
        <f t="shared" si="72"/>
        <v>-3.9621613590233731E-4</v>
      </c>
      <c r="L954">
        <f t="shared" si="73"/>
        <v>0</v>
      </c>
      <c r="M954">
        <f t="shared" si="74"/>
        <v>0</v>
      </c>
    </row>
    <row r="955" spans="1:13" x14ac:dyDescent="0.25">
      <c r="A955" s="2">
        <v>43067</v>
      </c>
      <c r="B955">
        <v>281.55</v>
      </c>
      <c r="C955">
        <v>1293.3</v>
      </c>
      <c r="D955">
        <v>6.6025999999999998</v>
      </c>
      <c r="E955" t="s">
        <v>34</v>
      </c>
      <c r="F955" t="s">
        <v>33</v>
      </c>
      <c r="I955">
        <f t="shared" si="70"/>
        <v>1011.75</v>
      </c>
      <c r="J955">
        <f t="shared" si="71"/>
        <v>11.550000000000068</v>
      </c>
      <c r="K955">
        <f t="shared" si="72"/>
        <v>1.1547690461907687E-2</v>
      </c>
      <c r="L955">
        <f t="shared" si="73"/>
        <v>1</v>
      </c>
      <c r="M955">
        <f t="shared" si="74"/>
        <v>1.1547690461907687E-2</v>
      </c>
    </row>
    <row r="956" spans="1:13" x14ac:dyDescent="0.25">
      <c r="A956" s="2">
        <v>43068</v>
      </c>
      <c r="B956">
        <v>281.75</v>
      </c>
      <c r="C956">
        <v>1295</v>
      </c>
      <c r="D956">
        <v>6.5998999999999999</v>
      </c>
      <c r="E956" t="s">
        <v>34</v>
      </c>
      <c r="F956" t="s">
        <v>33</v>
      </c>
      <c r="I956">
        <f t="shared" si="70"/>
        <v>1013.25</v>
      </c>
      <c r="J956">
        <f t="shared" si="71"/>
        <v>11</v>
      </c>
      <c r="K956">
        <f t="shared" si="72"/>
        <v>1.0975305562484411E-2</v>
      </c>
      <c r="L956">
        <f t="shared" si="73"/>
        <v>1</v>
      </c>
      <c r="M956">
        <f t="shared" si="74"/>
        <v>1.0975305562484411E-2</v>
      </c>
    </row>
    <row r="957" spans="1:13" x14ac:dyDescent="0.25">
      <c r="A957" s="2">
        <v>43069</v>
      </c>
      <c r="B957">
        <v>279.55</v>
      </c>
      <c r="C957">
        <v>1286.7</v>
      </c>
      <c r="D957">
        <v>6.6140499999999998</v>
      </c>
      <c r="E957" t="s">
        <v>34</v>
      </c>
      <c r="F957" t="s">
        <v>35</v>
      </c>
      <c r="I957">
        <f t="shared" si="70"/>
        <v>1007.1500000000001</v>
      </c>
      <c r="J957">
        <f t="shared" si="71"/>
        <v>-2.1499999999999773</v>
      </c>
      <c r="K957">
        <f t="shared" si="72"/>
        <v>-2.1301892400673508E-3</v>
      </c>
      <c r="L957">
        <f t="shared" si="73"/>
        <v>0</v>
      </c>
      <c r="M957">
        <f t="shared" si="74"/>
        <v>0</v>
      </c>
    </row>
    <row r="958" spans="1:13" x14ac:dyDescent="0.25">
      <c r="A958" s="2">
        <v>43070</v>
      </c>
      <c r="B958">
        <v>277.75</v>
      </c>
      <c r="C958">
        <v>1278.7</v>
      </c>
      <c r="D958">
        <v>6.6146000000000003</v>
      </c>
      <c r="E958" t="s">
        <v>34</v>
      </c>
      <c r="F958" t="s">
        <v>35</v>
      </c>
      <c r="I958">
        <f t="shared" si="70"/>
        <v>1000.95</v>
      </c>
      <c r="J958">
        <f t="shared" si="71"/>
        <v>-9</v>
      </c>
      <c r="K958">
        <f t="shared" si="72"/>
        <v>-8.9113322441705025E-3</v>
      </c>
      <c r="L958">
        <f t="shared" si="73"/>
        <v>0</v>
      </c>
      <c r="M958">
        <f t="shared" si="74"/>
        <v>0</v>
      </c>
    </row>
    <row r="959" spans="1:13" x14ac:dyDescent="0.25">
      <c r="A959" s="2">
        <v>43073</v>
      </c>
      <c r="B959">
        <v>277.55</v>
      </c>
      <c r="C959">
        <v>1277.5999999999999</v>
      </c>
      <c r="D959">
        <v>6.6173500000000001</v>
      </c>
      <c r="E959" t="s">
        <v>34</v>
      </c>
      <c r="F959" t="s">
        <v>35</v>
      </c>
      <c r="I959">
        <f t="shared" si="70"/>
        <v>1000.05</v>
      </c>
      <c r="J959">
        <f t="shared" si="71"/>
        <v>-9.0999999999999091</v>
      </c>
      <c r="K959">
        <f t="shared" si="72"/>
        <v>-9.0174899668036563E-3</v>
      </c>
      <c r="L959">
        <f t="shared" si="73"/>
        <v>0</v>
      </c>
      <c r="M959">
        <f t="shared" si="74"/>
        <v>0</v>
      </c>
    </row>
    <row r="960" spans="1:13" x14ac:dyDescent="0.25">
      <c r="A960" s="2">
        <v>43074</v>
      </c>
      <c r="B960">
        <v>277.7</v>
      </c>
      <c r="C960">
        <v>1278</v>
      </c>
      <c r="D960">
        <v>6.6166</v>
      </c>
      <c r="E960" t="s">
        <v>34</v>
      </c>
      <c r="F960" t="s">
        <v>35</v>
      </c>
      <c r="I960">
        <f t="shared" si="70"/>
        <v>1000.3</v>
      </c>
      <c r="J960">
        <f t="shared" si="71"/>
        <v>-11.450000000000045</v>
      </c>
      <c r="K960">
        <f t="shared" si="72"/>
        <v>-1.1317024956758138E-2</v>
      </c>
      <c r="L960">
        <f t="shared" si="73"/>
        <v>0</v>
      </c>
      <c r="M960">
        <f t="shared" si="74"/>
        <v>0</v>
      </c>
    </row>
    <row r="961" spans="1:13" x14ac:dyDescent="0.25">
      <c r="A961" s="2">
        <v>43075</v>
      </c>
      <c r="B961">
        <v>276.05</v>
      </c>
      <c r="C961">
        <v>1269.9000000000001</v>
      </c>
      <c r="D961">
        <v>6.6185999999999998</v>
      </c>
      <c r="E961" t="s">
        <v>34</v>
      </c>
      <c r="F961" t="s">
        <v>35</v>
      </c>
      <c r="I961">
        <f t="shared" si="70"/>
        <v>993.85000000000014</v>
      </c>
      <c r="J961">
        <f t="shared" si="71"/>
        <v>-19.399999999999864</v>
      </c>
      <c r="K961">
        <f t="shared" si="72"/>
        <v>-1.9146311374290514E-2</v>
      </c>
      <c r="L961">
        <f t="shared" si="73"/>
        <v>0</v>
      </c>
      <c r="M961">
        <f t="shared" si="74"/>
        <v>0</v>
      </c>
    </row>
    <row r="962" spans="1:13" x14ac:dyDescent="0.25">
      <c r="A962" s="2">
        <v>43076</v>
      </c>
      <c r="B962">
        <v>274.14999999999998</v>
      </c>
      <c r="C962">
        <v>1260.2</v>
      </c>
      <c r="D962">
        <v>6.6181999999999999</v>
      </c>
      <c r="E962" t="s">
        <v>34</v>
      </c>
      <c r="F962" t="s">
        <v>35</v>
      </c>
      <c r="I962">
        <f t="shared" si="70"/>
        <v>986.05000000000007</v>
      </c>
      <c r="J962">
        <f t="shared" si="71"/>
        <v>-21.100000000000023</v>
      </c>
      <c r="K962">
        <f t="shared" si="72"/>
        <v>-2.0950206026907631E-2</v>
      </c>
      <c r="L962">
        <f t="shared" si="73"/>
        <v>0</v>
      </c>
      <c r="M962">
        <f t="shared" si="74"/>
        <v>0</v>
      </c>
    </row>
    <row r="963" spans="1:13" x14ac:dyDescent="0.25">
      <c r="A963" s="2">
        <v>43077</v>
      </c>
      <c r="B963">
        <v>272.35000000000002</v>
      </c>
      <c r="C963">
        <v>1250.7</v>
      </c>
      <c r="D963">
        <v>6.6245000000000003</v>
      </c>
      <c r="E963" t="s">
        <v>34</v>
      </c>
      <c r="F963" t="s">
        <v>35</v>
      </c>
      <c r="I963">
        <f t="shared" ref="I963:I1026" si="75">C963-B963</f>
        <v>978.35</v>
      </c>
      <c r="J963">
        <f t="shared" si="71"/>
        <v>-22.600000000000023</v>
      </c>
      <c r="K963">
        <f t="shared" si="72"/>
        <v>-2.2578550377141737E-2</v>
      </c>
      <c r="L963">
        <f t="shared" si="73"/>
        <v>0</v>
      </c>
      <c r="M963">
        <f t="shared" si="74"/>
        <v>0</v>
      </c>
    </row>
    <row r="964" spans="1:13" x14ac:dyDescent="0.25">
      <c r="A964" s="2">
        <v>43080</v>
      </c>
      <c r="B964">
        <v>272.55</v>
      </c>
      <c r="C964">
        <v>1251.5999999999999</v>
      </c>
      <c r="D964">
        <v>6.62005</v>
      </c>
      <c r="E964" t="s">
        <v>34</v>
      </c>
      <c r="F964" t="s">
        <v>35</v>
      </c>
      <c r="I964">
        <f t="shared" si="75"/>
        <v>979.05</v>
      </c>
      <c r="J964">
        <f t="shared" si="71"/>
        <v>-21</v>
      </c>
      <c r="K964">
        <f t="shared" si="72"/>
        <v>-2.0998950052497377E-2</v>
      </c>
      <c r="L964">
        <f t="shared" si="73"/>
        <v>0</v>
      </c>
      <c r="M964">
        <f t="shared" si="74"/>
        <v>0</v>
      </c>
    </row>
    <row r="965" spans="1:13" x14ac:dyDescent="0.25">
      <c r="A965" s="2">
        <v>43081</v>
      </c>
      <c r="B965">
        <v>271.89999999999998</v>
      </c>
      <c r="C965">
        <v>1247.4000000000001</v>
      </c>
      <c r="D965">
        <v>6.6231499999999999</v>
      </c>
      <c r="E965" t="s">
        <v>34</v>
      </c>
      <c r="F965" t="s">
        <v>35</v>
      </c>
      <c r="I965">
        <f t="shared" si="75"/>
        <v>975.50000000000011</v>
      </c>
      <c r="J965">
        <f t="shared" si="71"/>
        <v>-24.799999999999841</v>
      </c>
      <c r="K965">
        <f t="shared" si="72"/>
        <v>-2.4792562231330442E-2</v>
      </c>
      <c r="L965">
        <f t="shared" si="73"/>
        <v>0</v>
      </c>
      <c r="M965">
        <f t="shared" si="74"/>
        <v>0</v>
      </c>
    </row>
    <row r="966" spans="1:13" x14ac:dyDescent="0.25">
      <c r="A966" s="2">
        <v>43082</v>
      </c>
      <c r="B966">
        <v>271.85000000000002</v>
      </c>
      <c r="C966">
        <v>1245.5</v>
      </c>
      <c r="D966">
        <v>6.6224999999999996</v>
      </c>
      <c r="E966" t="s">
        <v>34</v>
      </c>
      <c r="F966" t="s">
        <v>35</v>
      </c>
      <c r="I966">
        <f t="shared" si="75"/>
        <v>973.65</v>
      </c>
      <c r="J966">
        <f t="shared" si="71"/>
        <v>-20.200000000000159</v>
      </c>
      <c r="K966">
        <f t="shared" si="72"/>
        <v>-2.0324998742265087E-2</v>
      </c>
      <c r="L966">
        <f t="shared" si="73"/>
        <v>0</v>
      </c>
      <c r="M966">
        <f t="shared" si="74"/>
        <v>0</v>
      </c>
    </row>
    <row r="967" spans="1:13" x14ac:dyDescent="0.25">
      <c r="A967" s="2">
        <v>43083</v>
      </c>
      <c r="B967">
        <v>274.25</v>
      </c>
      <c r="C967">
        <v>1259.4000000000001</v>
      </c>
      <c r="D967">
        <v>6.61</v>
      </c>
      <c r="E967" t="s">
        <v>34</v>
      </c>
      <c r="F967" t="s">
        <v>35</v>
      </c>
      <c r="I967">
        <f t="shared" si="75"/>
        <v>985.15000000000009</v>
      </c>
      <c r="J967">
        <f t="shared" si="71"/>
        <v>-0.89999999999997726</v>
      </c>
      <c r="K967">
        <f t="shared" si="72"/>
        <v>-9.1273262004967011E-4</v>
      </c>
      <c r="L967">
        <f t="shared" si="73"/>
        <v>0</v>
      </c>
      <c r="M967">
        <f t="shared" si="74"/>
        <v>0</v>
      </c>
    </row>
    <row r="968" spans="1:13" x14ac:dyDescent="0.25">
      <c r="A968" s="2">
        <v>43084</v>
      </c>
      <c r="B968">
        <v>274.25</v>
      </c>
      <c r="C968">
        <v>1257.2</v>
      </c>
      <c r="D968">
        <v>6.6077500000000002</v>
      </c>
      <c r="E968" t="s">
        <v>34</v>
      </c>
      <c r="F968" t="s">
        <v>35</v>
      </c>
      <c r="I968">
        <f t="shared" si="75"/>
        <v>982.95</v>
      </c>
      <c r="J968">
        <f t="shared" ref="J968:J1031" si="76">I968-I963</f>
        <v>4.6000000000000227</v>
      </c>
      <c r="K968">
        <f t="shared" ref="K968:K1031" si="77">(I968-I963)/I963</f>
        <v>4.7017938365615805E-3</v>
      </c>
      <c r="L968">
        <f t="shared" ref="L968:L1031" si="78">IF(SIGN(K968)&lt;0,0,IF(J968&gt;0,1,-1))</f>
        <v>1</v>
      </c>
      <c r="M968">
        <f t="shared" ref="M968:M1031" si="79">K968*L968</f>
        <v>4.7017938365615805E-3</v>
      </c>
    </row>
    <row r="969" spans="1:13" x14ac:dyDescent="0.25">
      <c r="A969" s="2">
        <v>43087</v>
      </c>
      <c r="B969">
        <v>274.39999999999998</v>
      </c>
      <c r="C969">
        <v>1259.3</v>
      </c>
      <c r="D969">
        <v>6.6108000000000002</v>
      </c>
      <c r="E969" t="s">
        <v>34</v>
      </c>
      <c r="F969" t="s">
        <v>35</v>
      </c>
      <c r="I969">
        <f t="shared" si="75"/>
        <v>984.9</v>
      </c>
      <c r="J969">
        <f t="shared" si="76"/>
        <v>5.8500000000000227</v>
      </c>
      <c r="K969">
        <f t="shared" si="77"/>
        <v>5.9751800214493875E-3</v>
      </c>
      <c r="L969">
        <f t="shared" si="78"/>
        <v>1</v>
      </c>
      <c r="M969">
        <f t="shared" si="79"/>
        <v>5.9751800214493875E-3</v>
      </c>
    </row>
    <row r="970" spans="1:13" x14ac:dyDescent="0.25">
      <c r="A970" s="2">
        <v>43088</v>
      </c>
      <c r="B970">
        <v>275.55</v>
      </c>
      <c r="C970">
        <v>1266.7</v>
      </c>
      <c r="D970">
        <v>6.6133499999999996</v>
      </c>
      <c r="E970" t="s">
        <v>34</v>
      </c>
      <c r="F970" t="s">
        <v>35</v>
      </c>
      <c r="I970">
        <f t="shared" si="75"/>
        <v>991.15000000000009</v>
      </c>
      <c r="J970">
        <f t="shared" si="76"/>
        <v>15.649999999999977</v>
      </c>
      <c r="K970">
        <f t="shared" si="77"/>
        <v>1.6043054843669888E-2</v>
      </c>
      <c r="L970">
        <f t="shared" si="78"/>
        <v>1</v>
      </c>
      <c r="M970">
        <f t="shared" si="79"/>
        <v>1.6043054843669888E-2</v>
      </c>
    </row>
    <row r="971" spans="1:13" x14ac:dyDescent="0.25">
      <c r="A971" s="2">
        <v>43089</v>
      </c>
      <c r="B971">
        <v>274.95</v>
      </c>
      <c r="C971">
        <v>1266.4000000000001</v>
      </c>
      <c r="D971">
        <v>6.5888999999999998</v>
      </c>
      <c r="E971" t="s">
        <v>34</v>
      </c>
      <c r="F971" t="s">
        <v>35</v>
      </c>
      <c r="I971">
        <f t="shared" si="75"/>
        <v>991.45</v>
      </c>
      <c r="J971">
        <f t="shared" si="76"/>
        <v>17.800000000000068</v>
      </c>
      <c r="K971">
        <f t="shared" si="77"/>
        <v>1.8281723411903733E-2</v>
      </c>
      <c r="L971">
        <f t="shared" si="78"/>
        <v>1</v>
      </c>
      <c r="M971">
        <f t="shared" si="79"/>
        <v>1.8281723411903733E-2</v>
      </c>
    </row>
    <row r="972" spans="1:13" x14ac:dyDescent="0.25">
      <c r="A972" s="2">
        <v>43090</v>
      </c>
      <c r="B972">
        <v>274.7</v>
      </c>
      <c r="C972">
        <v>1269.0999999999999</v>
      </c>
      <c r="D972">
        <v>6.5683999999999996</v>
      </c>
      <c r="E972" t="s">
        <v>34</v>
      </c>
      <c r="F972" t="s">
        <v>35</v>
      </c>
      <c r="I972">
        <f t="shared" si="75"/>
        <v>994.39999999999986</v>
      </c>
      <c r="J972">
        <f t="shared" si="76"/>
        <v>9.2499999999997726</v>
      </c>
      <c r="K972">
        <f t="shared" si="77"/>
        <v>9.3894330812564295E-3</v>
      </c>
      <c r="L972">
        <f t="shared" si="78"/>
        <v>1</v>
      </c>
      <c r="M972">
        <f t="shared" si="79"/>
        <v>9.3894330812564295E-3</v>
      </c>
    </row>
    <row r="973" spans="1:13" x14ac:dyDescent="0.25">
      <c r="A973" s="2">
        <v>43091</v>
      </c>
      <c r="B973">
        <v>274.89999999999998</v>
      </c>
      <c r="C973">
        <v>1270.4000000000001</v>
      </c>
      <c r="D973">
        <v>6.5690999999999997</v>
      </c>
      <c r="E973" t="s">
        <v>34</v>
      </c>
      <c r="F973" t="s">
        <v>35</v>
      </c>
      <c r="I973">
        <f t="shared" si="75"/>
        <v>995.50000000000011</v>
      </c>
      <c r="J973">
        <f t="shared" si="76"/>
        <v>12.550000000000068</v>
      </c>
      <c r="K973">
        <f t="shared" si="77"/>
        <v>1.2767689099140412E-2</v>
      </c>
      <c r="L973">
        <f t="shared" si="78"/>
        <v>1</v>
      </c>
      <c r="M973">
        <f t="shared" si="79"/>
        <v>1.2767689099140412E-2</v>
      </c>
    </row>
    <row r="974" spans="1:13" x14ac:dyDescent="0.25">
      <c r="A974" s="2">
        <v>43094</v>
      </c>
      <c r="B974">
        <v>276.60000000000002</v>
      </c>
      <c r="C974">
        <v>1279.8</v>
      </c>
      <c r="D974">
        <v>6.5542999999999996</v>
      </c>
      <c r="E974" t="s">
        <v>34</v>
      </c>
      <c r="F974" t="s">
        <v>35</v>
      </c>
      <c r="I974">
        <f t="shared" si="75"/>
        <v>1003.1999999999999</v>
      </c>
      <c r="J974">
        <f t="shared" si="76"/>
        <v>18.299999999999955</v>
      </c>
      <c r="K974">
        <f t="shared" si="77"/>
        <v>1.8580566554980155E-2</v>
      </c>
      <c r="L974">
        <f t="shared" si="78"/>
        <v>1</v>
      </c>
      <c r="M974">
        <f t="shared" si="79"/>
        <v>1.8580566554980155E-2</v>
      </c>
    </row>
    <row r="975" spans="1:13" x14ac:dyDescent="0.25">
      <c r="A975" s="2">
        <v>43095</v>
      </c>
      <c r="B975">
        <v>276.5</v>
      </c>
      <c r="C975">
        <v>1282.7</v>
      </c>
      <c r="D975">
        <v>6.5499000000000001</v>
      </c>
      <c r="E975" t="s">
        <v>34</v>
      </c>
      <c r="F975" t="s">
        <v>35</v>
      </c>
      <c r="I975">
        <f t="shared" si="75"/>
        <v>1006.2</v>
      </c>
      <c r="J975">
        <f t="shared" si="76"/>
        <v>15.049999999999955</v>
      </c>
      <c r="K975">
        <f t="shared" si="77"/>
        <v>1.5184381778741818E-2</v>
      </c>
      <c r="L975">
        <f t="shared" si="78"/>
        <v>1</v>
      </c>
      <c r="M975">
        <f t="shared" si="79"/>
        <v>1.5184381778741818E-2</v>
      </c>
    </row>
    <row r="976" spans="1:13" x14ac:dyDescent="0.25">
      <c r="A976" s="2">
        <v>43096</v>
      </c>
      <c r="B976">
        <v>277.14999999999998</v>
      </c>
      <c r="C976">
        <v>1287.0999999999999</v>
      </c>
      <c r="D976">
        <v>6.5533000000000001</v>
      </c>
      <c r="E976" t="s">
        <v>34</v>
      </c>
      <c r="F976" t="s">
        <v>35</v>
      </c>
      <c r="I976">
        <f t="shared" si="75"/>
        <v>1009.9499999999999</v>
      </c>
      <c r="J976">
        <f t="shared" si="76"/>
        <v>18.499999999999886</v>
      </c>
      <c r="K976">
        <f t="shared" si="77"/>
        <v>1.8659539058953942E-2</v>
      </c>
      <c r="L976">
        <f t="shared" si="78"/>
        <v>1</v>
      </c>
      <c r="M976">
        <f t="shared" si="79"/>
        <v>1.8659539058953942E-2</v>
      </c>
    </row>
    <row r="977" spans="1:13" x14ac:dyDescent="0.25">
      <c r="A977" s="2">
        <v>43097</v>
      </c>
      <c r="B977">
        <v>278.05</v>
      </c>
      <c r="C977">
        <v>1293.8</v>
      </c>
      <c r="D977">
        <v>6.5414500000000002</v>
      </c>
      <c r="E977" t="s">
        <v>34</v>
      </c>
      <c r="F977" t="s">
        <v>35</v>
      </c>
      <c r="I977">
        <f t="shared" si="75"/>
        <v>1015.75</v>
      </c>
      <c r="J977">
        <f t="shared" si="76"/>
        <v>21.350000000000136</v>
      </c>
      <c r="K977">
        <f t="shared" si="77"/>
        <v>2.1470233306516633E-2</v>
      </c>
      <c r="L977">
        <f t="shared" si="78"/>
        <v>1</v>
      </c>
      <c r="M977">
        <f t="shared" si="79"/>
        <v>2.1470233306516633E-2</v>
      </c>
    </row>
    <row r="978" spans="1:13" x14ac:dyDescent="0.25">
      <c r="A978" s="2">
        <v>43098</v>
      </c>
      <c r="B978">
        <v>277.8</v>
      </c>
      <c r="C978">
        <v>1297.8</v>
      </c>
      <c r="D978">
        <v>6.5156000000000001</v>
      </c>
      <c r="E978" t="s">
        <v>34</v>
      </c>
      <c r="F978" t="s">
        <v>35</v>
      </c>
      <c r="I978">
        <f t="shared" si="75"/>
        <v>1020</v>
      </c>
      <c r="J978">
        <f t="shared" si="76"/>
        <v>24.499999999999886</v>
      </c>
      <c r="K978">
        <f t="shared" si="77"/>
        <v>2.4610748367654329E-2</v>
      </c>
      <c r="L978">
        <f t="shared" si="78"/>
        <v>1</v>
      </c>
      <c r="M978">
        <f t="shared" si="79"/>
        <v>2.4610748367654329E-2</v>
      </c>
    </row>
    <row r="979" spans="1:13" x14ac:dyDescent="0.25">
      <c r="A979" s="2">
        <v>43102</v>
      </c>
      <c r="B979">
        <v>279.39999999999998</v>
      </c>
      <c r="C979">
        <v>1311.8</v>
      </c>
      <c r="D979">
        <v>6.4928999999999997</v>
      </c>
      <c r="E979" t="s">
        <v>34</v>
      </c>
      <c r="F979" t="s">
        <v>35</v>
      </c>
      <c r="I979">
        <f t="shared" si="75"/>
        <v>1032.4000000000001</v>
      </c>
      <c r="J979">
        <f t="shared" si="76"/>
        <v>29.200000000000159</v>
      </c>
      <c r="K979">
        <f t="shared" si="77"/>
        <v>2.9106858054226636E-2</v>
      </c>
      <c r="L979">
        <f t="shared" si="78"/>
        <v>1</v>
      </c>
      <c r="M979">
        <f t="shared" si="79"/>
        <v>2.9106858054226636E-2</v>
      </c>
    </row>
    <row r="980" spans="1:13" x14ac:dyDescent="0.25">
      <c r="A980" s="2">
        <v>43103</v>
      </c>
      <c r="B980">
        <v>280.35000000000002</v>
      </c>
      <c r="C980">
        <v>1314.7</v>
      </c>
      <c r="D980">
        <v>6.5064500000000001</v>
      </c>
      <c r="E980" t="s">
        <v>34</v>
      </c>
      <c r="F980" t="s">
        <v>35</v>
      </c>
      <c r="I980">
        <f t="shared" si="75"/>
        <v>1034.3499999999999</v>
      </c>
      <c r="J980">
        <f t="shared" si="76"/>
        <v>28.149999999999864</v>
      </c>
      <c r="K980">
        <f t="shared" si="77"/>
        <v>2.7976545418405746E-2</v>
      </c>
      <c r="L980">
        <f t="shared" si="78"/>
        <v>1</v>
      </c>
      <c r="M980">
        <f t="shared" si="79"/>
        <v>2.7976545418405746E-2</v>
      </c>
    </row>
    <row r="981" spans="1:13" x14ac:dyDescent="0.25">
      <c r="A981" s="2">
        <v>43104</v>
      </c>
      <c r="B981">
        <v>279</v>
      </c>
      <c r="C981">
        <v>1311.3</v>
      </c>
      <c r="D981">
        <v>6.5001499999999997</v>
      </c>
      <c r="E981" t="s">
        <v>34</v>
      </c>
      <c r="F981" t="s">
        <v>35</v>
      </c>
      <c r="I981">
        <f t="shared" si="75"/>
        <v>1032.3</v>
      </c>
      <c r="J981">
        <f t="shared" si="76"/>
        <v>22.350000000000023</v>
      </c>
      <c r="K981">
        <f t="shared" si="77"/>
        <v>2.2129808406356775E-2</v>
      </c>
      <c r="L981">
        <f t="shared" si="78"/>
        <v>1</v>
      </c>
      <c r="M981">
        <f t="shared" si="79"/>
        <v>2.2129808406356775E-2</v>
      </c>
    </row>
    <row r="982" spans="1:13" x14ac:dyDescent="0.25">
      <c r="A982" s="2">
        <v>43105</v>
      </c>
      <c r="B982">
        <v>279.85000000000002</v>
      </c>
      <c r="C982">
        <v>1319.5</v>
      </c>
      <c r="D982">
        <v>6.484</v>
      </c>
      <c r="E982" t="s">
        <v>34</v>
      </c>
      <c r="F982" t="s">
        <v>35</v>
      </c>
      <c r="I982">
        <f t="shared" si="75"/>
        <v>1039.6500000000001</v>
      </c>
      <c r="J982">
        <f t="shared" si="76"/>
        <v>23.900000000000091</v>
      </c>
      <c r="K982">
        <f t="shared" si="77"/>
        <v>2.3529411764705972E-2</v>
      </c>
      <c r="L982">
        <f t="shared" si="78"/>
        <v>1</v>
      </c>
      <c r="M982">
        <f t="shared" si="79"/>
        <v>2.3529411764705972E-2</v>
      </c>
    </row>
    <row r="983" spans="1:13" x14ac:dyDescent="0.25">
      <c r="A983" s="2">
        <v>43108</v>
      </c>
      <c r="B983">
        <v>280.2</v>
      </c>
      <c r="C983">
        <v>1319.8</v>
      </c>
      <c r="D983">
        <v>6.4869000000000003</v>
      </c>
      <c r="E983" t="s">
        <v>34</v>
      </c>
      <c r="F983" t="s">
        <v>35</v>
      </c>
      <c r="I983">
        <f t="shared" si="75"/>
        <v>1039.5999999999999</v>
      </c>
      <c r="J983">
        <f t="shared" si="76"/>
        <v>19.599999999999909</v>
      </c>
      <c r="K983">
        <f t="shared" si="77"/>
        <v>1.9215686274509716E-2</v>
      </c>
      <c r="L983">
        <f t="shared" si="78"/>
        <v>1</v>
      </c>
      <c r="M983">
        <f t="shared" si="79"/>
        <v>1.9215686274509716E-2</v>
      </c>
    </row>
    <row r="984" spans="1:13" x14ac:dyDescent="0.25">
      <c r="A984" s="2">
        <v>43109</v>
      </c>
      <c r="B984">
        <v>280.55</v>
      </c>
      <c r="C984">
        <v>1318.7</v>
      </c>
      <c r="D984">
        <v>6.5044500000000003</v>
      </c>
      <c r="E984" t="s">
        <v>34</v>
      </c>
      <c r="F984" t="s">
        <v>35</v>
      </c>
      <c r="I984">
        <f t="shared" si="75"/>
        <v>1038.1500000000001</v>
      </c>
      <c r="J984">
        <f t="shared" si="76"/>
        <v>5.75</v>
      </c>
      <c r="K984">
        <f t="shared" si="77"/>
        <v>5.5695466873304919E-3</v>
      </c>
      <c r="L984">
        <f t="shared" si="78"/>
        <v>1</v>
      </c>
      <c r="M984">
        <f t="shared" si="79"/>
        <v>5.5695466873304919E-3</v>
      </c>
    </row>
    <row r="985" spans="1:13" x14ac:dyDescent="0.25">
      <c r="A985" s="2">
        <v>43110</v>
      </c>
      <c r="B985">
        <v>279.95</v>
      </c>
      <c r="C985">
        <v>1310.5</v>
      </c>
      <c r="D985">
        <v>6.5311500000000002</v>
      </c>
      <c r="E985" t="s">
        <v>34</v>
      </c>
      <c r="F985" t="s">
        <v>35</v>
      </c>
      <c r="I985">
        <f t="shared" si="75"/>
        <v>1030.55</v>
      </c>
      <c r="J985">
        <f t="shared" si="76"/>
        <v>-3.7999999999999545</v>
      </c>
      <c r="K985">
        <f t="shared" si="77"/>
        <v>-3.673804804949925E-3</v>
      </c>
      <c r="L985">
        <f t="shared" si="78"/>
        <v>0</v>
      </c>
      <c r="M985">
        <f t="shared" si="79"/>
        <v>0</v>
      </c>
    </row>
    <row r="986" spans="1:13" x14ac:dyDescent="0.25">
      <c r="A986" s="2">
        <v>43111</v>
      </c>
      <c r="B986">
        <v>280.85000000000002</v>
      </c>
      <c r="C986">
        <v>1318.4</v>
      </c>
      <c r="D986">
        <v>6.5212000000000003</v>
      </c>
      <c r="E986" t="s">
        <v>34</v>
      </c>
      <c r="F986" t="s">
        <v>35</v>
      </c>
      <c r="I986">
        <f t="shared" si="75"/>
        <v>1037.5500000000002</v>
      </c>
      <c r="J986">
        <f t="shared" si="76"/>
        <v>5.2500000000002274</v>
      </c>
      <c r="K986">
        <f t="shared" si="77"/>
        <v>5.0857308921827254E-3</v>
      </c>
      <c r="L986">
        <f t="shared" si="78"/>
        <v>1</v>
      </c>
      <c r="M986">
        <f t="shared" si="79"/>
        <v>5.0857308921827254E-3</v>
      </c>
    </row>
    <row r="987" spans="1:13" x14ac:dyDescent="0.25">
      <c r="A987" s="2">
        <v>43112</v>
      </c>
      <c r="B987">
        <v>281.55</v>
      </c>
      <c r="C987">
        <v>1329.5</v>
      </c>
      <c r="D987">
        <v>6.4801500000000001</v>
      </c>
      <c r="E987" t="s">
        <v>34</v>
      </c>
      <c r="F987" t="s">
        <v>35</v>
      </c>
      <c r="I987">
        <f t="shared" si="75"/>
        <v>1047.95</v>
      </c>
      <c r="J987">
        <f t="shared" si="76"/>
        <v>8.2999999999999545</v>
      </c>
      <c r="K987">
        <f t="shared" si="77"/>
        <v>7.9834559707593466E-3</v>
      </c>
      <c r="L987">
        <f t="shared" si="78"/>
        <v>1</v>
      </c>
      <c r="M987">
        <f t="shared" si="79"/>
        <v>7.9834559707593466E-3</v>
      </c>
    </row>
    <row r="988" spans="1:13" x14ac:dyDescent="0.25">
      <c r="A988" s="2">
        <v>43115</v>
      </c>
      <c r="B988">
        <v>282.05</v>
      </c>
      <c r="C988">
        <v>1341.4</v>
      </c>
      <c r="D988">
        <v>6.4372499999999997</v>
      </c>
      <c r="E988" t="s">
        <v>34</v>
      </c>
      <c r="F988" t="s">
        <v>35</v>
      </c>
      <c r="I988">
        <f t="shared" si="75"/>
        <v>1059.3500000000001</v>
      </c>
      <c r="J988">
        <f t="shared" si="76"/>
        <v>19.750000000000227</v>
      </c>
      <c r="K988">
        <f t="shared" si="77"/>
        <v>1.8997691419777057E-2</v>
      </c>
      <c r="L988">
        <f t="shared" si="78"/>
        <v>1</v>
      </c>
      <c r="M988">
        <f t="shared" si="79"/>
        <v>1.8997691419777057E-2</v>
      </c>
    </row>
    <row r="989" spans="1:13" x14ac:dyDescent="0.25">
      <c r="A989" s="2">
        <v>43116</v>
      </c>
      <c r="B989">
        <v>281.64999999999998</v>
      </c>
      <c r="C989">
        <v>1340.4</v>
      </c>
      <c r="D989">
        <v>6.4322499999999998</v>
      </c>
      <c r="E989" t="s">
        <v>34</v>
      </c>
      <c r="F989" t="s">
        <v>35</v>
      </c>
      <c r="I989">
        <f t="shared" si="75"/>
        <v>1058.75</v>
      </c>
      <c r="J989">
        <f t="shared" si="76"/>
        <v>20.599999999999909</v>
      </c>
      <c r="K989">
        <f t="shared" si="77"/>
        <v>1.9842989934017154E-2</v>
      </c>
      <c r="L989">
        <f t="shared" si="78"/>
        <v>1</v>
      </c>
      <c r="M989">
        <f t="shared" si="79"/>
        <v>1.9842989934017154E-2</v>
      </c>
    </row>
    <row r="990" spans="1:13" x14ac:dyDescent="0.25">
      <c r="A990" s="2">
        <v>43117</v>
      </c>
      <c r="B990">
        <v>280.8</v>
      </c>
      <c r="C990">
        <v>1333.7</v>
      </c>
      <c r="D990">
        <v>6.4424999999999999</v>
      </c>
      <c r="E990" t="s">
        <v>34</v>
      </c>
      <c r="F990" t="s">
        <v>35</v>
      </c>
      <c r="I990">
        <f t="shared" si="75"/>
        <v>1052.9000000000001</v>
      </c>
      <c r="J990">
        <f t="shared" si="76"/>
        <v>22.350000000000136</v>
      </c>
      <c r="K990">
        <f t="shared" si="77"/>
        <v>2.1687448449857007E-2</v>
      </c>
      <c r="L990">
        <f t="shared" si="78"/>
        <v>1</v>
      </c>
      <c r="M990">
        <f t="shared" si="79"/>
        <v>2.1687448449857007E-2</v>
      </c>
    </row>
    <row r="991" spans="1:13" x14ac:dyDescent="0.25">
      <c r="A991" s="2">
        <v>43118</v>
      </c>
      <c r="B991">
        <v>279.25</v>
      </c>
      <c r="C991">
        <v>1328.3</v>
      </c>
      <c r="D991">
        <v>6.4366000000000003</v>
      </c>
      <c r="E991" t="s">
        <v>34</v>
      </c>
      <c r="F991" t="s">
        <v>35</v>
      </c>
      <c r="I991">
        <f t="shared" si="75"/>
        <v>1049.05</v>
      </c>
      <c r="J991">
        <f t="shared" si="76"/>
        <v>11.499999999999773</v>
      </c>
      <c r="K991">
        <f t="shared" si="77"/>
        <v>1.108380319020748E-2</v>
      </c>
      <c r="L991">
        <f t="shared" si="78"/>
        <v>1</v>
      </c>
      <c r="M991">
        <f t="shared" si="79"/>
        <v>1.108380319020748E-2</v>
      </c>
    </row>
    <row r="992" spans="1:13" x14ac:dyDescent="0.25">
      <c r="A992" s="2">
        <v>43119</v>
      </c>
      <c r="B992">
        <v>278.35000000000002</v>
      </c>
      <c r="C992">
        <v>1332</v>
      </c>
      <c r="D992">
        <v>6.3955000000000002</v>
      </c>
      <c r="E992" t="s">
        <v>34</v>
      </c>
      <c r="F992" t="s">
        <v>35</v>
      </c>
      <c r="I992">
        <f t="shared" si="75"/>
        <v>1053.6500000000001</v>
      </c>
      <c r="J992">
        <f t="shared" si="76"/>
        <v>5.7000000000000455</v>
      </c>
      <c r="K992">
        <f t="shared" si="77"/>
        <v>5.4391908010878809E-3</v>
      </c>
      <c r="L992">
        <f t="shared" si="78"/>
        <v>1</v>
      </c>
      <c r="M992">
        <f t="shared" si="79"/>
        <v>5.4391908010878809E-3</v>
      </c>
    </row>
    <row r="993" spans="1:13" x14ac:dyDescent="0.25">
      <c r="A993" s="2">
        <v>43122</v>
      </c>
      <c r="B993">
        <v>278.5</v>
      </c>
      <c r="C993">
        <v>1328.4</v>
      </c>
      <c r="D993">
        <v>6.4135</v>
      </c>
      <c r="E993" t="s">
        <v>34</v>
      </c>
      <c r="F993" t="s">
        <v>35</v>
      </c>
      <c r="I993">
        <f t="shared" si="75"/>
        <v>1049.9000000000001</v>
      </c>
      <c r="J993">
        <f t="shared" si="76"/>
        <v>-9.4500000000000455</v>
      </c>
      <c r="K993">
        <f t="shared" si="77"/>
        <v>-8.9205644970973188E-3</v>
      </c>
      <c r="L993">
        <f t="shared" si="78"/>
        <v>0</v>
      </c>
      <c r="M993">
        <f t="shared" si="79"/>
        <v>0</v>
      </c>
    </row>
    <row r="994" spans="1:13" x14ac:dyDescent="0.25">
      <c r="A994" s="2">
        <v>43123</v>
      </c>
      <c r="B994">
        <v>279.39999999999998</v>
      </c>
      <c r="C994">
        <v>1336.2</v>
      </c>
      <c r="D994">
        <v>6.40015</v>
      </c>
      <c r="E994" t="s">
        <v>34</v>
      </c>
      <c r="F994" t="s">
        <v>35</v>
      </c>
      <c r="I994">
        <f t="shared" si="75"/>
        <v>1056.8000000000002</v>
      </c>
      <c r="J994">
        <f t="shared" si="76"/>
        <v>-1.9499999999998181</v>
      </c>
      <c r="K994">
        <f t="shared" si="77"/>
        <v>-1.8417945690671245E-3</v>
      </c>
      <c r="L994">
        <f t="shared" si="78"/>
        <v>0</v>
      </c>
      <c r="M994">
        <f t="shared" si="79"/>
        <v>0</v>
      </c>
    </row>
    <row r="995" spans="1:13" x14ac:dyDescent="0.25">
      <c r="A995" s="2">
        <v>43124</v>
      </c>
      <c r="B995">
        <v>280.7</v>
      </c>
      <c r="C995">
        <v>1342.9</v>
      </c>
      <c r="D995">
        <v>6.3956</v>
      </c>
      <c r="E995" t="s">
        <v>34</v>
      </c>
      <c r="F995" t="s">
        <v>35</v>
      </c>
      <c r="I995">
        <f t="shared" si="75"/>
        <v>1062.2</v>
      </c>
      <c r="J995">
        <f t="shared" si="76"/>
        <v>9.2999999999999545</v>
      </c>
      <c r="K995">
        <f t="shared" si="77"/>
        <v>8.8327476493493713E-3</v>
      </c>
      <c r="L995">
        <f t="shared" si="78"/>
        <v>1</v>
      </c>
      <c r="M995">
        <f t="shared" si="79"/>
        <v>8.8327476493493713E-3</v>
      </c>
    </row>
    <row r="996" spans="1:13" x14ac:dyDescent="0.25">
      <c r="A996" s="2">
        <v>43125</v>
      </c>
      <c r="B996">
        <v>281.75</v>
      </c>
      <c r="C996">
        <v>1362.7</v>
      </c>
      <c r="D996">
        <v>6.3320499999999997</v>
      </c>
      <c r="E996" t="s">
        <v>34</v>
      </c>
      <c r="F996" t="s">
        <v>35</v>
      </c>
      <c r="I996">
        <f t="shared" si="75"/>
        <v>1080.95</v>
      </c>
      <c r="J996">
        <f t="shared" si="76"/>
        <v>31.900000000000091</v>
      </c>
      <c r="K996">
        <f t="shared" si="77"/>
        <v>3.0408464801487147E-2</v>
      </c>
      <c r="L996">
        <f t="shared" si="78"/>
        <v>1</v>
      </c>
      <c r="M996">
        <f t="shared" si="79"/>
        <v>3.0408464801487147E-2</v>
      </c>
    </row>
    <row r="997" spans="1:13" x14ac:dyDescent="0.25">
      <c r="A997" s="2">
        <v>43126</v>
      </c>
      <c r="B997">
        <v>279.95</v>
      </c>
      <c r="C997">
        <v>1353.1</v>
      </c>
      <c r="D997">
        <v>6.3283500000000004</v>
      </c>
      <c r="E997" t="s">
        <v>34</v>
      </c>
      <c r="F997" t="s">
        <v>35</v>
      </c>
      <c r="I997">
        <f t="shared" si="75"/>
        <v>1073.1499999999999</v>
      </c>
      <c r="J997">
        <f t="shared" si="76"/>
        <v>19.499999999999773</v>
      </c>
      <c r="K997">
        <f t="shared" si="77"/>
        <v>1.8507094386181151E-2</v>
      </c>
      <c r="L997">
        <f t="shared" si="78"/>
        <v>1</v>
      </c>
      <c r="M997">
        <f t="shared" si="79"/>
        <v>1.8507094386181151E-2</v>
      </c>
    </row>
    <row r="998" spans="1:13" x14ac:dyDescent="0.25">
      <c r="A998" s="2">
        <v>43129</v>
      </c>
      <c r="B998">
        <v>278.7</v>
      </c>
      <c r="C998">
        <v>1346.9</v>
      </c>
      <c r="D998">
        <v>6.3266</v>
      </c>
      <c r="E998" t="s">
        <v>34</v>
      </c>
      <c r="F998" t="s">
        <v>35</v>
      </c>
      <c r="I998">
        <f t="shared" si="75"/>
        <v>1068.2</v>
      </c>
      <c r="J998">
        <f t="shared" si="76"/>
        <v>18.299999999999955</v>
      </c>
      <c r="K998">
        <f t="shared" si="77"/>
        <v>1.74302314506143E-2</v>
      </c>
      <c r="L998">
        <f t="shared" si="78"/>
        <v>1</v>
      </c>
      <c r="M998">
        <f t="shared" si="79"/>
        <v>1.74302314506143E-2</v>
      </c>
    </row>
    <row r="999" spans="1:13" x14ac:dyDescent="0.25">
      <c r="A999" s="2">
        <v>43130</v>
      </c>
      <c r="B999">
        <v>276.35000000000002</v>
      </c>
      <c r="C999">
        <v>1333.1</v>
      </c>
      <c r="D999">
        <v>6.3438999999999997</v>
      </c>
      <c r="E999" t="s">
        <v>34</v>
      </c>
      <c r="F999" t="s">
        <v>35</v>
      </c>
      <c r="I999">
        <f t="shared" si="75"/>
        <v>1056.75</v>
      </c>
      <c r="J999">
        <f t="shared" si="76"/>
        <v>-5.0000000000181899E-2</v>
      </c>
      <c r="K999">
        <f t="shared" si="77"/>
        <v>-4.7312641938097931E-5</v>
      </c>
      <c r="L999">
        <f t="shared" si="78"/>
        <v>0</v>
      </c>
      <c r="M999">
        <f t="shared" si="79"/>
        <v>0</v>
      </c>
    </row>
    <row r="1000" spans="1:13" x14ac:dyDescent="0.25">
      <c r="A1000" s="2">
        <v>43131</v>
      </c>
      <c r="B1000">
        <v>276.60000000000002</v>
      </c>
      <c r="C1000">
        <v>1347.2</v>
      </c>
      <c r="D1000">
        <v>6.2996499999999997</v>
      </c>
      <c r="E1000" t="s">
        <v>34</v>
      </c>
      <c r="F1000" t="s">
        <v>36</v>
      </c>
      <c r="I1000">
        <f t="shared" si="75"/>
        <v>1070.5999999999999</v>
      </c>
      <c r="J1000">
        <f t="shared" si="76"/>
        <v>8.3999999999998636</v>
      </c>
      <c r="K1000">
        <f t="shared" si="77"/>
        <v>7.9081152325361174E-3</v>
      </c>
      <c r="L1000">
        <f t="shared" si="78"/>
        <v>1</v>
      </c>
      <c r="M1000">
        <f t="shared" si="79"/>
        <v>7.9081152325361174E-3</v>
      </c>
    </row>
    <row r="1001" spans="1:13" x14ac:dyDescent="0.25">
      <c r="A1001" s="2">
        <v>43132</v>
      </c>
      <c r="B1001">
        <v>276.05</v>
      </c>
      <c r="C1001">
        <v>1344.7</v>
      </c>
      <c r="D1001">
        <v>6.3022999999999998</v>
      </c>
      <c r="E1001" t="s">
        <v>34</v>
      </c>
      <c r="F1001" t="s">
        <v>36</v>
      </c>
      <c r="I1001">
        <f t="shared" si="75"/>
        <v>1068.6500000000001</v>
      </c>
      <c r="J1001">
        <f t="shared" si="76"/>
        <v>-12.299999999999955</v>
      </c>
      <c r="K1001">
        <f t="shared" si="77"/>
        <v>-1.1378879689162269E-2</v>
      </c>
      <c r="L1001">
        <f t="shared" si="78"/>
        <v>0</v>
      </c>
      <c r="M1001">
        <f t="shared" si="79"/>
        <v>0</v>
      </c>
    </row>
    <row r="1002" spans="1:13" x14ac:dyDescent="0.25">
      <c r="A1002" s="2">
        <v>43133</v>
      </c>
      <c r="B1002">
        <v>276.39999999999998</v>
      </c>
      <c r="C1002">
        <v>1355.2</v>
      </c>
      <c r="D1002">
        <v>6.28965</v>
      </c>
      <c r="E1002" t="s">
        <v>34</v>
      </c>
      <c r="F1002" t="s">
        <v>37</v>
      </c>
      <c r="I1002">
        <f t="shared" si="75"/>
        <v>1078.8000000000002</v>
      </c>
      <c r="J1002">
        <f t="shared" si="76"/>
        <v>5.6500000000003183</v>
      </c>
      <c r="K1002">
        <f t="shared" si="77"/>
        <v>5.264874435074611E-3</v>
      </c>
      <c r="L1002">
        <f t="shared" si="78"/>
        <v>1</v>
      </c>
      <c r="M1002">
        <f t="shared" si="79"/>
        <v>5.264874435074611E-3</v>
      </c>
    </row>
    <row r="1003" spans="1:13" x14ac:dyDescent="0.25">
      <c r="A1003" s="2">
        <v>43136</v>
      </c>
      <c r="B1003">
        <v>274</v>
      </c>
      <c r="C1003">
        <v>1334.3</v>
      </c>
      <c r="D1003">
        <v>6.3042999999999996</v>
      </c>
      <c r="E1003" t="s">
        <v>34</v>
      </c>
      <c r="F1003" t="s">
        <v>36</v>
      </c>
      <c r="I1003">
        <f t="shared" si="75"/>
        <v>1060.3</v>
      </c>
      <c r="J1003">
        <f t="shared" si="76"/>
        <v>-7.9000000000000909</v>
      </c>
      <c r="K1003">
        <f t="shared" si="77"/>
        <v>-7.3956187979779915E-3</v>
      </c>
      <c r="L1003">
        <f t="shared" si="78"/>
        <v>0</v>
      </c>
      <c r="M1003">
        <f t="shared" si="79"/>
        <v>0</v>
      </c>
    </row>
    <row r="1004" spans="1:13" x14ac:dyDescent="0.25">
      <c r="A1004" s="2">
        <v>43137</v>
      </c>
      <c r="B1004">
        <v>276</v>
      </c>
      <c r="C1004">
        <v>1346.7</v>
      </c>
      <c r="D1004">
        <v>6.2957000000000001</v>
      </c>
      <c r="E1004" t="s">
        <v>34</v>
      </c>
      <c r="F1004" t="s">
        <v>36</v>
      </c>
      <c r="I1004">
        <f t="shared" si="75"/>
        <v>1070.7</v>
      </c>
      <c r="J1004">
        <f t="shared" si="76"/>
        <v>13.950000000000045</v>
      </c>
      <c r="K1004">
        <f t="shared" si="77"/>
        <v>1.3200851667849582E-2</v>
      </c>
      <c r="L1004">
        <f t="shared" si="78"/>
        <v>1</v>
      </c>
      <c r="M1004">
        <f t="shared" si="79"/>
        <v>1.3200851667849582E-2</v>
      </c>
    </row>
    <row r="1005" spans="1:13" x14ac:dyDescent="0.25">
      <c r="A1005" s="2">
        <v>43138</v>
      </c>
      <c r="B1005">
        <v>272.3</v>
      </c>
      <c r="C1005">
        <v>1333.1</v>
      </c>
      <c r="D1005">
        <v>6.2656999999999998</v>
      </c>
      <c r="E1005" t="s">
        <v>34</v>
      </c>
      <c r="F1005" t="s">
        <v>36</v>
      </c>
      <c r="I1005">
        <f t="shared" si="75"/>
        <v>1060.8</v>
      </c>
      <c r="J1005">
        <f t="shared" si="76"/>
        <v>-9.7999999999999545</v>
      </c>
      <c r="K1005">
        <f t="shared" si="77"/>
        <v>-9.1537455632355273E-3</v>
      </c>
      <c r="L1005">
        <f t="shared" si="78"/>
        <v>0</v>
      </c>
      <c r="M1005">
        <f t="shared" si="79"/>
        <v>0</v>
      </c>
    </row>
    <row r="1006" spans="1:13" x14ac:dyDescent="0.25">
      <c r="A1006" s="2">
        <v>43139</v>
      </c>
      <c r="B1006">
        <v>271.7</v>
      </c>
      <c r="C1006">
        <v>1312.7</v>
      </c>
      <c r="D1006">
        <v>6.3555999999999999</v>
      </c>
      <c r="E1006" t="s">
        <v>34</v>
      </c>
      <c r="F1006" t="s">
        <v>36</v>
      </c>
      <c r="I1006">
        <f t="shared" si="75"/>
        <v>1041</v>
      </c>
      <c r="J1006">
        <f t="shared" si="76"/>
        <v>-27.650000000000091</v>
      </c>
      <c r="K1006">
        <f t="shared" si="77"/>
        <v>-2.5873765966406295E-2</v>
      </c>
      <c r="L1006">
        <f t="shared" si="78"/>
        <v>0</v>
      </c>
      <c r="M1006">
        <f t="shared" si="79"/>
        <v>0</v>
      </c>
    </row>
    <row r="1007" spans="1:13" x14ac:dyDescent="0.25">
      <c r="A1007" s="2">
        <v>43140</v>
      </c>
      <c r="B1007">
        <v>273.05</v>
      </c>
      <c r="C1007">
        <v>1322.2</v>
      </c>
      <c r="D1007">
        <v>6.3380999999999998</v>
      </c>
      <c r="E1007" t="s">
        <v>34</v>
      </c>
      <c r="F1007" t="s">
        <v>36</v>
      </c>
      <c r="I1007">
        <f t="shared" si="75"/>
        <v>1049.1500000000001</v>
      </c>
      <c r="J1007">
        <f t="shared" si="76"/>
        <v>-29.650000000000091</v>
      </c>
      <c r="K1007">
        <f t="shared" si="77"/>
        <v>-2.7484241750092776E-2</v>
      </c>
      <c r="L1007">
        <f t="shared" si="78"/>
        <v>0</v>
      </c>
      <c r="M1007">
        <f t="shared" si="79"/>
        <v>0</v>
      </c>
    </row>
    <row r="1008" spans="1:13" x14ac:dyDescent="0.25">
      <c r="A1008" s="2">
        <v>43143</v>
      </c>
      <c r="B1008">
        <v>272.89999999999998</v>
      </c>
      <c r="C1008">
        <v>1325.9</v>
      </c>
      <c r="D1008">
        <v>6.3095999999999997</v>
      </c>
      <c r="E1008" t="s">
        <v>34</v>
      </c>
      <c r="F1008" t="s">
        <v>36</v>
      </c>
      <c r="I1008">
        <f t="shared" si="75"/>
        <v>1053</v>
      </c>
      <c r="J1008">
        <f t="shared" si="76"/>
        <v>-7.2999999999999545</v>
      </c>
      <c r="K1008">
        <f t="shared" si="77"/>
        <v>-6.8848439121003066E-3</v>
      </c>
      <c r="L1008">
        <f t="shared" si="78"/>
        <v>0</v>
      </c>
      <c r="M1008">
        <f t="shared" si="79"/>
        <v>0</v>
      </c>
    </row>
    <row r="1009" spans="1:13" x14ac:dyDescent="0.25">
      <c r="A1009" s="2">
        <v>43144</v>
      </c>
      <c r="B1009">
        <v>274.25</v>
      </c>
      <c r="C1009">
        <v>1328</v>
      </c>
      <c r="D1009">
        <v>6.3360000000000003</v>
      </c>
      <c r="E1009" t="s">
        <v>34</v>
      </c>
      <c r="F1009" t="s">
        <v>36</v>
      </c>
      <c r="I1009">
        <f t="shared" si="75"/>
        <v>1053.75</v>
      </c>
      <c r="J1009">
        <f t="shared" si="76"/>
        <v>-16.950000000000045</v>
      </c>
      <c r="K1009">
        <f t="shared" si="77"/>
        <v>-1.5830764920145741E-2</v>
      </c>
      <c r="L1009">
        <f t="shared" si="78"/>
        <v>0</v>
      </c>
      <c r="M1009">
        <f t="shared" si="79"/>
        <v>0</v>
      </c>
    </row>
    <row r="1010" spans="1:13" x14ac:dyDescent="0.25">
      <c r="A1010" s="2">
        <v>43145</v>
      </c>
      <c r="B1010">
        <v>276.10000000000002</v>
      </c>
      <c r="C1010">
        <v>1336.8</v>
      </c>
      <c r="D1010">
        <v>6.3328499999999996</v>
      </c>
      <c r="E1010" t="s">
        <v>34</v>
      </c>
      <c r="F1010" t="s">
        <v>36</v>
      </c>
      <c r="I1010">
        <f t="shared" si="75"/>
        <v>1060.6999999999998</v>
      </c>
      <c r="J1010">
        <f t="shared" si="76"/>
        <v>-0.10000000000013642</v>
      </c>
      <c r="K1010">
        <f t="shared" si="77"/>
        <v>-9.4268476621546402E-5</v>
      </c>
      <c r="L1010">
        <f t="shared" si="78"/>
        <v>0</v>
      </c>
      <c r="M1010">
        <f t="shared" si="79"/>
        <v>0</v>
      </c>
    </row>
    <row r="1011" spans="1:13" x14ac:dyDescent="0.25">
      <c r="A1011" s="2">
        <v>43153</v>
      </c>
      <c r="B1011">
        <v>273.64999999999998</v>
      </c>
      <c r="C1011">
        <v>1323.7</v>
      </c>
      <c r="D1011">
        <v>6.3446499999999997</v>
      </c>
      <c r="E1011" t="s">
        <v>34</v>
      </c>
      <c r="F1011" t="s">
        <v>36</v>
      </c>
      <c r="I1011">
        <f t="shared" si="75"/>
        <v>1050.0500000000002</v>
      </c>
      <c r="J1011">
        <f t="shared" si="76"/>
        <v>9.0500000000001819</v>
      </c>
      <c r="K1011">
        <f t="shared" si="77"/>
        <v>8.6935638808839401E-3</v>
      </c>
      <c r="L1011">
        <f t="shared" si="78"/>
        <v>1</v>
      </c>
      <c r="M1011">
        <f t="shared" si="79"/>
        <v>8.6935638808839401E-3</v>
      </c>
    </row>
    <row r="1012" spans="1:13" x14ac:dyDescent="0.25">
      <c r="A1012" s="2">
        <v>43154</v>
      </c>
      <c r="B1012">
        <v>274.60000000000002</v>
      </c>
      <c r="C1012">
        <v>1328.7</v>
      </c>
      <c r="D1012">
        <v>6.3420500000000004</v>
      </c>
      <c r="E1012" t="s">
        <v>34</v>
      </c>
      <c r="F1012" t="s">
        <v>36</v>
      </c>
      <c r="I1012">
        <f t="shared" si="75"/>
        <v>1054.0999999999999</v>
      </c>
      <c r="J1012">
        <f t="shared" si="76"/>
        <v>4.9499999999998181</v>
      </c>
      <c r="K1012">
        <f t="shared" si="77"/>
        <v>4.7181051327263189E-3</v>
      </c>
      <c r="L1012">
        <f t="shared" si="78"/>
        <v>1</v>
      </c>
      <c r="M1012">
        <f t="shared" si="79"/>
        <v>4.7181051327263189E-3</v>
      </c>
    </row>
    <row r="1013" spans="1:13" x14ac:dyDescent="0.25">
      <c r="A1013" s="2">
        <v>43157</v>
      </c>
      <c r="B1013">
        <v>275.85000000000002</v>
      </c>
      <c r="C1013">
        <v>1341.4</v>
      </c>
      <c r="D1013">
        <v>6.3089000000000004</v>
      </c>
      <c r="E1013" t="s">
        <v>34</v>
      </c>
      <c r="F1013" t="s">
        <v>36</v>
      </c>
      <c r="I1013">
        <f t="shared" si="75"/>
        <v>1065.5500000000002</v>
      </c>
      <c r="J1013">
        <f t="shared" si="76"/>
        <v>12.550000000000182</v>
      </c>
      <c r="K1013">
        <f t="shared" si="77"/>
        <v>1.1918328584995424E-2</v>
      </c>
      <c r="L1013">
        <f t="shared" si="78"/>
        <v>1</v>
      </c>
      <c r="M1013">
        <f t="shared" si="79"/>
        <v>1.1918328584995424E-2</v>
      </c>
    </row>
    <row r="1014" spans="1:13" x14ac:dyDescent="0.25">
      <c r="A1014" s="2">
        <v>43158</v>
      </c>
      <c r="B1014">
        <v>274.39999999999998</v>
      </c>
      <c r="C1014">
        <v>1334.4</v>
      </c>
      <c r="D1014">
        <v>6.3022999999999998</v>
      </c>
      <c r="E1014" t="s">
        <v>34</v>
      </c>
      <c r="F1014" t="s">
        <v>36</v>
      </c>
      <c r="I1014">
        <f t="shared" si="75"/>
        <v>1060</v>
      </c>
      <c r="J1014">
        <f t="shared" si="76"/>
        <v>6.25</v>
      </c>
      <c r="K1014">
        <f t="shared" si="77"/>
        <v>5.9311981020166073E-3</v>
      </c>
      <c r="L1014">
        <f t="shared" si="78"/>
        <v>1</v>
      </c>
      <c r="M1014">
        <f t="shared" si="79"/>
        <v>5.9311981020166073E-3</v>
      </c>
    </row>
    <row r="1015" spans="1:13" x14ac:dyDescent="0.25">
      <c r="A1015" s="2">
        <v>43159</v>
      </c>
      <c r="B1015">
        <v>272.05</v>
      </c>
      <c r="C1015">
        <v>1319.5</v>
      </c>
      <c r="D1015">
        <v>6.327</v>
      </c>
      <c r="E1015" t="s">
        <v>34</v>
      </c>
      <c r="F1015" t="s">
        <v>36</v>
      </c>
      <c r="I1015">
        <f t="shared" si="75"/>
        <v>1047.45</v>
      </c>
      <c r="J1015">
        <f t="shared" si="76"/>
        <v>-13.249999999999773</v>
      </c>
      <c r="K1015">
        <f t="shared" si="77"/>
        <v>-1.2491750730649358E-2</v>
      </c>
      <c r="L1015">
        <f t="shared" si="78"/>
        <v>0</v>
      </c>
      <c r="M1015">
        <f t="shared" si="79"/>
        <v>0</v>
      </c>
    </row>
    <row r="1016" spans="1:13" x14ac:dyDescent="0.25">
      <c r="A1016" s="2">
        <v>43160</v>
      </c>
      <c r="B1016">
        <v>271.7</v>
      </c>
      <c r="C1016">
        <v>1314.9</v>
      </c>
      <c r="D1016">
        <v>6.3400499999999997</v>
      </c>
      <c r="E1016" t="s">
        <v>34</v>
      </c>
      <c r="F1016" t="s">
        <v>36</v>
      </c>
      <c r="I1016">
        <f t="shared" si="75"/>
        <v>1043.2</v>
      </c>
      <c r="J1016">
        <f t="shared" si="76"/>
        <v>-6.8500000000001364</v>
      </c>
      <c r="K1016">
        <f t="shared" si="77"/>
        <v>-6.5234988810057952E-3</v>
      </c>
      <c r="L1016">
        <f t="shared" si="78"/>
        <v>0</v>
      </c>
      <c r="M1016">
        <f t="shared" si="79"/>
        <v>0</v>
      </c>
    </row>
    <row r="1017" spans="1:13" x14ac:dyDescent="0.25">
      <c r="A1017" s="2">
        <v>43161</v>
      </c>
      <c r="B1017">
        <v>272.7</v>
      </c>
      <c r="C1017">
        <v>1318.1</v>
      </c>
      <c r="D1017">
        <v>6.3513000000000002</v>
      </c>
      <c r="E1017" t="s">
        <v>34</v>
      </c>
      <c r="F1017" t="s">
        <v>36</v>
      </c>
      <c r="I1017">
        <f t="shared" si="75"/>
        <v>1045.3999999999999</v>
      </c>
      <c r="J1017">
        <f t="shared" si="76"/>
        <v>-8.7000000000000455</v>
      </c>
      <c r="K1017">
        <f t="shared" si="77"/>
        <v>-8.2534863864908888E-3</v>
      </c>
      <c r="L1017">
        <f t="shared" si="78"/>
        <v>0</v>
      </c>
      <c r="M1017">
        <f t="shared" si="79"/>
        <v>0</v>
      </c>
    </row>
    <row r="1018" spans="1:13" x14ac:dyDescent="0.25">
      <c r="A1018" s="2">
        <v>43164</v>
      </c>
      <c r="B1018">
        <v>273.64999999999998</v>
      </c>
      <c r="C1018">
        <v>1326.7</v>
      </c>
      <c r="D1018">
        <v>6.3363500000000004</v>
      </c>
      <c r="E1018" t="s">
        <v>34</v>
      </c>
      <c r="F1018" t="s">
        <v>36</v>
      </c>
      <c r="I1018">
        <f t="shared" si="75"/>
        <v>1053.0500000000002</v>
      </c>
      <c r="J1018">
        <f t="shared" si="76"/>
        <v>-12.5</v>
      </c>
      <c r="K1018">
        <f t="shared" si="77"/>
        <v>-1.1731030922997512E-2</v>
      </c>
      <c r="L1018">
        <f t="shared" si="78"/>
        <v>0</v>
      </c>
      <c r="M1018">
        <f t="shared" si="79"/>
        <v>0</v>
      </c>
    </row>
    <row r="1019" spans="1:13" x14ac:dyDescent="0.25">
      <c r="A1019" s="2">
        <v>43165</v>
      </c>
      <c r="B1019">
        <v>273.3</v>
      </c>
      <c r="C1019">
        <v>1323.4</v>
      </c>
      <c r="D1019">
        <v>6.3442999999999996</v>
      </c>
      <c r="E1019" t="s">
        <v>34</v>
      </c>
      <c r="F1019" t="s">
        <v>36</v>
      </c>
      <c r="I1019">
        <f t="shared" si="75"/>
        <v>1050.1000000000001</v>
      </c>
      <c r="J1019">
        <f t="shared" si="76"/>
        <v>-9.8999999999998636</v>
      </c>
      <c r="K1019">
        <f t="shared" si="77"/>
        <v>-9.3396226415093046E-3</v>
      </c>
      <c r="L1019">
        <f t="shared" si="78"/>
        <v>0</v>
      </c>
      <c r="M1019">
        <f t="shared" si="79"/>
        <v>0</v>
      </c>
    </row>
    <row r="1020" spans="1:13" x14ac:dyDescent="0.25">
      <c r="A1020" s="2">
        <v>43166</v>
      </c>
      <c r="B1020">
        <v>274.5</v>
      </c>
      <c r="C1020">
        <v>1335.1</v>
      </c>
      <c r="D1020">
        <v>6.3179999999999996</v>
      </c>
      <c r="E1020" t="s">
        <v>34</v>
      </c>
      <c r="F1020" t="s">
        <v>36</v>
      </c>
      <c r="I1020">
        <f t="shared" si="75"/>
        <v>1060.5999999999999</v>
      </c>
      <c r="J1020">
        <f t="shared" si="76"/>
        <v>13.149999999999864</v>
      </c>
      <c r="K1020">
        <f t="shared" si="77"/>
        <v>1.2554298534536124E-2</v>
      </c>
      <c r="L1020">
        <f t="shared" si="78"/>
        <v>1</v>
      </c>
      <c r="M1020">
        <f t="shared" si="79"/>
        <v>1.2554298534536124E-2</v>
      </c>
    </row>
    <row r="1021" spans="1:13" x14ac:dyDescent="0.25">
      <c r="A1021" s="2">
        <v>43167</v>
      </c>
      <c r="B1021">
        <v>274</v>
      </c>
      <c r="C1021">
        <v>1328.9</v>
      </c>
      <c r="D1021">
        <v>6.3285999999999998</v>
      </c>
      <c r="E1021" t="s">
        <v>34</v>
      </c>
      <c r="F1021" t="s">
        <v>36</v>
      </c>
      <c r="I1021">
        <f t="shared" si="75"/>
        <v>1054.9000000000001</v>
      </c>
      <c r="J1021">
        <f t="shared" si="76"/>
        <v>11.700000000000045</v>
      </c>
      <c r="K1021">
        <f t="shared" si="77"/>
        <v>1.1215490797546055E-2</v>
      </c>
      <c r="L1021">
        <f t="shared" si="78"/>
        <v>1</v>
      </c>
      <c r="M1021">
        <f t="shared" si="79"/>
        <v>1.1215490797546055E-2</v>
      </c>
    </row>
    <row r="1022" spans="1:13" x14ac:dyDescent="0.25">
      <c r="A1022" s="2">
        <v>43168</v>
      </c>
      <c r="B1022">
        <v>272.55</v>
      </c>
      <c r="C1022">
        <v>1319.5</v>
      </c>
      <c r="D1022">
        <v>6.3388</v>
      </c>
      <c r="E1022" t="s">
        <v>34</v>
      </c>
      <c r="F1022" t="s">
        <v>36</v>
      </c>
      <c r="I1022">
        <f t="shared" si="75"/>
        <v>1046.95</v>
      </c>
      <c r="J1022">
        <f t="shared" si="76"/>
        <v>1.5500000000001819</v>
      </c>
      <c r="K1022">
        <f t="shared" si="77"/>
        <v>1.4826860531855577E-3</v>
      </c>
      <c r="L1022">
        <f t="shared" si="78"/>
        <v>1</v>
      </c>
      <c r="M1022">
        <f t="shared" si="79"/>
        <v>1.4826860531855577E-3</v>
      </c>
    </row>
    <row r="1023" spans="1:13" x14ac:dyDescent="0.25">
      <c r="A1023" s="2">
        <v>43171</v>
      </c>
      <c r="B1023">
        <v>272.5</v>
      </c>
      <c r="C1023">
        <v>1323.1</v>
      </c>
      <c r="D1023">
        <v>6.3259999999999996</v>
      </c>
      <c r="E1023" t="s">
        <v>34</v>
      </c>
      <c r="F1023" t="s">
        <v>36</v>
      </c>
      <c r="I1023">
        <f t="shared" si="75"/>
        <v>1050.5999999999999</v>
      </c>
      <c r="J1023">
        <f t="shared" si="76"/>
        <v>-2.4500000000002728</v>
      </c>
      <c r="K1023">
        <f t="shared" si="77"/>
        <v>-2.3265751863636793E-3</v>
      </c>
      <c r="L1023">
        <f t="shared" si="78"/>
        <v>0</v>
      </c>
      <c r="M1023">
        <f t="shared" si="79"/>
        <v>0</v>
      </c>
    </row>
    <row r="1024" spans="1:13" x14ac:dyDescent="0.25">
      <c r="A1024" s="2">
        <v>43172</v>
      </c>
      <c r="B1024">
        <v>272.3</v>
      </c>
      <c r="C1024">
        <v>1319.5</v>
      </c>
      <c r="D1024">
        <v>6.3308499999999999</v>
      </c>
      <c r="E1024" t="s">
        <v>34</v>
      </c>
      <c r="F1024" t="s">
        <v>36</v>
      </c>
      <c r="I1024">
        <f t="shared" si="75"/>
        <v>1047.2</v>
      </c>
      <c r="J1024">
        <f t="shared" si="76"/>
        <v>-2.9000000000000909</v>
      </c>
      <c r="K1024">
        <f t="shared" si="77"/>
        <v>-2.7616417484049999E-3</v>
      </c>
      <c r="L1024">
        <f t="shared" si="78"/>
        <v>0</v>
      </c>
      <c r="M1024">
        <f t="shared" si="79"/>
        <v>0</v>
      </c>
    </row>
    <row r="1025" spans="1:13" x14ac:dyDescent="0.25">
      <c r="A1025" s="2">
        <v>43173</v>
      </c>
      <c r="B1025">
        <v>272.75</v>
      </c>
      <c r="C1025">
        <v>1326.7</v>
      </c>
      <c r="D1025">
        <v>6.3125</v>
      </c>
      <c r="E1025" t="s">
        <v>34</v>
      </c>
      <c r="F1025" t="s">
        <v>36</v>
      </c>
      <c r="I1025">
        <f t="shared" si="75"/>
        <v>1053.95</v>
      </c>
      <c r="J1025">
        <f t="shared" si="76"/>
        <v>-6.6499999999998636</v>
      </c>
      <c r="K1025">
        <f t="shared" si="77"/>
        <v>-6.2700358287760367E-3</v>
      </c>
      <c r="L1025">
        <f t="shared" si="78"/>
        <v>0</v>
      </c>
      <c r="M1025">
        <f t="shared" si="79"/>
        <v>0</v>
      </c>
    </row>
    <row r="1026" spans="1:13" x14ac:dyDescent="0.25">
      <c r="A1026" s="2">
        <v>43174</v>
      </c>
      <c r="B1026">
        <v>272.5</v>
      </c>
      <c r="C1026">
        <v>1325.6</v>
      </c>
      <c r="D1026">
        <v>6.3109999999999999</v>
      </c>
      <c r="E1026" t="s">
        <v>34</v>
      </c>
      <c r="F1026" t="s">
        <v>36</v>
      </c>
      <c r="I1026">
        <f t="shared" si="75"/>
        <v>1053.0999999999999</v>
      </c>
      <c r="J1026">
        <f t="shared" si="76"/>
        <v>-1.8000000000001819</v>
      </c>
      <c r="K1026">
        <f t="shared" si="77"/>
        <v>-1.7063228742062581E-3</v>
      </c>
      <c r="L1026">
        <f t="shared" si="78"/>
        <v>0</v>
      </c>
      <c r="M1026">
        <f t="shared" si="79"/>
        <v>0</v>
      </c>
    </row>
    <row r="1027" spans="1:13" x14ac:dyDescent="0.25">
      <c r="A1027" s="2">
        <v>43175</v>
      </c>
      <c r="B1027">
        <v>271.35000000000002</v>
      </c>
      <c r="C1027">
        <v>1317.4</v>
      </c>
      <c r="D1027">
        <v>6.3199500000000004</v>
      </c>
      <c r="E1027" t="s">
        <v>34</v>
      </c>
      <c r="F1027" t="s">
        <v>36</v>
      </c>
      <c r="I1027">
        <f t="shared" ref="I1027:I1090" si="80">C1027-B1027</f>
        <v>1046.0500000000002</v>
      </c>
      <c r="J1027">
        <f t="shared" si="76"/>
        <v>-0.89999999999986358</v>
      </c>
      <c r="K1027">
        <f t="shared" si="77"/>
        <v>-8.5963990639463539E-4</v>
      </c>
      <c r="L1027">
        <f t="shared" si="78"/>
        <v>0</v>
      </c>
      <c r="M1027">
        <f t="shared" si="79"/>
        <v>0</v>
      </c>
    </row>
    <row r="1028" spans="1:13" x14ac:dyDescent="0.25">
      <c r="A1028" s="2">
        <v>43178</v>
      </c>
      <c r="B1028">
        <v>270.05</v>
      </c>
      <c r="C1028">
        <v>1309.2</v>
      </c>
      <c r="D1028">
        <v>6.3297999999999996</v>
      </c>
      <c r="E1028" t="s">
        <v>34</v>
      </c>
      <c r="F1028" t="s">
        <v>36</v>
      </c>
      <c r="I1028">
        <f t="shared" si="80"/>
        <v>1039.1500000000001</v>
      </c>
      <c r="J1028">
        <f t="shared" si="76"/>
        <v>-11.449999999999818</v>
      </c>
      <c r="K1028">
        <f t="shared" si="77"/>
        <v>-1.0898534170949761E-2</v>
      </c>
      <c r="L1028">
        <f t="shared" si="78"/>
        <v>0</v>
      </c>
      <c r="M1028">
        <f t="shared" si="79"/>
        <v>0</v>
      </c>
    </row>
    <row r="1029" spans="1:13" x14ac:dyDescent="0.25">
      <c r="A1029" s="2">
        <v>43179</v>
      </c>
      <c r="B1029">
        <v>271.2</v>
      </c>
      <c r="C1029">
        <v>1316</v>
      </c>
      <c r="D1029">
        <v>6.3244499999999997</v>
      </c>
      <c r="E1029" t="s">
        <v>34</v>
      </c>
      <c r="F1029" t="s">
        <v>36</v>
      </c>
      <c r="I1029">
        <f t="shared" si="80"/>
        <v>1044.8</v>
      </c>
      <c r="J1029">
        <f t="shared" si="76"/>
        <v>-2.4000000000000909</v>
      </c>
      <c r="K1029">
        <f t="shared" si="77"/>
        <v>-2.2918258212376729E-3</v>
      </c>
      <c r="L1029">
        <f t="shared" si="78"/>
        <v>0</v>
      </c>
      <c r="M1029">
        <f t="shared" si="79"/>
        <v>0</v>
      </c>
    </row>
    <row r="1030" spans="1:13" x14ac:dyDescent="0.25">
      <c r="A1030" s="2">
        <v>43180</v>
      </c>
      <c r="B1030">
        <v>271.14999999999998</v>
      </c>
      <c r="C1030">
        <v>1314.4</v>
      </c>
      <c r="D1030">
        <v>6.3292999999999999</v>
      </c>
      <c r="E1030" t="s">
        <v>34</v>
      </c>
      <c r="F1030" t="s">
        <v>36</v>
      </c>
      <c r="I1030">
        <f t="shared" si="80"/>
        <v>1043.25</v>
      </c>
      <c r="J1030">
        <f t="shared" si="76"/>
        <v>-10.700000000000045</v>
      </c>
      <c r="K1030">
        <f t="shared" si="77"/>
        <v>-1.0152284263959433E-2</v>
      </c>
      <c r="L1030">
        <f t="shared" si="78"/>
        <v>0</v>
      </c>
      <c r="M1030">
        <f t="shared" si="79"/>
        <v>0</v>
      </c>
    </row>
    <row r="1031" spans="1:13" x14ac:dyDescent="0.25">
      <c r="A1031" s="2">
        <v>43181</v>
      </c>
      <c r="B1031">
        <v>273.5</v>
      </c>
      <c r="C1031">
        <v>1330.3</v>
      </c>
      <c r="D1031">
        <v>6.3144999999999998</v>
      </c>
      <c r="E1031" t="s">
        <v>34</v>
      </c>
      <c r="F1031" t="s">
        <v>36</v>
      </c>
      <c r="I1031">
        <f t="shared" si="80"/>
        <v>1056.8</v>
      </c>
      <c r="J1031">
        <f t="shared" si="76"/>
        <v>3.7000000000000455</v>
      </c>
      <c r="K1031">
        <f t="shared" si="77"/>
        <v>3.5134365207483103E-3</v>
      </c>
      <c r="L1031">
        <f t="shared" si="78"/>
        <v>1</v>
      </c>
      <c r="M1031">
        <f t="shared" si="79"/>
        <v>3.5134365207483103E-3</v>
      </c>
    </row>
    <row r="1032" spans="1:13" x14ac:dyDescent="0.25">
      <c r="A1032" s="2">
        <v>43182</v>
      </c>
      <c r="B1032">
        <v>276.5</v>
      </c>
      <c r="C1032">
        <v>1343</v>
      </c>
      <c r="D1032">
        <v>6.32395</v>
      </c>
      <c r="E1032" t="s">
        <v>34</v>
      </c>
      <c r="F1032" t="s">
        <v>36</v>
      </c>
      <c r="I1032">
        <f t="shared" si="80"/>
        <v>1066.5</v>
      </c>
      <c r="J1032">
        <f t="shared" ref="J1032:J1095" si="81">I1032-I1027</f>
        <v>20.449999999999818</v>
      </c>
      <c r="K1032">
        <f t="shared" ref="K1032:K1095" si="82">(I1032-I1027)/I1027</f>
        <v>1.9549734716313574E-2</v>
      </c>
      <c r="L1032">
        <f t="shared" ref="L1032:L1095" si="83">IF(SIGN(K1032)&lt;0,0,IF(J1032&gt;0,1,-1))</f>
        <v>1</v>
      </c>
      <c r="M1032">
        <f t="shared" ref="M1032:M1095" si="84">K1032*L1032</f>
        <v>1.9549734716313574E-2</v>
      </c>
    </row>
    <row r="1033" spans="1:13" x14ac:dyDescent="0.25">
      <c r="A1033" s="2">
        <v>43185</v>
      </c>
      <c r="B1033">
        <v>276.14999999999998</v>
      </c>
      <c r="C1033">
        <v>1344.9</v>
      </c>
      <c r="D1033">
        <v>6.3023999999999996</v>
      </c>
      <c r="E1033" t="s">
        <v>34</v>
      </c>
      <c r="F1033" t="s">
        <v>36</v>
      </c>
      <c r="I1033">
        <f t="shared" si="80"/>
        <v>1068.75</v>
      </c>
      <c r="J1033">
        <f t="shared" si="81"/>
        <v>29.599999999999909</v>
      </c>
      <c r="K1033">
        <f t="shared" si="82"/>
        <v>2.8484819323485452E-2</v>
      </c>
      <c r="L1033">
        <f t="shared" si="83"/>
        <v>1</v>
      </c>
      <c r="M1033">
        <f t="shared" si="84"/>
        <v>2.8484819323485452E-2</v>
      </c>
    </row>
    <row r="1034" spans="1:13" x14ac:dyDescent="0.25">
      <c r="A1034" s="2">
        <v>43186</v>
      </c>
      <c r="B1034">
        <v>275.8</v>
      </c>
      <c r="C1034">
        <v>1355.3</v>
      </c>
      <c r="D1034">
        <v>6.2431999999999999</v>
      </c>
      <c r="E1034" t="s">
        <v>34</v>
      </c>
      <c r="F1034" t="s">
        <v>36</v>
      </c>
      <c r="I1034">
        <f t="shared" si="80"/>
        <v>1079.5</v>
      </c>
      <c r="J1034">
        <f t="shared" si="81"/>
        <v>34.700000000000045</v>
      </c>
      <c r="K1034">
        <f t="shared" si="82"/>
        <v>3.3212098009188409E-2</v>
      </c>
      <c r="L1034">
        <f t="shared" si="83"/>
        <v>1</v>
      </c>
      <c r="M1034">
        <f t="shared" si="84"/>
        <v>3.3212098009188409E-2</v>
      </c>
    </row>
    <row r="1035" spans="1:13" x14ac:dyDescent="0.25">
      <c r="A1035" s="2">
        <v>43187</v>
      </c>
      <c r="B1035">
        <v>274.2</v>
      </c>
      <c r="C1035">
        <v>1346.1</v>
      </c>
      <c r="D1035">
        <v>6.2705000000000002</v>
      </c>
      <c r="E1035" t="s">
        <v>34</v>
      </c>
      <c r="F1035" t="s">
        <v>37</v>
      </c>
      <c r="I1035">
        <f t="shared" si="80"/>
        <v>1071.8999999999999</v>
      </c>
      <c r="J1035">
        <f t="shared" si="81"/>
        <v>28.649999999999864</v>
      </c>
      <c r="K1035">
        <f t="shared" si="82"/>
        <v>2.7462257368799294E-2</v>
      </c>
      <c r="L1035">
        <f t="shared" si="83"/>
        <v>1</v>
      </c>
      <c r="M1035">
        <f t="shared" si="84"/>
        <v>2.7462257368799294E-2</v>
      </c>
    </row>
    <row r="1036" spans="1:13" x14ac:dyDescent="0.25">
      <c r="A1036" s="2">
        <v>43188</v>
      </c>
      <c r="B1036">
        <v>271.05</v>
      </c>
      <c r="C1036">
        <v>1327.3</v>
      </c>
      <c r="D1036">
        <v>6.2797499999999999</v>
      </c>
      <c r="E1036" t="s">
        <v>34</v>
      </c>
      <c r="F1036" t="s">
        <v>37</v>
      </c>
      <c r="I1036">
        <f t="shared" si="80"/>
        <v>1056.25</v>
      </c>
      <c r="J1036">
        <f t="shared" si="81"/>
        <v>-0.54999999999995453</v>
      </c>
      <c r="K1036">
        <f t="shared" si="82"/>
        <v>-5.2043906131714096E-4</v>
      </c>
      <c r="L1036">
        <f t="shared" si="83"/>
        <v>0</v>
      </c>
      <c r="M1036">
        <f t="shared" si="84"/>
        <v>0</v>
      </c>
    </row>
    <row r="1037" spans="1:13" x14ac:dyDescent="0.25">
      <c r="A1037" s="2">
        <v>43189</v>
      </c>
      <c r="B1037">
        <v>271.55</v>
      </c>
      <c r="C1037">
        <v>1327.9</v>
      </c>
      <c r="D1037">
        <v>6.26485</v>
      </c>
      <c r="E1037" t="s">
        <v>34</v>
      </c>
      <c r="F1037" t="s">
        <v>37</v>
      </c>
      <c r="I1037">
        <f t="shared" si="80"/>
        <v>1056.3500000000001</v>
      </c>
      <c r="J1037">
        <f t="shared" si="81"/>
        <v>-10.149999999999864</v>
      </c>
      <c r="K1037">
        <f t="shared" si="82"/>
        <v>-9.5171120487574905E-3</v>
      </c>
      <c r="L1037">
        <f t="shared" si="83"/>
        <v>0</v>
      </c>
      <c r="M1037">
        <f t="shared" si="84"/>
        <v>0</v>
      </c>
    </row>
    <row r="1038" spans="1:13" x14ac:dyDescent="0.25">
      <c r="A1038" s="2">
        <v>43192</v>
      </c>
      <c r="B1038">
        <v>271.75</v>
      </c>
      <c r="C1038">
        <v>1334.3</v>
      </c>
      <c r="D1038">
        <v>6.2676999999999996</v>
      </c>
      <c r="E1038" t="s">
        <v>34</v>
      </c>
      <c r="F1038" t="s">
        <v>37</v>
      </c>
      <c r="I1038">
        <f t="shared" si="80"/>
        <v>1062.55</v>
      </c>
      <c r="J1038">
        <f t="shared" si="81"/>
        <v>-6.2000000000000455</v>
      </c>
      <c r="K1038">
        <f t="shared" si="82"/>
        <v>-5.8011695906433174E-3</v>
      </c>
      <c r="L1038">
        <f t="shared" si="83"/>
        <v>0</v>
      </c>
      <c r="M1038">
        <f t="shared" si="84"/>
        <v>0</v>
      </c>
    </row>
    <row r="1039" spans="1:13" x14ac:dyDescent="0.25">
      <c r="A1039" s="2">
        <v>43193</v>
      </c>
      <c r="B1039">
        <v>273.75</v>
      </c>
      <c r="C1039">
        <v>1345.1</v>
      </c>
      <c r="D1039">
        <v>6.2725499999999998</v>
      </c>
      <c r="E1039" t="s">
        <v>34</v>
      </c>
      <c r="F1039" t="s">
        <v>37</v>
      </c>
      <c r="I1039">
        <f t="shared" si="80"/>
        <v>1071.3499999999999</v>
      </c>
      <c r="J1039">
        <f t="shared" si="81"/>
        <v>-8.1500000000000909</v>
      </c>
      <c r="K1039">
        <f t="shared" si="82"/>
        <v>-7.5497915701714597E-3</v>
      </c>
      <c r="L1039">
        <f t="shared" si="83"/>
        <v>0</v>
      </c>
      <c r="M1039">
        <f t="shared" si="84"/>
        <v>0</v>
      </c>
    </row>
    <row r="1040" spans="1:13" x14ac:dyDescent="0.25">
      <c r="A1040" s="2">
        <v>43194</v>
      </c>
      <c r="B1040">
        <v>273.39999999999998</v>
      </c>
      <c r="C1040">
        <v>1338.1</v>
      </c>
      <c r="D1040">
        <v>6.2918000000000003</v>
      </c>
      <c r="E1040" t="s">
        <v>34</v>
      </c>
      <c r="F1040" t="s">
        <v>37</v>
      </c>
      <c r="I1040">
        <f t="shared" si="80"/>
        <v>1064.6999999999998</v>
      </c>
      <c r="J1040">
        <f t="shared" si="81"/>
        <v>-7.2000000000000455</v>
      </c>
      <c r="K1040">
        <f t="shared" si="82"/>
        <v>-6.7170445004198585E-3</v>
      </c>
      <c r="L1040">
        <f t="shared" si="83"/>
        <v>0</v>
      </c>
      <c r="M1040">
        <f t="shared" si="84"/>
        <v>0</v>
      </c>
    </row>
    <row r="1041" spans="1:13" x14ac:dyDescent="0.25">
      <c r="A1041" s="2">
        <v>43199</v>
      </c>
      <c r="B1041">
        <v>272.55</v>
      </c>
      <c r="C1041">
        <v>1334.7</v>
      </c>
      <c r="D1041">
        <v>6.2986000000000004</v>
      </c>
      <c r="E1041" t="s">
        <v>34</v>
      </c>
      <c r="F1041" t="s">
        <v>37</v>
      </c>
      <c r="I1041">
        <f t="shared" si="80"/>
        <v>1062.1500000000001</v>
      </c>
      <c r="J1041">
        <f t="shared" si="81"/>
        <v>5.9000000000000909</v>
      </c>
      <c r="K1041">
        <f t="shared" si="82"/>
        <v>5.5857988165681337E-3</v>
      </c>
      <c r="L1041">
        <f t="shared" si="83"/>
        <v>1</v>
      </c>
      <c r="M1041">
        <f t="shared" si="84"/>
        <v>5.5857988165681337E-3</v>
      </c>
    </row>
    <row r="1042" spans="1:13" x14ac:dyDescent="0.25">
      <c r="A1042" s="2">
        <v>43200</v>
      </c>
      <c r="B1042">
        <v>272.7</v>
      </c>
      <c r="C1042">
        <v>1336.7</v>
      </c>
      <c r="D1042">
        <v>6.2906000000000004</v>
      </c>
      <c r="E1042" t="s">
        <v>34</v>
      </c>
      <c r="F1042" t="s">
        <v>37</v>
      </c>
      <c r="I1042">
        <f t="shared" si="80"/>
        <v>1064</v>
      </c>
      <c r="J1042">
        <f t="shared" si="81"/>
        <v>7.6499999999998636</v>
      </c>
      <c r="K1042">
        <f t="shared" si="82"/>
        <v>7.241917924930054E-3</v>
      </c>
      <c r="L1042">
        <f t="shared" si="83"/>
        <v>1</v>
      </c>
      <c r="M1042">
        <f t="shared" si="84"/>
        <v>7.241917924930054E-3</v>
      </c>
    </row>
    <row r="1043" spans="1:13" x14ac:dyDescent="0.25">
      <c r="A1043" s="2">
        <v>43201</v>
      </c>
      <c r="B1043">
        <v>274.3</v>
      </c>
      <c r="C1043">
        <v>1348.2</v>
      </c>
      <c r="D1043">
        <v>6.2744499999999999</v>
      </c>
      <c r="E1043" t="s">
        <v>34</v>
      </c>
      <c r="F1043" t="s">
        <v>37</v>
      </c>
      <c r="I1043">
        <f t="shared" si="80"/>
        <v>1073.9000000000001</v>
      </c>
      <c r="J1043">
        <f t="shared" si="81"/>
        <v>11.350000000000136</v>
      </c>
      <c r="K1043">
        <f t="shared" si="82"/>
        <v>1.068185026586997E-2</v>
      </c>
      <c r="L1043">
        <f t="shared" si="83"/>
        <v>1</v>
      </c>
      <c r="M1043">
        <f t="shared" si="84"/>
        <v>1.068185026586997E-2</v>
      </c>
    </row>
    <row r="1044" spans="1:13" x14ac:dyDescent="0.25">
      <c r="A1044" s="2">
        <v>43202</v>
      </c>
      <c r="B1044">
        <v>275.2</v>
      </c>
      <c r="C1044">
        <v>1353.8</v>
      </c>
      <c r="D1044">
        <v>6.2791499999999996</v>
      </c>
      <c r="E1044" t="s">
        <v>34</v>
      </c>
      <c r="F1044" t="s">
        <v>37</v>
      </c>
      <c r="I1044">
        <f t="shared" si="80"/>
        <v>1078.5999999999999</v>
      </c>
      <c r="J1044">
        <f t="shared" si="81"/>
        <v>7.25</v>
      </c>
      <c r="K1044">
        <f t="shared" si="82"/>
        <v>6.7671629252811878E-3</v>
      </c>
      <c r="L1044">
        <f t="shared" si="83"/>
        <v>1</v>
      </c>
      <c r="M1044">
        <f t="shared" si="84"/>
        <v>6.7671629252811878E-3</v>
      </c>
    </row>
    <row r="1045" spans="1:13" x14ac:dyDescent="0.25">
      <c r="A1045" s="2">
        <v>43203</v>
      </c>
      <c r="B1045">
        <v>273.14999999999998</v>
      </c>
      <c r="C1045">
        <v>1340</v>
      </c>
      <c r="D1045">
        <v>6.2840499999999997</v>
      </c>
      <c r="E1045" t="s">
        <v>34</v>
      </c>
      <c r="F1045" t="s">
        <v>37</v>
      </c>
      <c r="I1045">
        <f t="shared" si="80"/>
        <v>1066.8499999999999</v>
      </c>
      <c r="J1045">
        <f t="shared" si="81"/>
        <v>2.1500000000000909</v>
      </c>
      <c r="K1045">
        <f t="shared" si="82"/>
        <v>2.0193481731944126E-3</v>
      </c>
      <c r="L1045">
        <f t="shared" si="83"/>
        <v>1</v>
      </c>
      <c r="M1045">
        <f t="shared" si="84"/>
        <v>2.0193481731944126E-3</v>
      </c>
    </row>
    <row r="1046" spans="1:13" x14ac:dyDescent="0.25">
      <c r="A1046" s="2">
        <v>43206</v>
      </c>
      <c r="B1046">
        <v>274.25</v>
      </c>
      <c r="C1046">
        <v>1346.2</v>
      </c>
      <c r="D1046">
        <v>6.2843999999999998</v>
      </c>
      <c r="E1046" t="s">
        <v>34</v>
      </c>
      <c r="F1046" t="s">
        <v>37</v>
      </c>
      <c r="I1046">
        <f t="shared" si="80"/>
        <v>1071.95</v>
      </c>
      <c r="J1046">
        <f t="shared" si="81"/>
        <v>9.7999999999999545</v>
      </c>
      <c r="K1046">
        <f t="shared" si="82"/>
        <v>9.2265687520594591E-3</v>
      </c>
      <c r="L1046">
        <f t="shared" si="83"/>
        <v>1</v>
      </c>
      <c r="M1046">
        <f t="shared" si="84"/>
        <v>9.2265687520594591E-3</v>
      </c>
    </row>
    <row r="1047" spans="1:13" x14ac:dyDescent="0.25">
      <c r="A1047" s="2">
        <v>43207</v>
      </c>
      <c r="B1047">
        <v>274.64999999999998</v>
      </c>
      <c r="C1047">
        <v>1351.2</v>
      </c>
      <c r="D1047">
        <v>6.2692500000000004</v>
      </c>
      <c r="E1047" t="s">
        <v>34</v>
      </c>
      <c r="F1047" t="s">
        <v>37</v>
      </c>
      <c r="I1047">
        <f t="shared" si="80"/>
        <v>1076.5500000000002</v>
      </c>
      <c r="J1047">
        <f t="shared" si="81"/>
        <v>12.550000000000182</v>
      </c>
      <c r="K1047">
        <f t="shared" si="82"/>
        <v>1.1795112781955058E-2</v>
      </c>
      <c r="L1047">
        <f t="shared" si="83"/>
        <v>1</v>
      </c>
      <c r="M1047">
        <f t="shared" si="84"/>
        <v>1.1795112781955058E-2</v>
      </c>
    </row>
    <row r="1048" spans="1:13" x14ac:dyDescent="0.25">
      <c r="A1048" s="2">
        <v>43208</v>
      </c>
      <c r="B1048">
        <v>274.5</v>
      </c>
      <c r="C1048">
        <v>1348.2</v>
      </c>
      <c r="D1048">
        <v>6.28505</v>
      </c>
      <c r="E1048" t="s">
        <v>34</v>
      </c>
      <c r="F1048" t="s">
        <v>37</v>
      </c>
      <c r="I1048">
        <f t="shared" si="80"/>
        <v>1073.7</v>
      </c>
      <c r="J1048">
        <f t="shared" si="81"/>
        <v>-0.20000000000004547</v>
      </c>
      <c r="K1048">
        <f t="shared" si="82"/>
        <v>-1.8623707980263101E-4</v>
      </c>
      <c r="L1048">
        <f t="shared" si="83"/>
        <v>0</v>
      </c>
      <c r="M1048">
        <f t="shared" si="84"/>
        <v>0</v>
      </c>
    </row>
    <row r="1049" spans="1:13" x14ac:dyDescent="0.25">
      <c r="A1049" s="2">
        <v>43209</v>
      </c>
      <c r="B1049">
        <v>275.2</v>
      </c>
      <c r="C1049">
        <v>1356.5</v>
      </c>
      <c r="D1049">
        <v>6.2638999999999996</v>
      </c>
      <c r="E1049" t="s">
        <v>34</v>
      </c>
      <c r="F1049" t="s">
        <v>37</v>
      </c>
      <c r="I1049">
        <f t="shared" si="80"/>
        <v>1081.3</v>
      </c>
      <c r="J1049">
        <f t="shared" si="81"/>
        <v>2.7000000000000455</v>
      </c>
      <c r="K1049">
        <f t="shared" si="82"/>
        <v>2.5032449471537603E-3</v>
      </c>
      <c r="L1049">
        <f t="shared" si="83"/>
        <v>1</v>
      </c>
      <c r="M1049">
        <f t="shared" si="84"/>
        <v>2.5032449471537603E-3</v>
      </c>
    </row>
    <row r="1050" spans="1:13" x14ac:dyDescent="0.25">
      <c r="A1050" s="2">
        <v>43210</v>
      </c>
      <c r="B1050">
        <v>273.85000000000002</v>
      </c>
      <c r="C1050">
        <v>1345.7</v>
      </c>
      <c r="D1050">
        <v>6.2779499999999997</v>
      </c>
      <c r="E1050" t="s">
        <v>34</v>
      </c>
      <c r="F1050" t="s">
        <v>37</v>
      </c>
      <c r="I1050">
        <f t="shared" si="80"/>
        <v>1071.8499999999999</v>
      </c>
      <c r="J1050">
        <f t="shared" si="81"/>
        <v>5</v>
      </c>
      <c r="K1050">
        <f t="shared" si="82"/>
        <v>4.6866944743872152E-3</v>
      </c>
      <c r="L1050">
        <f t="shared" si="83"/>
        <v>1</v>
      </c>
      <c r="M1050">
        <f t="shared" si="84"/>
        <v>4.6866944743872152E-3</v>
      </c>
    </row>
    <row r="1051" spans="1:13" x14ac:dyDescent="0.25">
      <c r="A1051" s="2">
        <v>43213</v>
      </c>
      <c r="B1051">
        <v>272.55</v>
      </c>
      <c r="C1051">
        <v>1336.3</v>
      </c>
      <c r="D1051">
        <v>6.2889499999999998</v>
      </c>
      <c r="E1051" t="s">
        <v>34</v>
      </c>
      <c r="F1051" t="s">
        <v>37</v>
      </c>
      <c r="I1051">
        <f t="shared" si="80"/>
        <v>1063.75</v>
      </c>
      <c r="J1051">
        <f t="shared" si="81"/>
        <v>-8.2000000000000455</v>
      </c>
      <c r="K1051">
        <f t="shared" si="82"/>
        <v>-7.649610522878908E-3</v>
      </c>
      <c r="L1051">
        <f t="shared" si="83"/>
        <v>0</v>
      </c>
      <c r="M1051">
        <f t="shared" si="84"/>
        <v>0</v>
      </c>
    </row>
    <row r="1052" spans="1:13" x14ac:dyDescent="0.25">
      <c r="A1052" s="2">
        <v>43214</v>
      </c>
      <c r="B1052">
        <v>271.85000000000002</v>
      </c>
      <c r="C1052">
        <v>1326.4</v>
      </c>
      <c r="D1052">
        <v>6.3121</v>
      </c>
      <c r="E1052" t="s">
        <v>34</v>
      </c>
      <c r="F1052" t="s">
        <v>37</v>
      </c>
      <c r="I1052">
        <f t="shared" si="80"/>
        <v>1054.5500000000002</v>
      </c>
      <c r="J1052">
        <f t="shared" si="81"/>
        <v>-22</v>
      </c>
      <c r="K1052">
        <f t="shared" si="82"/>
        <v>-2.0435650921926521E-2</v>
      </c>
      <c r="L1052">
        <f t="shared" si="83"/>
        <v>0</v>
      </c>
      <c r="M1052">
        <f t="shared" si="84"/>
        <v>0</v>
      </c>
    </row>
    <row r="1053" spans="1:13" x14ac:dyDescent="0.25">
      <c r="A1053" s="2">
        <v>43215</v>
      </c>
      <c r="B1053">
        <v>271.60000000000002</v>
      </c>
      <c r="C1053">
        <v>1326.2</v>
      </c>
      <c r="D1053">
        <v>6.3124000000000002</v>
      </c>
      <c r="E1053" t="s">
        <v>34</v>
      </c>
      <c r="F1053" t="s">
        <v>37</v>
      </c>
      <c r="I1053">
        <f t="shared" si="80"/>
        <v>1054.5999999999999</v>
      </c>
      <c r="J1053">
        <f t="shared" si="81"/>
        <v>-19.100000000000136</v>
      </c>
      <c r="K1053">
        <f t="shared" si="82"/>
        <v>-1.7788954084008695E-2</v>
      </c>
      <c r="L1053">
        <f t="shared" si="83"/>
        <v>0</v>
      </c>
      <c r="M1053">
        <f t="shared" si="84"/>
        <v>0</v>
      </c>
    </row>
    <row r="1054" spans="1:13" x14ac:dyDescent="0.25">
      <c r="A1054" s="2">
        <v>43216</v>
      </c>
      <c r="B1054">
        <v>271.89999999999998</v>
      </c>
      <c r="C1054">
        <v>1326.4</v>
      </c>
      <c r="D1054">
        <v>6.3185000000000002</v>
      </c>
      <c r="E1054" t="s">
        <v>34</v>
      </c>
      <c r="F1054" t="s">
        <v>37</v>
      </c>
      <c r="I1054">
        <f t="shared" si="80"/>
        <v>1054.5</v>
      </c>
      <c r="J1054">
        <f t="shared" si="81"/>
        <v>-26.799999999999955</v>
      </c>
      <c r="K1054">
        <f t="shared" si="82"/>
        <v>-2.4784981041339089E-2</v>
      </c>
      <c r="L1054">
        <f t="shared" si="83"/>
        <v>0</v>
      </c>
      <c r="M1054">
        <f t="shared" si="84"/>
        <v>0</v>
      </c>
    </row>
    <row r="1055" spans="1:13" x14ac:dyDescent="0.25">
      <c r="A1055" s="2">
        <v>43217</v>
      </c>
      <c r="B1055">
        <v>271.14999999999998</v>
      </c>
      <c r="C1055">
        <v>1317.1</v>
      </c>
      <c r="D1055">
        <v>6.3364500000000001</v>
      </c>
      <c r="E1055" t="s">
        <v>34</v>
      </c>
      <c r="F1055" t="s">
        <v>37</v>
      </c>
      <c r="I1055">
        <f t="shared" si="80"/>
        <v>1045.9499999999998</v>
      </c>
      <c r="J1055">
        <f t="shared" si="81"/>
        <v>-25.900000000000091</v>
      </c>
      <c r="K1055">
        <f t="shared" si="82"/>
        <v>-2.416382889396846E-2</v>
      </c>
      <c r="L1055">
        <f t="shared" si="83"/>
        <v>0</v>
      </c>
      <c r="M1055">
        <f t="shared" si="84"/>
        <v>0</v>
      </c>
    </row>
    <row r="1056" spans="1:13" x14ac:dyDescent="0.25">
      <c r="A1056" s="2">
        <v>43222</v>
      </c>
      <c r="B1056">
        <v>270.39999999999998</v>
      </c>
      <c r="C1056">
        <v>1310.4000000000001</v>
      </c>
      <c r="D1056">
        <v>6.3583499999999997</v>
      </c>
      <c r="E1056" t="s">
        <v>34</v>
      </c>
      <c r="F1056" t="s">
        <v>37</v>
      </c>
      <c r="I1056">
        <f t="shared" si="80"/>
        <v>1040</v>
      </c>
      <c r="J1056">
        <f t="shared" si="81"/>
        <v>-23.75</v>
      </c>
      <c r="K1056">
        <f t="shared" si="82"/>
        <v>-2.2326674500587545E-2</v>
      </c>
      <c r="L1056">
        <f t="shared" si="83"/>
        <v>0</v>
      </c>
      <c r="M1056">
        <f t="shared" si="84"/>
        <v>0</v>
      </c>
    </row>
    <row r="1057" spans="1:13" x14ac:dyDescent="0.25">
      <c r="A1057" s="2">
        <v>43223</v>
      </c>
      <c r="B1057">
        <v>274.14999999999998</v>
      </c>
      <c r="C1057">
        <v>1309.5999999999999</v>
      </c>
      <c r="D1057">
        <v>6.3600500000000002</v>
      </c>
      <c r="E1057" t="s">
        <v>38</v>
      </c>
      <c r="F1057" t="s">
        <v>37</v>
      </c>
      <c r="I1057">
        <f t="shared" si="80"/>
        <v>1035.4499999999998</v>
      </c>
      <c r="J1057">
        <f t="shared" si="81"/>
        <v>-19.100000000000364</v>
      </c>
      <c r="K1057">
        <f t="shared" si="82"/>
        <v>-1.8111990896591306E-2</v>
      </c>
      <c r="L1057">
        <f t="shared" si="83"/>
        <v>0</v>
      </c>
      <c r="M1057">
        <f t="shared" si="84"/>
        <v>0</v>
      </c>
    </row>
    <row r="1058" spans="1:13" x14ac:dyDescent="0.25">
      <c r="A1058" s="2">
        <v>43224</v>
      </c>
      <c r="B1058">
        <v>274.3</v>
      </c>
      <c r="C1058">
        <v>1311.8</v>
      </c>
      <c r="D1058">
        <v>6.3541999999999996</v>
      </c>
      <c r="E1058" t="s">
        <v>38</v>
      </c>
      <c r="F1058" t="s">
        <v>37</v>
      </c>
      <c r="I1058">
        <f t="shared" si="80"/>
        <v>1037.5</v>
      </c>
      <c r="J1058">
        <f t="shared" si="81"/>
        <v>-17.099999999999909</v>
      </c>
      <c r="K1058">
        <f t="shared" si="82"/>
        <v>-1.6214678551109342E-2</v>
      </c>
      <c r="L1058">
        <f t="shared" si="83"/>
        <v>0</v>
      </c>
      <c r="M1058">
        <f t="shared" si="84"/>
        <v>0</v>
      </c>
    </row>
    <row r="1059" spans="1:13" x14ac:dyDescent="0.25">
      <c r="A1059" s="2">
        <v>43227</v>
      </c>
      <c r="B1059">
        <v>275.14999999999998</v>
      </c>
      <c r="C1059">
        <v>1313.9</v>
      </c>
      <c r="D1059">
        <v>6.3631000000000002</v>
      </c>
      <c r="E1059" t="s">
        <v>38</v>
      </c>
      <c r="F1059" t="s">
        <v>37</v>
      </c>
      <c r="I1059">
        <f t="shared" si="80"/>
        <v>1038.75</v>
      </c>
      <c r="J1059">
        <f t="shared" si="81"/>
        <v>-15.75</v>
      </c>
      <c r="K1059">
        <f t="shared" si="82"/>
        <v>-1.4935988620199146E-2</v>
      </c>
      <c r="L1059">
        <f t="shared" si="83"/>
        <v>0</v>
      </c>
      <c r="M1059">
        <f t="shared" si="84"/>
        <v>0</v>
      </c>
    </row>
    <row r="1060" spans="1:13" x14ac:dyDescent="0.25">
      <c r="A1060" s="2">
        <v>43228</v>
      </c>
      <c r="B1060">
        <v>274.95</v>
      </c>
      <c r="C1060">
        <v>1313.5</v>
      </c>
      <c r="D1060">
        <v>6.3598499999999998</v>
      </c>
      <c r="E1060" t="s">
        <v>38</v>
      </c>
      <c r="F1060" t="s">
        <v>37</v>
      </c>
      <c r="I1060">
        <f t="shared" si="80"/>
        <v>1038.55</v>
      </c>
      <c r="J1060">
        <f t="shared" si="81"/>
        <v>-7.3999999999998636</v>
      </c>
      <c r="K1060">
        <f t="shared" si="82"/>
        <v>-7.0749079783927193E-3</v>
      </c>
      <c r="L1060">
        <f t="shared" si="83"/>
        <v>0</v>
      </c>
      <c r="M1060">
        <f t="shared" si="84"/>
        <v>0</v>
      </c>
    </row>
    <row r="1061" spans="1:13" x14ac:dyDescent="0.25">
      <c r="A1061" s="2">
        <v>43229</v>
      </c>
      <c r="B1061">
        <v>274.60000000000002</v>
      </c>
      <c r="C1061">
        <v>1308.3</v>
      </c>
      <c r="D1061">
        <v>6.3767500000000004</v>
      </c>
      <c r="E1061" t="s">
        <v>38</v>
      </c>
      <c r="F1061" t="s">
        <v>37</v>
      </c>
      <c r="I1061">
        <f t="shared" si="80"/>
        <v>1033.6999999999998</v>
      </c>
      <c r="J1061">
        <f t="shared" si="81"/>
        <v>-6.3000000000001819</v>
      </c>
      <c r="K1061">
        <f t="shared" si="82"/>
        <v>-6.0576923076924825E-3</v>
      </c>
      <c r="L1061">
        <f t="shared" si="83"/>
        <v>0</v>
      </c>
      <c r="M1061">
        <f t="shared" si="84"/>
        <v>0</v>
      </c>
    </row>
    <row r="1062" spans="1:13" x14ac:dyDescent="0.25">
      <c r="A1062" s="2">
        <v>43230</v>
      </c>
      <c r="B1062">
        <v>274.8</v>
      </c>
      <c r="C1062">
        <v>1313</v>
      </c>
      <c r="D1062">
        <v>6.3608500000000001</v>
      </c>
      <c r="E1062" t="s">
        <v>38</v>
      </c>
      <c r="F1062" t="s">
        <v>37</v>
      </c>
      <c r="I1062">
        <f t="shared" si="80"/>
        <v>1038.2</v>
      </c>
      <c r="J1062">
        <f t="shared" si="81"/>
        <v>2.7500000000002274</v>
      </c>
      <c r="K1062">
        <f t="shared" si="82"/>
        <v>2.6558501134774522E-3</v>
      </c>
      <c r="L1062">
        <f t="shared" si="83"/>
        <v>1</v>
      </c>
      <c r="M1062">
        <f t="shared" si="84"/>
        <v>2.6558501134774522E-3</v>
      </c>
    </row>
    <row r="1063" spans="1:13" x14ac:dyDescent="0.25">
      <c r="A1063" s="2">
        <v>43231</v>
      </c>
      <c r="B1063">
        <v>275.2</v>
      </c>
      <c r="C1063">
        <v>1319.8</v>
      </c>
      <c r="D1063">
        <v>6.3384</v>
      </c>
      <c r="E1063" t="s">
        <v>38</v>
      </c>
      <c r="F1063" t="s">
        <v>37</v>
      </c>
      <c r="I1063">
        <f t="shared" si="80"/>
        <v>1044.5999999999999</v>
      </c>
      <c r="J1063">
        <f t="shared" si="81"/>
        <v>7.0999999999999091</v>
      </c>
      <c r="K1063">
        <f t="shared" si="82"/>
        <v>6.8433734939758158E-3</v>
      </c>
      <c r="L1063">
        <f t="shared" si="83"/>
        <v>1</v>
      </c>
      <c r="M1063">
        <f t="shared" si="84"/>
        <v>6.8433734939758158E-3</v>
      </c>
    </row>
    <row r="1064" spans="1:13" x14ac:dyDescent="0.25">
      <c r="A1064" s="2">
        <v>43234</v>
      </c>
      <c r="B1064">
        <v>275.14999999999998</v>
      </c>
      <c r="C1064">
        <v>1319.8</v>
      </c>
      <c r="D1064">
        <v>6.3335999999999997</v>
      </c>
      <c r="E1064" t="s">
        <v>38</v>
      </c>
      <c r="F1064" t="s">
        <v>37</v>
      </c>
      <c r="I1064">
        <f t="shared" si="80"/>
        <v>1044.6500000000001</v>
      </c>
      <c r="J1064">
        <f t="shared" si="81"/>
        <v>5.9000000000000909</v>
      </c>
      <c r="K1064">
        <f t="shared" si="82"/>
        <v>5.6799037304453345E-3</v>
      </c>
      <c r="L1064">
        <f t="shared" si="83"/>
        <v>1</v>
      </c>
      <c r="M1064">
        <f t="shared" si="84"/>
        <v>5.6799037304453345E-3</v>
      </c>
    </row>
    <row r="1065" spans="1:13" x14ac:dyDescent="0.25">
      <c r="A1065" s="2">
        <v>43235</v>
      </c>
      <c r="B1065">
        <v>273.8</v>
      </c>
      <c r="C1065">
        <v>1311.3</v>
      </c>
      <c r="D1065">
        <v>6.3407</v>
      </c>
      <c r="E1065" t="s">
        <v>38</v>
      </c>
      <c r="F1065" t="s">
        <v>37</v>
      </c>
      <c r="I1065">
        <f t="shared" si="80"/>
        <v>1037.5</v>
      </c>
      <c r="J1065">
        <f t="shared" si="81"/>
        <v>-1.0499999999999545</v>
      </c>
      <c r="K1065">
        <f t="shared" si="82"/>
        <v>-1.0110249867603433E-3</v>
      </c>
      <c r="L1065">
        <f t="shared" si="83"/>
        <v>0</v>
      </c>
      <c r="M1065">
        <f t="shared" si="84"/>
        <v>0</v>
      </c>
    </row>
    <row r="1066" spans="1:13" x14ac:dyDescent="0.25">
      <c r="A1066" s="2">
        <v>43236</v>
      </c>
      <c r="B1066">
        <v>271.25</v>
      </c>
      <c r="C1066">
        <v>1294.0999999999999</v>
      </c>
      <c r="D1066">
        <v>6.3601000000000001</v>
      </c>
      <c r="E1066" t="s">
        <v>38</v>
      </c>
      <c r="F1066" t="s">
        <v>37</v>
      </c>
      <c r="I1066">
        <f t="shared" si="80"/>
        <v>1022.8499999999999</v>
      </c>
      <c r="J1066">
        <f t="shared" si="81"/>
        <v>-10.849999999999909</v>
      </c>
      <c r="K1066">
        <f t="shared" si="82"/>
        <v>-1.0496275515139703E-2</v>
      </c>
      <c r="L1066">
        <f t="shared" si="83"/>
        <v>0</v>
      </c>
      <c r="M1066">
        <f t="shared" si="84"/>
        <v>0</v>
      </c>
    </row>
    <row r="1067" spans="1:13" x14ac:dyDescent="0.25">
      <c r="A1067" s="2">
        <v>43237</v>
      </c>
      <c r="B1067">
        <v>269.85000000000002</v>
      </c>
      <c r="C1067">
        <v>1288.7</v>
      </c>
      <c r="D1067">
        <v>6.3520000000000003</v>
      </c>
      <c r="E1067" t="s">
        <v>38</v>
      </c>
      <c r="F1067" t="s">
        <v>37</v>
      </c>
      <c r="I1067">
        <f t="shared" si="80"/>
        <v>1018.85</v>
      </c>
      <c r="J1067">
        <f t="shared" si="81"/>
        <v>-19.350000000000023</v>
      </c>
      <c r="K1067">
        <f t="shared" si="82"/>
        <v>-1.8638027355037588E-2</v>
      </c>
      <c r="L1067">
        <f t="shared" si="83"/>
        <v>0</v>
      </c>
      <c r="M1067">
        <f t="shared" si="84"/>
        <v>0</v>
      </c>
    </row>
    <row r="1068" spans="1:13" x14ac:dyDescent="0.25">
      <c r="A1068" s="2">
        <v>43238</v>
      </c>
      <c r="B1068">
        <v>270.3</v>
      </c>
      <c r="C1068">
        <v>1289.4000000000001</v>
      </c>
      <c r="D1068">
        <v>6.3575499999999998</v>
      </c>
      <c r="E1068" t="s">
        <v>38</v>
      </c>
      <c r="F1068" t="s">
        <v>37</v>
      </c>
      <c r="I1068">
        <f t="shared" si="80"/>
        <v>1019.1000000000001</v>
      </c>
      <c r="J1068">
        <f t="shared" si="81"/>
        <v>-25.499999999999773</v>
      </c>
      <c r="K1068">
        <f t="shared" si="82"/>
        <v>-2.4411257897759692E-2</v>
      </c>
      <c r="L1068">
        <f t="shared" si="83"/>
        <v>0</v>
      </c>
      <c r="M1068">
        <f t="shared" si="84"/>
        <v>0</v>
      </c>
    </row>
    <row r="1069" spans="1:13" x14ac:dyDescent="0.25">
      <c r="A1069" s="2">
        <v>43241</v>
      </c>
      <c r="B1069">
        <v>269.5</v>
      </c>
      <c r="C1069">
        <v>1282.5</v>
      </c>
      <c r="D1069">
        <v>6.3762999999999996</v>
      </c>
      <c r="E1069" t="s">
        <v>38</v>
      </c>
      <c r="F1069" t="s">
        <v>37</v>
      </c>
      <c r="I1069">
        <f t="shared" si="80"/>
        <v>1013</v>
      </c>
      <c r="J1069">
        <f t="shared" si="81"/>
        <v>-31.650000000000091</v>
      </c>
      <c r="K1069">
        <f t="shared" si="82"/>
        <v>-3.0297228736897611E-2</v>
      </c>
      <c r="L1069">
        <f t="shared" si="83"/>
        <v>0</v>
      </c>
      <c r="M1069">
        <f t="shared" si="84"/>
        <v>0</v>
      </c>
    </row>
    <row r="1070" spans="1:13" x14ac:dyDescent="0.25">
      <c r="A1070" s="2">
        <v>43242</v>
      </c>
      <c r="B1070">
        <v>270.25</v>
      </c>
      <c r="C1070">
        <v>1288.0999999999999</v>
      </c>
      <c r="D1070">
        <v>6.3636999999999997</v>
      </c>
      <c r="E1070" t="s">
        <v>38</v>
      </c>
      <c r="F1070" t="s">
        <v>37</v>
      </c>
      <c r="I1070">
        <f t="shared" si="80"/>
        <v>1017.8499999999999</v>
      </c>
      <c r="J1070">
        <f t="shared" si="81"/>
        <v>-19.650000000000091</v>
      </c>
      <c r="K1070">
        <f t="shared" si="82"/>
        <v>-1.8939759036144668E-2</v>
      </c>
      <c r="L1070">
        <f t="shared" si="83"/>
        <v>0</v>
      </c>
      <c r="M1070">
        <f t="shared" si="84"/>
        <v>0</v>
      </c>
    </row>
    <row r="1071" spans="1:13" x14ac:dyDescent="0.25">
      <c r="A1071" s="2">
        <v>43243</v>
      </c>
      <c r="B1071">
        <v>270.5</v>
      </c>
      <c r="C1071">
        <v>1289.5999999999999</v>
      </c>
      <c r="D1071">
        <v>6.3703000000000003</v>
      </c>
      <c r="E1071" t="s">
        <v>38</v>
      </c>
      <c r="F1071" t="s">
        <v>37</v>
      </c>
      <c r="I1071">
        <f t="shared" si="80"/>
        <v>1019.0999999999999</v>
      </c>
      <c r="J1071">
        <f t="shared" si="81"/>
        <v>-3.75</v>
      </c>
      <c r="K1071">
        <f t="shared" si="82"/>
        <v>-3.6662267194603319E-3</v>
      </c>
      <c r="L1071">
        <f t="shared" si="83"/>
        <v>0</v>
      </c>
      <c r="M1071">
        <f t="shared" si="84"/>
        <v>0</v>
      </c>
    </row>
    <row r="1072" spans="1:13" x14ac:dyDescent="0.25">
      <c r="A1072" s="2">
        <v>43244</v>
      </c>
      <c r="B1072">
        <v>272.25</v>
      </c>
      <c r="C1072">
        <v>1295.5</v>
      </c>
      <c r="D1072">
        <v>6.3837000000000002</v>
      </c>
      <c r="E1072" t="s">
        <v>38</v>
      </c>
      <c r="F1072" t="s">
        <v>37</v>
      </c>
      <c r="I1072">
        <f t="shared" si="80"/>
        <v>1023.25</v>
      </c>
      <c r="J1072">
        <f t="shared" si="81"/>
        <v>4.3999999999999773</v>
      </c>
      <c r="K1072">
        <f t="shared" si="82"/>
        <v>4.318594493791998E-3</v>
      </c>
      <c r="L1072">
        <f t="shared" si="83"/>
        <v>1</v>
      </c>
      <c r="M1072">
        <f t="shared" si="84"/>
        <v>4.318594493791998E-3</v>
      </c>
    </row>
    <row r="1073" spans="1:13" x14ac:dyDescent="0.25">
      <c r="A1073" s="2">
        <v>43245</v>
      </c>
      <c r="B1073">
        <v>273.55</v>
      </c>
      <c r="C1073">
        <v>1302.9000000000001</v>
      </c>
      <c r="D1073">
        <v>6.3807999999999998</v>
      </c>
      <c r="E1073" t="s">
        <v>38</v>
      </c>
      <c r="F1073" t="s">
        <v>37</v>
      </c>
      <c r="I1073">
        <f t="shared" si="80"/>
        <v>1029.3500000000001</v>
      </c>
      <c r="J1073">
        <f t="shared" si="81"/>
        <v>10.25</v>
      </c>
      <c r="K1073">
        <f t="shared" si="82"/>
        <v>1.0057894220390539E-2</v>
      </c>
      <c r="L1073">
        <f t="shared" si="83"/>
        <v>1</v>
      </c>
      <c r="M1073">
        <f t="shared" si="84"/>
        <v>1.0057894220390539E-2</v>
      </c>
    </row>
    <row r="1074" spans="1:13" x14ac:dyDescent="0.25">
      <c r="A1074" s="2">
        <v>43248</v>
      </c>
      <c r="B1074">
        <v>272.35000000000002</v>
      </c>
      <c r="C1074">
        <v>1296.0999999999999</v>
      </c>
      <c r="D1074">
        <v>6.3857999999999997</v>
      </c>
      <c r="E1074" t="s">
        <v>38</v>
      </c>
      <c r="F1074" t="s">
        <v>37</v>
      </c>
      <c r="I1074">
        <f t="shared" si="80"/>
        <v>1023.7499999999999</v>
      </c>
      <c r="J1074">
        <f t="shared" si="81"/>
        <v>10.749999999999886</v>
      </c>
      <c r="K1074">
        <f t="shared" si="82"/>
        <v>1.061204343534046E-2</v>
      </c>
      <c r="L1074">
        <f t="shared" si="83"/>
        <v>1</v>
      </c>
      <c r="M1074">
        <f t="shared" si="84"/>
        <v>1.061204343534046E-2</v>
      </c>
    </row>
    <row r="1075" spans="1:13" x14ac:dyDescent="0.25">
      <c r="A1075" s="2">
        <v>43249</v>
      </c>
      <c r="B1075">
        <v>273.25</v>
      </c>
      <c r="C1075">
        <v>1296</v>
      </c>
      <c r="D1075">
        <v>6.4138000000000002</v>
      </c>
      <c r="E1075" t="s">
        <v>38</v>
      </c>
      <c r="F1075" t="s">
        <v>37</v>
      </c>
      <c r="I1075">
        <f t="shared" si="80"/>
        <v>1022.75</v>
      </c>
      <c r="J1075">
        <f t="shared" si="81"/>
        <v>4.9000000000000909</v>
      </c>
      <c r="K1075">
        <f t="shared" si="82"/>
        <v>4.814068870658831E-3</v>
      </c>
      <c r="L1075">
        <f t="shared" si="83"/>
        <v>1</v>
      </c>
      <c r="M1075">
        <f t="shared" si="84"/>
        <v>4.814068870658831E-3</v>
      </c>
    </row>
    <row r="1076" spans="1:13" x14ac:dyDescent="0.25">
      <c r="A1076" s="2">
        <v>43250</v>
      </c>
      <c r="B1076">
        <v>274.14999999999998</v>
      </c>
      <c r="C1076">
        <v>1297.2</v>
      </c>
      <c r="D1076">
        <v>6.4230499999999999</v>
      </c>
      <c r="E1076" t="s">
        <v>38</v>
      </c>
      <c r="F1076" t="s">
        <v>37</v>
      </c>
      <c r="I1076">
        <f t="shared" si="80"/>
        <v>1023.0500000000001</v>
      </c>
      <c r="J1076">
        <f t="shared" si="81"/>
        <v>3.9500000000001592</v>
      </c>
      <c r="K1076">
        <f t="shared" si="82"/>
        <v>3.8759689922482185E-3</v>
      </c>
      <c r="L1076">
        <f t="shared" si="83"/>
        <v>1</v>
      </c>
      <c r="M1076">
        <f t="shared" si="84"/>
        <v>3.8759689922482185E-3</v>
      </c>
    </row>
    <row r="1077" spans="1:13" x14ac:dyDescent="0.25">
      <c r="A1077" s="2">
        <v>43251</v>
      </c>
      <c r="B1077">
        <v>274.5</v>
      </c>
      <c r="C1077">
        <v>1309.4000000000001</v>
      </c>
      <c r="D1077">
        <v>6.3975999999999997</v>
      </c>
      <c r="E1077" t="s">
        <v>38</v>
      </c>
      <c r="F1077" t="s">
        <v>39</v>
      </c>
      <c r="I1077">
        <f t="shared" si="80"/>
        <v>1034.9000000000001</v>
      </c>
      <c r="J1077">
        <f t="shared" si="81"/>
        <v>11.650000000000091</v>
      </c>
      <c r="K1077">
        <f t="shared" si="82"/>
        <v>1.1385291961886236E-2</v>
      </c>
      <c r="L1077">
        <f t="shared" si="83"/>
        <v>1</v>
      </c>
      <c r="M1077">
        <f t="shared" si="84"/>
        <v>1.1385291961886236E-2</v>
      </c>
    </row>
    <row r="1078" spans="1:13" x14ac:dyDescent="0.25">
      <c r="A1078" s="2">
        <v>43252</v>
      </c>
      <c r="B1078">
        <v>273.85000000000002</v>
      </c>
      <c r="C1078">
        <v>1303.0999999999999</v>
      </c>
      <c r="D1078">
        <v>6.4105999999999996</v>
      </c>
      <c r="E1078" t="s">
        <v>38</v>
      </c>
      <c r="F1078" t="s">
        <v>39</v>
      </c>
      <c r="I1078">
        <f t="shared" si="80"/>
        <v>1029.25</v>
      </c>
      <c r="J1078">
        <f t="shared" si="81"/>
        <v>-0.10000000000013642</v>
      </c>
      <c r="K1078">
        <f t="shared" si="82"/>
        <v>-9.7148686064153512E-5</v>
      </c>
      <c r="L1078">
        <f t="shared" si="83"/>
        <v>0</v>
      </c>
      <c r="M1078">
        <f t="shared" si="84"/>
        <v>0</v>
      </c>
    </row>
    <row r="1079" spans="1:13" x14ac:dyDescent="0.25">
      <c r="A1079" s="2">
        <v>43255</v>
      </c>
      <c r="B1079">
        <v>272.39999999999998</v>
      </c>
      <c r="C1079">
        <v>1295.2</v>
      </c>
      <c r="D1079">
        <v>6.4153000000000002</v>
      </c>
      <c r="E1079" t="s">
        <v>38</v>
      </c>
      <c r="F1079" t="s">
        <v>39</v>
      </c>
      <c r="I1079">
        <f t="shared" si="80"/>
        <v>1022.8000000000001</v>
      </c>
      <c r="J1079">
        <f t="shared" si="81"/>
        <v>-0.9499999999998181</v>
      </c>
      <c r="K1079">
        <f t="shared" si="82"/>
        <v>-9.2796092796075037E-4</v>
      </c>
      <c r="L1079">
        <f t="shared" si="83"/>
        <v>0</v>
      </c>
      <c r="M1079">
        <f t="shared" si="84"/>
        <v>0</v>
      </c>
    </row>
    <row r="1080" spans="1:13" x14ac:dyDescent="0.25">
      <c r="A1080" s="2">
        <v>43256</v>
      </c>
      <c r="B1080">
        <v>271.89999999999998</v>
      </c>
      <c r="C1080">
        <v>1297.0999999999999</v>
      </c>
      <c r="D1080">
        <v>6.3989000000000003</v>
      </c>
      <c r="E1080" t="s">
        <v>38</v>
      </c>
      <c r="F1080" t="s">
        <v>39</v>
      </c>
      <c r="I1080">
        <f t="shared" si="80"/>
        <v>1025.1999999999998</v>
      </c>
      <c r="J1080">
        <f t="shared" si="81"/>
        <v>2.4499999999998181</v>
      </c>
      <c r="K1080">
        <f t="shared" si="82"/>
        <v>2.3955023221704404E-3</v>
      </c>
      <c r="L1080">
        <f t="shared" si="83"/>
        <v>1</v>
      </c>
      <c r="M1080">
        <f t="shared" si="84"/>
        <v>2.3955023221704404E-3</v>
      </c>
    </row>
    <row r="1081" spans="1:13" x14ac:dyDescent="0.25">
      <c r="A1081" s="2">
        <v>43257</v>
      </c>
      <c r="B1081">
        <v>272.39999999999998</v>
      </c>
      <c r="C1081">
        <v>1302</v>
      </c>
      <c r="D1081">
        <v>6.3842499999999998</v>
      </c>
      <c r="E1081" t="s">
        <v>38</v>
      </c>
      <c r="F1081" t="s">
        <v>39</v>
      </c>
      <c r="I1081">
        <f t="shared" si="80"/>
        <v>1029.5999999999999</v>
      </c>
      <c r="J1081">
        <f t="shared" si="81"/>
        <v>6.5499999999998408</v>
      </c>
      <c r="K1081">
        <f t="shared" si="82"/>
        <v>6.4024241239429552E-3</v>
      </c>
      <c r="L1081">
        <f t="shared" si="83"/>
        <v>1</v>
      </c>
      <c r="M1081">
        <f t="shared" si="84"/>
        <v>6.4024241239429552E-3</v>
      </c>
    </row>
    <row r="1082" spans="1:13" x14ac:dyDescent="0.25">
      <c r="A1082" s="2">
        <v>43258</v>
      </c>
      <c r="B1082">
        <v>272.14999999999998</v>
      </c>
      <c r="C1082">
        <v>1301.5</v>
      </c>
      <c r="D1082">
        <v>6.3838999999999997</v>
      </c>
      <c r="E1082" t="s">
        <v>38</v>
      </c>
      <c r="F1082" t="s">
        <v>39</v>
      </c>
      <c r="I1082">
        <f t="shared" si="80"/>
        <v>1029.3499999999999</v>
      </c>
      <c r="J1082">
        <f t="shared" si="81"/>
        <v>-5.5500000000001819</v>
      </c>
      <c r="K1082">
        <f t="shared" si="82"/>
        <v>-5.3628369890812459E-3</v>
      </c>
      <c r="L1082">
        <f t="shared" si="83"/>
        <v>0</v>
      </c>
      <c r="M1082">
        <f t="shared" si="84"/>
        <v>0</v>
      </c>
    </row>
    <row r="1083" spans="1:13" x14ac:dyDescent="0.25">
      <c r="A1083" s="2">
        <v>43259</v>
      </c>
      <c r="B1083">
        <v>272.10000000000002</v>
      </c>
      <c r="C1083">
        <v>1298.8</v>
      </c>
      <c r="D1083">
        <v>6.4027000000000003</v>
      </c>
      <c r="E1083" t="s">
        <v>38</v>
      </c>
      <c r="F1083" t="s">
        <v>39</v>
      </c>
      <c r="I1083">
        <f t="shared" si="80"/>
        <v>1026.6999999999998</v>
      </c>
      <c r="J1083">
        <f t="shared" si="81"/>
        <v>-2.5500000000001819</v>
      </c>
      <c r="K1083">
        <f t="shared" si="82"/>
        <v>-2.4775321836290327E-3</v>
      </c>
      <c r="L1083">
        <f t="shared" si="83"/>
        <v>0</v>
      </c>
      <c r="M1083">
        <f t="shared" si="84"/>
        <v>0</v>
      </c>
    </row>
    <row r="1084" spans="1:13" x14ac:dyDescent="0.25">
      <c r="A1084" s="2">
        <v>43262</v>
      </c>
      <c r="B1084">
        <v>272.7</v>
      </c>
      <c r="C1084">
        <v>1301.3</v>
      </c>
      <c r="D1084">
        <v>6.399</v>
      </c>
      <c r="E1084" t="s">
        <v>38</v>
      </c>
      <c r="F1084" t="s">
        <v>39</v>
      </c>
      <c r="I1084">
        <f t="shared" si="80"/>
        <v>1028.5999999999999</v>
      </c>
      <c r="J1084">
        <f t="shared" si="81"/>
        <v>5.7999999999998408</v>
      </c>
      <c r="K1084">
        <f t="shared" si="82"/>
        <v>5.6707078607741886E-3</v>
      </c>
      <c r="L1084">
        <f t="shared" si="83"/>
        <v>1</v>
      </c>
      <c r="M1084">
        <f t="shared" si="84"/>
        <v>5.6707078607741886E-3</v>
      </c>
    </row>
    <row r="1085" spans="1:13" x14ac:dyDescent="0.25">
      <c r="A1085" s="2">
        <v>43263</v>
      </c>
      <c r="B1085">
        <v>272.39999999999998</v>
      </c>
      <c r="C1085">
        <v>1301.5</v>
      </c>
      <c r="D1085">
        <v>6.3994999999999997</v>
      </c>
      <c r="E1085" t="s">
        <v>38</v>
      </c>
      <c r="F1085" t="s">
        <v>39</v>
      </c>
      <c r="I1085">
        <f t="shared" si="80"/>
        <v>1029.0999999999999</v>
      </c>
      <c r="J1085">
        <f t="shared" si="81"/>
        <v>3.9000000000000909</v>
      </c>
      <c r="K1085">
        <f t="shared" si="82"/>
        <v>3.8041357783847947E-3</v>
      </c>
      <c r="L1085">
        <f t="shared" si="83"/>
        <v>1</v>
      </c>
      <c r="M1085">
        <f t="shared" si="84"/>
        <v>3.8041357783847947E-3</v>
      </c>
    </row>
    <row r="1086" spans="1:13" x14ac:dyDescent="0.25">
      <c r="A1086" s="2">
        <v>43264</v>
      </c>
      <c r="B1086">
        <v>272.10000000000002</v>
      </c>
      <c r="C1086">
        <v>1298.2</v>
      </c>
      <c r="D1086">
        <v>6.4016000000000002</v>
      </c>
      <c r="E1086" t="s">
        <v>38</v>
      </c>
      <c r="F1086" t="s">
        <v>39</v>
      </c>
      <c r="I1086">
        <f t="shared" si="80"/>
        <v>1026.0999999999999</v>
      </c>
      <c r="J1086">
        <f t="shared" si="81"/>
        <v>-3.5</v>
      </c>
      <c r="K1086">
        <f t="shared" si="82"/>
        <v>-3.3993783993783995E-3</v>
      </c>
      <c r="L1086">
        <f t="shared" si="83"/>
        <v>0</v>
      </c>
      <c r="M1086">
        <f t="shared" si="84"/>
        <v>0</v>
      </c>
    </row>
    <row r="1087" spans="1:13" x14ac:dyDescent="0.25">
      <c r="A1087" s="2">
        <v>43265</v>
      </c>
      <c r="B1087">
        <v>273.35000000000002</v>
      </c>
      <c r="C1087">
        <v>1306.2</v>
      </c>
      <c r="D1087">
        <v>6.3882000000000003</v>
      </c>
      <c r="E1087" t="s">
        <v>38</v>
      </c>
      <c r="F1087" t="s">
        <v>39</v>
      </c>
      <c r="I1087">
        <f t="shared" si="80"/>
        <v>1032.8499999999999</v>
      </c>
      <c r="J1087">
        <f t="shared" si="81"/>
        <v>3.5</v>
      </c>
      <c r="K1087">
        <f t="shared" si="82"/>
        <v>3.4002040122407349E-3</v>
      </c>
      <c r="L1087">
        <f t="shared" si="83"/>
        <v>1</v>
      </c>
      <c r="M1087">
        <f t="shared" si="84"/>
        <v>3.4002040122407349E-3</v>
      </c>
    </row>
    <row r="1088" spans="1:13" x14ac:dyDescent="0.25">
      <c r="A1088" s="2">
        <v>43266</v>
      </c>
      <c r="B1088">
        <v>273.64999999999998</v>
      </c>
      <c r="C1088">
        <v>1302.8</v>
      </c>
      <c r="D1088">
        <v>6.4173999999999998</v>
      </c>
      <c r="E1088" t="s">
        <v>38</v>
      </c>
      <c r="F1088" t="s">
        <v>39</v>
      </c>
      <c r="I1088">
        <f t="shared" si="80"/>
        <v>1029.1500000000001</v>
      </c>
      <c r="J1088">
        <f t="shared" si="81"/>
        <v>2.4500000000002728</v>
      </c>
      <c r="K1088">
        <f t="shared" si="82"/>
        <v>2.386286159540541E-3</v>
      </c>
      <c r="L1088">
        <f t="shared" si="83"/>
        <v>1</v>
      </c>
      <c r="M1088">
        <f t="shared" si="84"/>
        <v>2.386286159540541E-3</v>
      </c>
    </row>
    <row r="1089" spans="1:13" x14ac:dyDescent="0.25">
      <c r="A1089" s="2">
        <v>43270</v>
      </c>
      <c r="B1089">
        <v>271.39999999999998</v>
      </c>
      <c r="C1089">
        <v>1282.5999999999999</v>
      </c>
      <c r="D1089">
        <v>6.4732500000000002</v>
      </c>
      <c r="E1089" t="s">
        <v>38</v>
      </c>
      <c r="F1089" t="s">
        <v>39</v>
      </c>
      <c r="I1089">
        <f t="shared" si="80"/>
        <v>1011.1999999999999</v>
      </c>
      <c r="J1089">
        <f t="shared" si="81"/>
        <v>-17.399999999999977</v>
      </c>
      <c r="K1089">
        <f t="shared" si="82"/>
        <v>-1.6916196772311858E-2</v>
      </c>
      <c r="L1089">
        <f t="shared" si="83"/>
        <v>0</v>
      </c>
      <c r="M1089">
        <f t="shared" si="84"/>
        <v>0</v>
      </c>
    </row>
    <row r="1090" spans="1:13" x14ac:dyDescent="0.25">
      <c r="A1090" s="2">
        <v>43271</v>
      </c>
      <c r="B1090">
        <v>270.2</v>
      </c>
      <c r="C1090">
        <v>1275.5999999999999</v>
      </c>
      <c r="D1090">
        <v>6.47445</v>
      </c>
      <c r="E1090" t="s">
        <v>38</v>
      </c>
      <c r="F1090" t="s">
        <v>39</v>
      </c>
      <c r="I1090">
        <f t="shared" si="80"/>
        <v>1005.3999999999999</v>
      </c>
      <c r="J1090">
        <f t="shared" si="81"/>
        <v>-23.700000000000045</v>
      </c>
      <c r="K1090">
        <f t="shared" si="82"/>
        <v>-2.3029831891944463E-2</v>
      </c>
      <c r="L1090">
        <f t="shared" si="83"/>
        <v>0</v>
      </c>
      <c r="M1090">
        <f t="shared" si="84"/>
        <v>0</v>
      </c>
    </row>
    <row r="1091" spans="1:13" x14ac:dyDescent="0.25">
      <c r="A1091" s="2">
        <v>43272</v>
      </c>
      <c r="B1091">
        <v>269.45</v>
      </c>
      <c r="C1091">
        <v>1264.5999999999999</v>
      </c>
      <c r="D1091">
        <v>6.5149999999999997</v>
      </c>
      <c r="E1091" t="s">
        <v>38</v>
      </c>
      <c r="F1091" t="s">
        <v>39</v>
      </c>
      <c r="I1091">
        <f t="shared" ref="I1091:I1154" si="85">C1091-B1091</f>
        <v>995.14999999999986</v>
      </c>
      <c r="J1091">
        <f t="shared" si="81"/>
        <v>-30.950000000000045</v>
      </c>
      <c r="K1091">
        <f t="shared" si="82"/>
        <v>-3.0162752168404687E-2</v>
      </c>
      <c r="L1091">
        <f t="shared" si="83"/>
        <v>0</v>
      </c>
      <c r="M1091">
        <f t="shared" si="84"/>
        <v>0</v>
      </c>
    </row>
    <row r="1092" spans="1:13" x14ac:dyDescent="0.25">
      <c r="A1092" s="2">
        <v>43273</v>
      </c>
      <c r="B1092">
        <v>270.55</v>
      </c>
      <c r="C1092">
        <v>1272</v>
      </c>
      <c r="D1092">
        <v>6.5022000000000002</v>
      </c>
      <c r="E1092" t="s">
        <v>38</v>
      </c>
      <c r="F1092" t="s">
        <v>39</v>
      </c>
      <c r="I1092">
        <f t="shared" si="85"/>
        <v>1001.45</v>
      </c>
      <c r="J1092">
        <f t="shared" si="81"/>
        <v>-31.399999999999864</v>
      </c>
      <c r="K1092">
        <f t="shared" si="82"/>
        <v>-3.040131674492895E-2</v>
      </c>
      <c r="L1092">
        <f t="shared" si="83"/>
        <v>0</v>
      </c>
      <c r="M1092">
        <f t="shared" si="84"/>
        <v>0</v>
      </c>
    </row>
    <row r="1093" spans="1:13" x14ac:dyDescent="0.25">
      <c r="A1093" s="2">
        <v>43276</v>
      </c>
      <c r="B1093">
        <v>271.14999999999998</v>
      </c>
      <c r="C1093">
        <v>1267.4000000000001</v>
      </c>
      <c r="D1093">
        <v>6.5467000000000004</v>
      </c>
      <c r="E1093" t="s">
        <v>38</v>
      </c>
      <c r="F1093" t="s">
        <v>39</v>
      </c>
      <c r="I1093">
        <f t="shared" si="85"/>
        <v>996.25000000000011</v>
      </c>
      <c r="J1093">
        <f t="shared" si="81"/>
        <v>-32.899999999999977</v>
      </c>
      <c r="K1093">
        <f t="shared" si="82"/>
        <v>-3.1968129038526916E-2</v>
      </c>
      <c r="L1093">
        <f t="shared" si="83"/>
        <v>0</v>
      </c>
      <c r="M1093">
        <f t="shared" si="84"/>
        <v>0</v>
      </c>
    </row>
    <row r="1094" spans="1:13" x14ac:dyDescent="0.25">
      <c r="A1094" s="2">
        <v>43277</v>
      </c>
      <c r="B1094">
        <v>271.25</v>
      </c>
      <c r="C1094">
        <v>1264.9000000000001</v>
      </c>
      <c r="D1094">
        <v>6.5598000000000001</v>
      </c>
      <c r="E1094" t="s">
        <v>38</v>
      </c>
      <c r="F1094" t="s">
        <v>39</v>
      </c>
      <c r="I1094">
        <f t="shared" si="85"/>
        <v>993.65000000000009</v>
      </c>
      <c r="J1094">
        <f t="shared" si="81"/>
        <v>-17.549999999999841</v>
      </c>
      <c r="K1094">
        <f t="shared" si="82"/>
        <v>-1.7355617088607438E-2</v>
      </c>
      <c r="L1094">
        <f t="shared" si="83"/>
        <v>0</v>
      </c>
      <c r="M1094">
        <f t="shared" si="84"/>
        <v>0</v>
      </c>
    </row>
    <row r="1095" spans="1:13" x14ac:dyDescent="0.25">
      <c r="A1095" s="2">
        <v>43278</v>
      </c>
      <c r="B1095">
        <v>271.60000000000002</v>
      </c>
      <c r="C1095">
        <v>1258.5999999999999</v>
      </c>
      <c r="D1095">
        <v>6.5978500000000002</v>
      </c>
      <c r="E1095" t="s">
        <v>38</v>
      </c>
      <c r="F1095" t="s">
        <v>39</v>
      </c>
      <c r="I1095">
        <f t="shared" si="85"/>
        <v>986.99999999999989</v>
      </c>
      <c r="J1095">
        <f t="shared" si="81"/>
        <v>-18.399999999999977</v>
      </c>
      <c r="K1095">
        <f t="shared" si="82"/>
        <v>-1.8301173662223971E-2</v>
      </c>
      <c r="L1095">
        <f t="shared" si="83"/>
        <v>0</v>
      </c>
      <c r="M1095">
        <f t="shared" si="84"/>
        <v>0</v>
      </c>
    </row>
    <row r="1096" spans="1:13" x14ac:dyDescent="0.25">
      <c r="A1096" s="2">
        <v>43279</v>
      </c>
      <c r="B1096">
        <v>270.89999999999998</v>
      </c>
      <c r="C1096">
        <v>1251.9000000000001</v>
      </c>
      <c r="D1096">
        <v>6.6181999999999999</v>
      </c>
      <c r="E1096" t="s">
        <v>38</v>
      </c>
      <c r="F1096" t="s">
        <v>39</v>
      </c>
      <c r="I1096">
        <f t="shared" si="85"/>
        <v>981.00000000000011</v>
      </c>
      <c r="J1096">
        <f t="shared" ref="J1096:J1159" si="86">I1096-I1091</f>
        <v>-14.14999999999975</v>
      </c>
      <c r="K1096">
        <f t="shared" ref="K1096:K1159" si="87">(I1096-I1091)/I1091</f>
        <v>-1.4218961965532585E-2</v>
      </c>
      <c r="L1096">
        <f t="shared" ref="L1096:L1159" si="88">IF(SIGN(K1096)&lt;0,0,IF(J1096&gt;0,1,-1))</f>
        <v>0</v>
      </c>
      <c r="M1096">
        <f t="shared" ref="M1096:M1159" si="89">K1096*L1096</f>
        <v>0</v>
      </c>
    </row>
    <row r="1097" spans="1:13" x14ac:dyDescent="0.25">
      <c r="A1097" s="2">
        <v>43280</v>
      </c>
      <c r="B1097">
        <v>271.39999999999998</v>
      </c>
      <c r="C1097">
        <v>1252.5</v>
      </c>
      <c r="D1097">
        <v>6.6256500000000003</v>
      </c>
      <c r="E1097" t="s">
        <v>38</v>
      </c>
      <c r="F1097" t="s">
        <v>39</v>
      </c>
      <c r="I1097">
        <f t="shared" si="85"/>
        <v>981.1</v>
      </c>
      <c r="J1097">
        <f t="shared" si="86"/>
        <v>-20.350000000000023</v>
      </c>
      <c r="K1097">
        <f t="shared" si="87"/>
        <v>-2.032053522392533E-2</v>
      </c>
      <c r="L1097">
        <f t="shared" si="88"/>
        <v>0</v>
      </c>
      <c r="M1097">
        <f t="shared" si="89"/>
        <v>0</v>
      </c>
    </row>
    <row r="1098" spans="1:13" x14ac:dyDescent="0.25">
      <c r="A1098" s="2">
        <v>43283</v>
      </c>
      <c r="B1098">
        <v>272.10000000000002</v>
      </c>
      <c r="C1098">
        <v>1250.4000000000001</v>
      </c>
      <c r="D1098">
        <v>6.6609999999999996</v>
      </c>
      <c r="E1098" t="s">
        <v>38</v>
      </c>
      <c r="F1098" t="s">
        <v>39</v>
      </c>
      <c r="I1098">
        <f t="shared" si="85"/>
        <v>978.30000000000007</v>
      </c>
      <c r="J1098">
        <f t="shared" si="86"/>
        <v>-17.950000000000045</v>
      </c>
      <c r="K1098">
        <f t="shared" si="87"/>
        <v>-1.8017565872020119E-2</v>
      </c>
      <c r="L1098">
        <f t="shared" si="88"/>
        <v>0</v>
      </c>
      <c r="M1098">
        <f t="shared" si="89"/>
        <v>0</v>
      </c>
    </row>
    <row r="1099" spans="1:13" x14ac:dyDescent="0.25">
      <c r="A1099" s="2">
        <v>43284</v>
      </c>
      <c r="B1099">
        <v>271.89999999999998</v>
      </c>
      <c r="C1099">
        <v>1243.0999999999999</v>
      </c>
      <c r="D1099">
        <v>6.6971999999999996</v>
      </c>
      <c r="E1099" t="s">
        <v>38</v>
      </c>
      <c r="F1099" t="s">
        <v>39</v>
      </c>
      <c r="I1099">
        <f t="shared" si="85"/>
        <v>971.19999999999993</v>
      </c>
      <c r="J1099">
        <f t="shared" si="86"/>
        <v>-22.450000000000159</v>
      </c>
      <c r="K1099">
        <f t="shared" si="87"/>
        <v>-2.2593468525134764E-2</v>
      </c>
      <c r="L1099">
        <f t="shared" si="88"/>
        <v>0</v>
      </c>
      <c r="M1099">
        <f t="shared" si="89"/>
        <v>0</v>
      </c>
    </row>
    <row r="1100" spans="1:13" x14ac:dyDescent="0.25">
      <c r="A1100" s="2">
        <v>43285</v>
      </c>
      <c r="B1100">
        <v>272.64999999999998</v>
      </c>
      <c r="C1100">
        <v>1262</v>
      </c>
      <c r="D1100">
        <v>6.6136999999999997</v>
      </c>
      <c r="E1100" t="s">
        <v>38</v>
      </c>
      <c r="F1100" t="s">
        <v>39</v>
      </c>
      <c r="I1100">
        <f t="shared" si="85"/>
        <v>989.35</v>
      </c>
      <c r="J1100">
        <f t="shared" si="86"/>
        <v>2.3500000000001364</v>
      </c>
      <c r="K1100">
        <f t="shared" si="87"/>
        <v>2.3809523809525195E-3</v>
      </c>
      <c r="L1100">
        <f t="shared" si="88"/>
        <v>1</v>
      </c>
      <c r="M1100">
        <f t="shared" si="89"/>
        <v>2.3809523809525195E-3</v>
      </c>
    </row>
    <row r="1101" spans="1:13" x14ac:dyDescent="0.25">
      <c r="A1101" s="2">
        <v>43286</v>
      </c>
      <c r="B1101">
        <v>272.75</v>
      </c>
      <c r="C1101">
        <v>1256.5</v>
      </c>
      <c r="D1101">
        <v>6.649</v>
      </c>
      <c r="E1101" t="s">
        <v>38</v>
      </c>
      <c r="F1101" t="s">
        <v>39</v>
      </c>
      <c r="I1101">
        <f t="shared" si="85"/>
        <v>983.75</v>
      </c>
      <c r="J1101">
        <f t="shared" si="86"/>
        <v>2.7499999999998863</v>
      </c>
      <c r="K1101">
        <f t="shared" si="87"/>
        <v>2.803261977573788E-3</v>
      </c>
      <c r="L1101">
        <f t="shared" si="88"/>
        <v>1</v>
      </c>
      <c r="M1101">
        <f t="shared" si="89"/>
        <v>2.803261977573788E-3</v>
      </c>
    </row>
    <row r="1102" spans="1:13" x14ac:dyDescent="0.25">
      <c r="A1102" s="2">
        <v>43287</v>
      </c>
      <c r="B1102">
        <v>273.25</v>
      </c>
      <c r="C1102">
        <v>1257.5</v>
      </c>
      <c r="D1102">
        <v>6.6585000000000001</v>
      </c>
      <c r="E1102" t="s">
        <v>38</v>
      </c>
      <c r="F1102" t="s">
        <v>39</v>
      </c>
      <c r="I1102">
        <f t="shared" si="85"/>
        <v>984.25</v>
      </c>
      <c r="J1102">
        <f t="shared" si="86"/>
        <v>3.1499999999999773</v>
      </c>
      <c r="K1102">
        <f t="shared" si="87"/>
        <v>3.2106818876770737E-3</v>
      </c>
      <c r="L1102">
        <f t="shared" si="88"/>
        <v>1</v>
      </c>
      <c r="M1102">
        <f t="shared" si="89"/>
        <v>3.2106818876770737E-3</v>
      </c>
    </row>
    <row r="1103" spans="1:13" x14ac:dyDescent="0.25">
      <c r="A1103" s="2">
        <v>43290</v>
      </c>
      <c r="B1103">
        <v>273.10000000000002</v>
      </c>
      <c r="C1103">
        <v>1261.5</v>
      </c>
      <c r="D1103">
        <v>6.6307499999999999</v>
      </c>
      <c r="E1103" t="s">
        <v>38</v>
      </c>
      <c r="F1103" t="s">
        <v>39</v>
      </c>
      <c r="I1103">
        <f t="shared" si="85"/>
        <v>988.4</v>
      </c>
      <c r="J1103">
        <f t="shared" si="86"/>
        <v>10.099999999999909</v>
      </c>
      <c r="K1103">
        <f t="shared" si="87"/>
        <v>1.0324031483185024E-2</v>
      </c>
      <c r="L1103">
        <f t="shared" si="88"/>
        <v>1</v>
      </c>
      <c r="M1103">
        <f t="shared" si="89"/>
        <v>1.0324031483185024E-2</v>
      </c>
    </row>
    <row r="1104" spans="1:13" x14ac:dyDescent="0.25">
      <c r="A1104" s="2">
        <v>43291</v>
      </c>
      <c r="B1104">
        <v>272</v>
      </c>
      <c r="C1104">
        <v>1257.9000000000001</v>
      </c>
      <c r="D1104">
        <v>6.6215999999999999</v>
      </c>
      <c r="E1104" t="s">
        <v>38</v>
      </c>
      <c r="F1104" t="s">
        <v>39</v>
      </c>
      <c r="I1104">
        <f t="shared" si="85"/>
        <v>985.90000000000009</v>
      </c>
      <c r="J1104">
        <f t="shared" si="86"/>
        <v>14.700000000000159</v>
      </c>
      <c r="K1104">
        <f t="shared" si="87"/>
        <v>1.5135914332784349E-2</v>
      </c>
      <c r="L1104">
        <f t="shared" si="88"/>
        <v>1</v>
      </c>
      <c r="M1104">
        <f t="shared" si="89"/>
        <v>1.5135914332784349E-2</v>
      </c>
    </row>
    <row r="1105" spans="1:13" x14ac:dyDescent="0.25">
      <c r="A1105" s="2">
        <v>43292</v>
      </c>
      <c r="B1105">
        <v>272.85000000000002</v>
      </c>
      <c r="C1105">
        <v>1252.4000000000001</v>
      </c>
      <c r="D1105">
        <v>6.6767500000000002</v>
      </c>
      <c r="E1105" t="s">
        <v>38</v>
      </c>
      <c r="F1105" t="s">
        <v>39</v>
      </c>
      <c r="I1105">
        <f t="shared" si="85"/>
        <v>979.55000000000007</v>
      </c>
      <c r="J1105">
        <f t="shared" si="86"/>
        <v>-9.7999999999999545</v>
      </c>
      <c r="K1105">
        <f t="shared" si="87"/>
        <v>-9.90549350583712E-3</v>
      </c>
      <c r="L1105">
        <f t="shared" si="88"/>
        <v>0</v>
      </c>
      <c r="M1105">
        <f t="shared" si="89"/>
        <v>0</v>
      </c>
    </row>
    <row r="1106" spans="1:13" x14ac:dyDescent="0.25">
      <c r="A1106" s="2">
        <v>43293</v>
      </c>
      <c r="B1106">
        <v>271.89999999999998</v>
      </c>
      <c r="C1106">
        <v>1244.5999999999999</v>
      </c>
      <c r="D1106">
        <v>6.69</v>
      </c>
      <c r="E1106" t="s">
        <v>38</v>
      </c>
      <c r="F1106" t="s">
        <v>39</v>
      </c>
      <c r="I1106">
        <f t="shared" si="85"/>
        <v>972.69999999999993</v>
      </c>
      <c r="J1106">
        <f t="shared" si="86"/>
        <v>-11.050000000000068</v>
      </c>
      <c r="K1106">
        <f t="shared" si="87"/>
        <v>-1.1232528589580756E-2</v>
      </c>
      <c r="L1106">
        <f t="shared" si="88"/>
        <v>0</v>
      </c>
      <c r="M1106">
        <f t="shared" si="89"/>
        <v>0</v>
      </c>
    </row>
    <row r="1107" spans="1:13" x14ac:dyDescent="0.25">
      <c r="A1107" s="2">
        <v>43294</v>
      </c>
      <c r="B1107">
        <v>271.7</v>
      </c>
      <c r="C1107">
        <v>1244.8</v>
      </c>
      <c r="D1107">
        <v>6.6856499999999999</v>
      </c>
      <c r="E1107" t="s">
        <v>38</v>
      </c>
      <c r="F1107" t="s">
        <v>39</v>
      </c>
      <c r="I1107">
        <f t="shared" si="85"/>
        <v>973.09999999999991</v>
      </c>
      <c r="J1107">
        <f t="shared" si="86"/>
        <v>-11.150000000000091</v>
      </c>
      <c r="K1107">
        <f t="shared" si="87"/>
        <v>-1.1328422656845406E-2</v>
      </c>
      <c r="L1107">
        <f t="shared" si="88"/>
        <v>0</v>
      </c>
      <c r="M1107">
        <f t="shared" si="89"/>
        <v>0</v>
      </c>
    </row>
    <row r="1108" spans="1:13" x14ac:dyDescent="0.25">
      <c r="A1108" s="2">
        <v>43297</v>
      </c>
      <c r="B1108">
        <v>272.05</v>
      </c>
      <c r="C1108">
        <v>1244</v>
      </c>
      <c r="D1108">
        <v>6.7023999999999999</v>
      </c>
      <c r="E1108" t="s">
        <v>38</v>
      </c>
      <c r="F1108" t="s">
        <v>39</v>
      </c>
      <c r="I1108">
        <f t="shared" si="85"/>
        <v>971.95</v>
      </c>
      <c r="J1108">
        <f t="shared" si="86"/>
        <v>-16.449999999999932</v>
      </c>
      <c r="K1108">
        <f t="shared" si="87"/>
        <v>-1.6643059490084919E-2</v>
      </c>
      <c r="L1108">
        <f t="shared" si="88"/>
        <v>0</v>
      </c>
      <c r="M1108">
        <f t="shared" si="89"/>
        <v>0</v>
      </c>
    </row>
    <row r="1109" spans="1:13" x14ac:dyDescent="0.25">
      <c r="A1109" s="2">
        <v>43298</v>
      </c>
      <c r="B1109">
        <v>271.55</v>
      </c>
      <c r="C1109">
        <v>1243</v>
      </c>
      <c r="D1109">
        <v>6.6929499999999997</v>
      </c>
      <c r="E1109" t="s">
        <v>38</v>
      </c>
      <c r="F1109" t="s">
        <v>39</v>
      </c>
      <c r="I1109">
        <f t="shared" si="85"/>
        <v>971.45</v>
      </c>
      <c r="J1109">
        <f t="shared" si="86"/>
        <v>-14.450000000000045</v>
      </c>
      <c r="K1109">
        <f t="shared" si="87"/>
        <v>-1.4656658890354037E-2</v>
      </c>
      <c r="L1109">
        <f t="shared" si="88"/>
        <v>0</v>
      </c>
      <c r="M1109">
        <f t="shared" si="89"/>
        <v>0</v>
      </c>
    </row>
    <row r="1110" spans="1:13" x14ac:dyDescent="0.25">
      <c r="A1110" s="2">
        <v>43299</v>
      </c>
      <c r="B1110">
        <v>269.05</v>
      </c>
      <c r="C1110">
        <v>1224.2</v>
      </c>
      <c r="D1110">
        <v>6.73665</v>
      </c>
      <c r="E1110" t="s">
        <v>38</v>
      </c>
      <c r="F1110" t="s">
        <v>39</v>
      </c>
      <c r="I1110">
        <f t="shared" si="85"/>
        <v>955.15000000000009</v>
      </c>
      <c r="J1110">
        <f t="shared" si="86"/>
        <v>-24.399999999999977</v>
      </c>
      <c r="K1110">
        <f t="shared" si="87"/>
        <v>-2.4909397172170871E-2</v>
      </c>
      <c r="L1110">
        <f t="shared" si="88"/>
        <v>0</v>
      </c>
      <c r="M1110">
        <f t="shared" si="89"/>
        <v>0</v>
      </c>
    </row>
    <row r="1111" spans="1:13" x14ac:dyDescent="0.25">
      <c r="A1111" s="2">
        <v>43300</v>
      </c>
      <c r="B1111">
        <v>270.3</v>
      </c>
      <c r="C1111">
        <v>1223.5999999999999</v>
      </c>
      <c r="D1111">
        <v>6.7805</v>
      </c>
      <c r="E1111" t="s">
        <v>38</v>
      </c>
      <c r="F1111" t="s">
        <v>39</v>
      </c>
      <c r="I1111">
        <f t="shared" si="85"/>
        <v>953.3</v>
      </c>
      <c r="J1111">
        <f t="shared" si="86"/>
        <v>-19.399999999999977</v>
      </c>
      <c r="K1111">
        <f t="shared" si="87"/>
        <v>-1.9944484424796936E-2</v>
      </c>
      <c r="L1111">
        <f t="shared" si="88"/>
        <v>0</v>
      </c>
      <c r="M1111">
        <f t="shared" si="89"/>
        <v>0</v>
      </c>
    </row>
    <row r="1112" spans="1:13" x14ac:dyDescent="0.25">
      <c r="A1112" s="2">
        <v>43301</v>
      </c>
      <c r="B1112">
        <v>270.64999999999998</v>
      </c>
      <c r="C1112">
        <v>1223.3</v>
      </c>
      <c r="D1112">
        <v>6.7904999999999998</v>
      </c>
      <c r="E1112" t="s">
        <v>38</v>
      </c>
      <c r="F1112" t="s">
        <v>39</v>
      </c>
      <c r="I1112">
        <f t="shared" si="85"/>
        <v>952.65</v>
      </c>
      <c r="J1112">
        <f t="shared" si="86"/>
        <v>-20.449999999999932</v>
      </c>
      <c r="K1112">
        <f t="shared" si="87"/>
        <v>-2.1015311889836536E-2</v>
      </c>
      <c r="L1112">
        <f t="shared" si="88"/>
        <v>0</v>
      </c>
      <c r="M1112">
        <f t="shared" si="89"/>
        <v>0</v>
      </c>
    </row>
    <row r="1113" spans="1:13" x14ac:dyDescent="0.25">
      <c r="A1113" s="2">
        <v>43304</v>
      </c>
      <c r="B1113">
        <v>271.89999999999998</v>
      </c>
      <c r="C1113">
        <v>1229.8</v>
      </c>
      <c r="D1113">
        <v>6.7857000000000003</v>
      </c>
      <c r="E1113" t="s">
        <v>38</v>
      </c>
      <c r="F1113" t="s">
        <v>39</v>
      </c>
      <c r="I1113">
        <f t="shared" si="85"/>
        <v>957.9</v>
      </c>
      <c r="J1113">
        <f t="shared" si="86"/>
        <v>-14.050000000000068</v>
      </c>
      <c r="K1113">
        <f t="shared" si="87"/>
        <v>-1.4455476104737968E-2</v>
      </c>
      <c r="L1113">
        <f t="shared" si="88"/>
        <v>0</v>
      </c>
      <c r="M1113">
        <f t="shared" si="89"/>
        <v>0</v>
      </c>
    </row>
    <row r="1114" spans="1:13" x14ac:dyDescent="0.25">
      <c r="A1114" s="2">
        <v>43305</v>
      </c>
      <c r="B1114">
        <v>271.7</v>
      </c>
      <c r="C1114">
        <v>1219.3</v>
      </c>
      <c r="D1114">
        <v>6.8417000000000003</v>
      </c>
      <c r="E1114" t="s">
        <v>38</v>
      </c>
      <c r="F1114" t="s">
        <v>39</v>
      </c>
      <c r="I1114">
        <f t="shared" si="85"/>
        <v>947.59999999999991</v>
      </c>
      <c r="J1114">
        <f t="shared" si="86"/>
        <v>-23.850000000000136</v>
      </c>
      <c r="K1114">
        <f t="shared" si="87"/>
        <v>-2.4550929023624619E-2</v>
      </c>
      <c r="L1114">
        <f t="shared" si="88"/>
        <v>0</v>
      </c>
      <c r="M1114">
        <f t="shared" si="89"/>
        <v>0</v>
      </c>
    </row>
    <row r="1115" spans="1:13" x14ac:dyDescent="0.25">
      <c r="A1115" s="2">
        <v>43306</v>
      </c>
      <c r="B1115">
        <v>271.7</v>
      </c>
      <c r="C1115">
        <v>1227.5999999999999</v>
      </c>
      <c r="D1115">
        <v>6.7899500000000002</v>
      </c>
      <c r="E1115" t="s">
        <v>38</v>
      </c>
      <c r="F1115" t="s">
        <v>39</v>
      </c>
      <c r="I1115">
        <f t="shared" si="85"/>
        <v>955.89999999999986</v>
      </c>
      <c r="J1115">
        <f t="shared" si="86"/>
        <v>0.74999999999977263</v>
      </c>
      <c r="K1115">
        <f t="shared" si="87"/>
        <v>7.8521698162568453E-4</v>
      </c>
      <c r="L1115">
        <f t="shared" si="88"/>
        <v>1</v>
      </c>
      <c r="M1115">
        <f t="shared" si="89"/>
        <v>7.8521698162568453E-4</v>
      </c>
    </row>
    <row r="1116" spans="1:13" x14ac:dyDescent="0.25">
      <c r="A1116" s="2">
        <v>43307</v>
      </c>
      <c r="B1116">
        <v>272.10000000000002</v>
      </c>
      <c r="C1116">
        <v>1229.5999999999999</v>
      </c>
      <c r="D1116">
        <v>6.7928499999999996</v>
      </c>
      <c r="E1116" t="s">
        <v>38</v>
      </c>
      <c r="F1116" t="s">
        <v>39</v>
      </c>
      <c r="I1116">
        <f t="shared" si="85"/>
        <v>957.49999999999989</v>
      </c>
      <c r="J1116">
        <f t="shared" si="86"/>
        <v>4.1999999999999318</v>
      </c>
      <c r="K1116">
        <f t="shared" si="87"/>
        <v>4.4057484527430316E-3</v>
      </c>
      <c r="L1116">
        <f t="shared" si="88"/>
        <v>1</v>
      </c>
      <c r="M1116">
        <f t="shared" si="89"/>
        <v>4.4057484527430316E-3</v>
      </c>
    </row>
    <row r="1117" spans="1:13" x14ac:dyDescent="0.25">
      <c r="A1117" s="2">
        <v>43308</v>
      </c>
      <c r="B1117">
        <v>271.5</v>
      </c>
      <c r="C1117">
        <v>1222.9000000000001</v>
      </c>
      <c r="D1117">
        <v>6.8174999999999999</v>
      </c>
      <c r="E1117" t="s">
        <v>38</v>
      </c>
      <c r="F1117" t="s">
        <v>39</v>
      </c>
      <c r="I1117">
        <f t="shared" si="85"/>
        <v>951.40000000000009</v>
      </c>
      <c r="J1117">
        <f t="shared" si="86"/>
        <v>-1.2499999999998863</v>
      </c>
      <c r="K1117">
        <f t="shared" si="87"/>
        <v>-1.3121293234660016E-3</v>
      </c>
      <c r="L1117">
        <f t="shared" si="88"/>
        <v>0</v>
      </c>
      <c r="M1117">
        <f t="shared" si="89"/>
        <v>0</v>
      </c>
    </row>
    <row r="1118" spans="1:13" x14ac:dyDescent="0.25">
      <c r="A1118" s="2">
        <v>43311</v>
      </c>
      <c r="B1118">
        <v>271.55</v>
      </c>
      <c r="C1118">
        <v>1218.9000000000001</v>
      </c>
      <c r="D1118">
        <v>6.8407</v>
      </c>
      <c r="E1118" t="s">
        <v>38</v>
      </c>
      <c r="F1118" t="s">
        <v>39</v>
      </c>
      <c r="I1118">
        <f t="shared" si="85"/>
        <v>947.35000000000014</v>
      </c>
      <c r="J1118">
        <f t="shared" si="86"/>
        <v>-10.549999999999841</v>
      </c>
      <c r="K1118">
        <f t="shared" si="87"/>
        <v>-1.1013675749034181E-2</v>
      </c>
      <c r="L1118">
        <f t="shared" si="88"/>
        <v>0</v>
      </c>
      <c r="M1118">
        <f t="shared" si="89"/>
        <v>0</v>
      </c>
    </row>
    <row r="1119" spans="1:13" x14ac:dyDescent="0.25">
      <c r="A1119" s="2">
        <v>43312</v>
      </c>
      <c r="B1119">
        <v>271.64999999999998</v>
      </c>
      <c r="C1119">
        <v>1231.0999999999999</v>
      </c>
      <c r="D1119">
        <v>6.8339999999999996</v>
      </c>
      <c r="E1119" t="s">
        <v>38</v>
      </c>
      <c r="F1119" t="s">
        <v>40</v>
      </c>
      <c r="I1119">
        <f t="shared" si="85"/>
        <v>959.44999999999993</v>
      </c>
      <c r="J1119">
        <f t="shared" si="86"/>
        <v>11.850000000000023</v>
      </c>
      <c r="K1119">
        <f t="shared" si="87"/>
        <v>1.2505276487969633E-2</v>
      </c>
      <c r="L1119">
        <f t="shared" si="88"/>
        <v>1</v>
      </c>
      <c r="M1119">
        <f t="shared" si="89"/>
        <v>1.2505276487969633E-2</v>
      </c>
    </row>
    <row r="1120" spans="1:13" x14ac:dyDescent="0.25">
      <c r="A1120" s="2">
        <v>43313</v>
      </c>
      <c r="B1120">
        <v>271.45</v>
      </c>
      <c r="C1120">
        <v>1230.0999999999999</v>
      </c>
      <c r="D1120">
        <v>6.8342000000000001</v>
      </c>
      <c r="E1120" t="s">
        <v>38</v>
      </c>
      <c r="F1120" t="s">
        <v>40</v>
      </c>
      <c r="I1120">
        <f t="shared" si="85"/>
        <v>958.64999999999986</v>
      </c>
      <c r="J1120">
        <f t="shared" si="86"/>
        <v>2.75</v>
      </c>
      <c r="K1120">
        <f t="shared" si="87"/>
        <v>2.876869965477561E-3</v>
      </c>
      <c r="L1120">
        <f t="shared" si="88"/>
        <v>1</v>
      </c>
      <c r="M1120">
        <f t="shared" si="89"/>
        <v>2.876869965477561E-3</v>
      </c>
    </row>
    <row r="1121" spans="1:13" x14ac:dyDescent="0.25">
      <c r="A1121" s="2">
        <v>43314</v>
      </c>
      <c r="B1121">
        <v>270.75</v>
      </c>
      <c r="C1121">
        <v>1226.7</v>
      </c>
      <c r="D1121">
        <v>6.8350999999999997</v>
      </c>
      <c r="E1121" t="s">
        <v>38</v>
      </c>
      <c r="F1121" t="s">
        <v>40</v>
      </c>
      <c r="I1121">
        <f t="shared" si="85"/>
        <v>955.95</v>
      </c>
      <c r="J1121">
        <f t="shared" si="86"/>
        <v>-1.5499999999998408</v>
      </c>
      <c r="K1121">
        <f t="shared" si="87"/>
        <v>-1.618798955613411E-3</v>
      </c>
      <c r="L1121">
        <f t="shared" si="88"/>
        <v>0</v>
      </c>
      <c r="M1121">
        <f t="shared" si="89"/>
        <v>0</v>
      </c>
    </row>
    <row r="1122" spans="1:13" x14ac:dyDescent="0.25">
      <c r="A1122" s="2">
        <v>43315</v>
      </c>
      <c r="B1122">
        <v>270.2</v>
      </c>
      <c r="C1122">
        <v>1214.0999999999999</v>
      </c>
      <c r="D1122">
        <v>6.8993000000000002</v>
      </c>
      <c r="E1122" t="s">
        <v>38</v>
      </c>
      <c r="F1122" t="s">
        <v>40</v>
      </c>
      <c r="I1122">
        <f t="shared" si="85"/>
        <v>943.89999999999986</v>
      </c>
      <c r="J1122">
        <f t="shared" si="86"/>
        <v>-7.5000000000002274</v>
      </c>
      <c r="K1122">
        <f t="shared" si="87"/>
        <v>-7.8831196132018357E-3</v>
      </c>
      <c r="L1122">
        <f t="shared" si="88"/>
        <v>0</v>
      </c>
      <c r="M1122">
        <f t="shared" si="89"/>
        <v>0</v>
      </c>
    </row>
    <row r="1123" spans="1:13" x14ac:dyDescent="0.25">
      <c r="A1123" s="2">
        <v>43318</v>
      </c>
      <c r="B1123">
        <v>270.25</v>
      </c>
      <c r="C1123">
        <v>1221.5999999999999</v>
      </c>
      <c r="D1123">
        <v>6.8544499999999999</v>
      </c>
      <c r="E1123" t="s">
        <v>38</v>
      </c>
      <c r="F1123" t="s">
        <v>40</v>
      </c>
      <c r="I1123">
        <f t="shared" si="85"/>
        <v>951.34999999999991</v>
      </c>
      <c r="J1123">
        <f t="shared" si="86"/>
        <v>3.9999999999997726</v>
      </c>
      <c r="K1123">
        <f t="shared" si="87"/>
        <v>4.22230432258381E-3</v>
      </c>
      <c r="L1123">
        <f t="shared" si="88"/>
        <v>1</v>
      </c>
      <c r="M1123">
        <f t="shared" si="89"/>
        <v>4.22230432258381E-3</v>
      </c>
    </row>
    <row r="1124" spans="1:13" x14ac:dyDescent="0.25">
      <c r="A1124" s="2">
        <v>43319</v>
      </c>
      <c r="B1124">
        <v>270.10000000000002</v>
      </c>
      <c r="C1124">
        <v>1221.0999999999999</v>
      </c>
      <c r="D1124">
        <v>6.8493000000000004</v>
      </c>
      <c r="E1124" t="s">
        <v>38</v>
      </c>
      <c r="F1124" t="s">
        <v>40</v>
      </c>
      <c r="I1124">
        <f t="shared" si="85"/>
        <v>950.99999999999989</v>
      </c>
      <c r="J1124">
        <f t="shared" si="86"/>
        <v>-8.4500000000000455</v>
      </c>
      <c r="K1124">
        <f t="shared" si="87"/>
        <v>-8.807129084371302E-3</v>
      </c>
      <c r="L1124">
        <f t="shared" si="88"/>
        <v>0</v>
      </c>
      <c r="M1124">
        <f t="shared" si="89"/>
        <v>0</v>
      </c>
    </row>
    <row r="1125" spans="1:13" x14ac:dyDescent="0.25">
      <c r="A1125" s="2">
        <v>43320</v>
      </c>
      <c r="B1125">
        <v>269.5</v>
      </c>
      <c r="C1125">
        <v>1221.5999999999999</v>
      </c>
      <c r="D1125">
        <v>6.8291000000000004</v>
      </c>
      <c r="E1125" t="s">
        <v>38</v>
      </c>
      <c r="F1125" t="s">
        <v>40</v>
      </c>
      <c r="I1125">
        <f t="shared" si="85"/>
        <v>952.09999999999991</v>
      </c>
      <c r="J1125">
        <f t="shared" si="86"/>
        <v>-6.5499999999999545</v>
      </c>
      <c r="K1125">
        <f t="shared" si="87"/>
        <v>-6.8325249048140149E-3</v>
      </c>
      <c r="L1125">
        <f t="shared" si="88"/>
        <v>0</v>
      </c>
      <c r="M1125">
        <f t="shared" si="89"/>
        <v>0</v>
      </c>
    </row>
    <row r="1126" spans="1:13" x14ac:dyDescent="0.25">
      <c r="A1126" s="2">
        <v>43321</v>
      </c>
      <c r="B1126">
        <v>269.55</v>
      </c>
      <c r="C1126">
        <v>1221.8</v>
      </c>
      <c r="D1126">
        <v>6.8305499999999997</v>
      </c>
      <c r="E1126" t="s">
        <v>38</v>
      </c>
      <c r="F1126" t="s">
        <v>40</v>
      </c>
      <c r="I1126">
        <f t="shared" si="85"/>
        <v>952.25</v>
      </c>
      <c r="J1126">
        <f t="shared" si="86"/>
        <v>-3.7000000000000455</v>
      </c>
      <c r="K1126">
        <f t="shared" si="87"/>
        <v>-3.8704953187928713E-3</v>
      </c>
      <c r="L1126">
        <f t="shared" si="88"/>
        <v>0</v>
      </c>
      <c r="M1126">
        <f t="shared" si="89"/>
        <v>0</v>
      </c>
    </row>
    <row r="1127" spans="1:13" x14ac:dyDescent="0.25">
      <c r="A1127" s="2">
        <v>43322</v>
      </c>
      <c r="B1127">
        <v>269.39999999999998</v>
      </c>
      <c r="C1127">
        <v>1216.0999999999999</v>
      </c>
      <c r="D1127">
        <v>6.8563499999999999</v>
      </c>
      <c r="E1127" t="s">
        <v>38</v>
      </c>
      <c r="F1127" t="s">
        <v>40</v>
      </c>
      <c r="I1127">
        <f t="shared" si="85"/>
        <v>946.69999999999993</v>
      </c>
      <c r="J1127">
        <f t="shared" si="86"/>
        <v>2.8000000000000682</v>
      </c>
      <c r="K1127">
        <f t="shared" si="87"/>
        <v>2.9664159338913748E-3</v>
      </c>
      <c r="L1127">
        <f t="shared" si="88"/>
        <v>1</v>
      </c>
      <c r="M1127">
        <f t="shared" si="89"/>
        <v>2.9664159338913748E-3</v>
      </c>
    </row>
    <row r="1128" spans="1:13" x14ac:dyDescent="0.25">
      <c r="A1128" s="2">
        <v>43325</v>
      </c>
      <c r="B1128">
        <v>270.10000000000002</v>
      </c>
      <c r="C1128">
        <v>1215.4000000000001</v>
      </c>
      <c r="D1128">
        <v>6.8826499999999999</v>
      </c>
      <c r="E1128" t="s">
        <v>38</v>
      </c>
      <c r="F1128" t="s">
        <v>40</v>
      </c>
      <c r="I1128">
        <f t="shared" si="85"/>
        <v>945.30000000000007</v>
      </c>
      <c r="J1128">
        <f t="shared" si="86"/>
        <v>-6.0499999999998408</v>
      </c>
      <c r="K1128">
        <f t="shared" si="87"/>
        <v>-6.3593840332157895E-3</v>
      </c>
      <c r="L1128">
        <f t="shared" si="88"/>
        <v>0</v>
      </c>
      <c r="M1128">
        <f t="shared" si="89"/>
        <v>0</v>
      </c>
    </row>
    <row r="1129" spans="1:13" x14ac:dyDescent="0.25">
      <c r="A1129" s="2">
        <v>43326</v>
      </c>
      <c r="B1129">
        <v>267.64999999999998</v>
      </c>
      <c r="C1129">
        <v>1202</v>
      </c>
      <c r="D1129">
        <v>6.8842999999999996</v>
      </c>
      <c r="E1129" t="s">
        <v>38</v>
      </c>
      <c r="F1129" t="s">
        <v>40</v>
      </c>
      <c r="I1129">
        <f t="shared" si="85"/>
        <v>934.35</v>
      </c>
      <c r="J1129">
        <f t="shared" si="86"/>
        <v>-16.649999999999864</v>
      </c>
      <c r="K1129">
        <f t="shared" si="87"/>
        <v>-1.7507886435331087E-2</v>
      </c>
      <c r="L1129">
        <f t="shared" si="88"/>
        <v>0</v>
      </c>
      <c r="M1129">
        <f t="shared" si="89"/>
        <v>0</v>
      </c>
    </row>
    <row r="1130" spans="1:13" x14ac:dyDescent="0.25">
      <c r="A1130" s="2">
        <v>43327</v>
      </c>
      <c r="B1130">
        <v>267.39999999999998</v>
      </c>
      <c r="C1130">
        <v>1195.5</v>
      </c>
      <c r="D1130">
        <v>6.9150499999999999</v>
      </c>
      <c r="E1130" t="s">
        <v>38</v>
      </c>
      <c r="F1130" t="s">
        <v>40</v>
      </c>
      <c r="I1130">
        <f t="shared" si="85"/>
        <v>928.1</v>
      </c>
      <c r="J1130">
        <f t="shared" si="86"/>
        <v>-23.999999999999886</v>
      </c>
      <c r="K1130">
        <f t="shared" si="87"/>
        <v>-2.5207436193677019E-2</v>
      </c>
      <c r="L1130">
        <f t="shared" si="88"/>
        <v>0</v>
      </c>
      <c r="M1130">
        <f t="shared" si="89"/>
        <v>0</v>
      </c>
    </row>
    <row r="1131" spans="1:13" x14ac:dyDescent="0.25">
      <c r="A1131" s="2">
        <v>43328</v>
      </c>
      <c r="B1131">
        <v>264</v>
      </c>
      <c r="C1131">
        <v>1182</v>
      </c>
      <c r="D1131">
        <v>6.8952499999999999</v>
      </c>
      <c r="E1131" t="s">
        <v>38</v>
      </c>
      <c r="F1131" t="s">
        <v>40</v>
      </c>
      <c r="I1131">
        <f t="shared" si="85"/>
        <v>918</v>
      </c>
      <c r="J1131">
        <f t="shared" si="86"/>
        <v>-34.25</v>
      </c>
      <c r="K1131">
        <f t="shared" si="87"/>
        <v>-3.5967445523759516E-2</v>
      </c>
      <c r="L1131">
        <f t="shared" si="88"/>
        <v>0</v>
      </c>
      <c r="M1131">
        <f t="shared" si="89"/>
        <v>0</v>
      </c>
    </row>
    <row r="1132" spans="1:13" x14ac:dyDescent="0.25">
      <c r="A1132" s="2">
        <v>43329</v>
      </c>
      <c r="B1132">
        <v>263.39999999999998</v>
      </c>
      <c r="C1132">
        <v>1181.5</v>
      </c>
      <c r="D1132">
        <v>6.8753000000000002</v>
      </c>
      <c r="E1132" t="s">
        <v>38</v>
      </c>
      <c r="F1132" t="s">
        <v>40</v>
      </c>
      <c r="I1132">
        <f t="shared" si="85"/>
        <v>918.1</v>
      </c>
      <c r="J1132">
        <f t="shared" si="86"/>
        <v>-28.599999999999909</v>
      </c>
      <c r="K1132">
        <f t="shared" si="87"/>
        <v>-3.0210203866060961E-2</v>
      </c>
      <c r="L1132">
        <f t="shared" si="88"/>
        <v>0</v>
      </c>
      <c r="M1132">
        <f t="shared" si="89"/>
        <v>0</v>
      </c>
    </row>
    <row r="1133" spans="1:13" x14ac:dyDescent="0.25">
      <c r="A1133" s="2">
        <v>43332</v>
      </c>
      <c r="B1133">
        <v>265.14999999999998</v>
      </c>
      <c r="C1133">
        <v>1192.8</v>
      </c>
      <c r="D1133">
        <v>6.851</v>
      </c>
      <c r="E1133" t="s">
        <v>38</v>
      </c>
      <c r="F1133" t="s">
        <v>40</v>
      </c>
      <c r="I1133">
        <f t="shared" si="85"/>
        <v>927.65</v>
      </c>
      <c r="J1133">
        <f t="shared" si="86"/>
        <v>-17.650000000000091</v>
      </c>
      <c r="K1133">
        <f t="shared" si="87"/>
        <v>-1.8671321273669831E-2</v>
      </c>
      <c r="L1133">
        <f t="shared" si="88"/>
        <v>0</v>
      </c>
      <c r="M1133">
        <f t="shared" si="89"/>
        <v>0</v>
      </c>
    </row>
    <row r="1134" spans="1:13" x14ac:dyDescent="0.25">
      <c r="A1134" s="2">
        <v>43333</v>
      </c>
      <c r="B1134">
        <v>266.35000000000002</v>
      </c>
      <c r="C1134">
        <v>1201.5999999999999</v>
      </c>
      <c r="D1134">
        <v>6.8368500000000001</v>
      </c>
      <c r="E1134" t="s">
        <v>38</v>
      </c>
      <c r="F1134" t="s">
        <v>40</v>
      </c>
      <c r="I1134">
        <f t="shared" si="85"/>
        <v>935.24999999999989</v>
      </c>
      <c r="J1134">
        <f t="shared" si="86"/>
        <v>0.89999999999986358</v>
      </c>
      <c r="K1134">
        <f t="shared" si="87"/>
        <v>9.6323647455435709E-4</v>
      </c>
      <c r="L1134">
        <f t="shared" si="88"/>
        <v>1</v>
      </c>
      <c r="M1134">
        <f t="shared" si="89"/>
        <v>9.6323647455435709E-4</v>
      </c>
    </row>
    <row r="1135" spans="1:13" x14ac:dyDescent="0.25">
      <c r="A1135" s="2">
        <v>43334</v>
      </c>
      <c r="B1135">
        <v>266.25</v>
      </c>
      <c r="C1135">
        <v>1200.3</v>
      </c>
      <c r="D1135">
        <v>6.8418000000000001</v>
      </c>
      <c r="E1135" t="s">
        <v>38</v>
      </c>
      <c r="F1135" t="s">
        <v>40</v>
      </c>
      <c r="I1135">
        <f t="shared" si="85"/>
        <v>934.05</v>
      </c>
      <c r="J1135">
        <f t="shared" si="86"/>
        <v>5.9499999999999318</v>
      </c>
      <c r="K1135">
        <f t="shared" si="87"/>
        <v>6.410947096218006E-3</v>
      </c>
      <c r="L1135">
        <f t="shared" si="88"/>
        <v>1</v>
      </c>
      <c r="M1135">
        <f t="shared" si="89"/>
        <v>6.410947096218006E-3</v>
      </c>
    </row>
    <row r="1136" spans="1:13" x14ac:dyDescent="0.25">
      <c r="A1136" s="2">
        <v>43335</v>
      </c>
      <c r="B1136">
        <v>266.2</v>
      </c>
      <c r="C1136">
        <v>1196.5999999999999</v>
      </c>
      <c r="D1136">
        <v>6.8689999999999998</v>
      </c>
      <c r="E1136" t="s">
        <v>38</v>
      </c>
      <c r="F1136" t="s">
        <v>40</v>
      </c>
      <c r="I1136">
        <f t="shared" si="85"/>
        <v>930.39999999999986</v>
      </c>
      <c r="J1136">
        <f t="shared" si="86"/>
        <v>12.399999999999864</v>
      </c>
      <c r="K1136">
        <f t="shared" si="87"/>
        <v>1.3507625272331006E-2</v>
      </c>
      <c r="L1136">
        <f t="shared" si="88"/>
        <v>1</v>
      </c>
      <c r="M1136">
        <f t="shared" si="89"/>
        <v>1.3507625272331006E-2</v>
      </c>
    </row>
    <row r="1137" spans="1:13" x14ac:dyDescent="0.25">
      <c r="A1137" s="2">
        <v>43336</v>
      </c>
      <c r="B1137">
        <v>266.3</v>
      </c>
      <c r="C1137">
        <v>1195.5999999999999</v>
      </c>
      <c r="D1137">
        <v>6.8737000000000004</v>
      </c>
      <c r="E1137" t="s">
        <v>38</v>
      </c>
      <c r="F1137" t="s">
        <v>40</v>
      </c>
      <c r="I1137">
        <f t="shared" si="85"/>
        <v>929.3</v>
      </c>
      <c r="J1137">
        <f t="shared" si="86"/>
        <v>11.199999999999932</v>
      </c>
      <c r="K1137">
        <f t="shared" si="87"/>
        <v>1.219910685110547E-2</v>
      </c>
      <c r="L1137">
        <f t="shared" si="88"/>
        <v>1</v>
      </c>
      <c r="M1137">
        <f t="shared" si="89"/>
        <v>1.219910685110547E-2</v>
      </c>
    </row>
    <row r="1138" spans="1:13" x14ac:dyDescent="0.25">
      <c r="A1138" s="2">
        <v>43339</v>
      </c>
      <c r="B1138">
        <v>267.45</v>
      </c>
      <c r="C1138">
        <v>1211.4000000000001</v>
      </c>
      <c r="D1138">
        <v>6.8112000000000004</v>
      </c>
      <c r="E1138" t="s">
        <v>38</v>
      </c>
      <c r="F1138" t="s">
        <v>40</v>
      </c>
      <c r="I1138">
        <f t="shared" si="85"/>
        <v>943.95</v>
      </c>
      <c r="J1138">
        <f t="shared" si="86"/>
        <v>16.300000000000068</v>
      </c>
      <c r="K1138">
        <f t="shared" si="87"/>
        <v>1.757128227240885E-2</v>
      </c>
      <c r="L1138">
        <f t="shared" si="88"/>
        <v>1</v>
      </c>
      <c r="M1138">
        <f t="shared" si="89"/>
        <v>1.757128227240885E-2</v>
      </c>
    </row>
    <row r="1139" spans="1:13" x14ac:dyDescent="0.25">
      <c r="A1139" s="2">
        <v>43340</v>
      </c>
      <c r="B1139">
        <v>268.3</v>
      </c>
      <c r="C1139">
        <v>1217.9000000000001</v>
      </c>
      <c r="D1139">
        <v>6.8014999999999999</v>
      </c>
      <c r="E1139" t="s">
        <v>38</v>
      </c>
      <c r="F1139" t="s">
        <v>40</v>
      </c>
      <c r="I1139">
        <f t="shared" si="85"/>
        <v>949.60000000000014</v>
      </c>
      <c r="J1139">
        <f t="shared" si="86"/>
        <v>14.35000000000025</v>
      </c>
      <c r="K1139">
        <f t="shared" si="87"/>
        <v>1.5343491045175356E-2</v>
      </c>
      <c r="L1139">
        <f t="shared" si="88"/>
        <v>1</v>
      </c>
      <c r="M1139">
        <f t="shared" si="89"/>
        <v>1.5343491045175356E-2</v>
      </c>
    </row>
    <row r="1140" spans="1:13" x14ac:dyDescent="0.25">
      <c r="A1140" s="2">
        <v>43341</v>
      </c>
      <c r="B1140">
        <v>267.05</v>
      </c>
      <c r="C1140">
        <v>1208.5</v>
      </c>
      <c r="D1140">
        <v>6.8209499999999998</v>
      </c>
      <c r="E1140" t="s">
        <v>38</v>
      </c>
      <c r="F1140" t="s">
        <v>40</v>
      </c>
      <c r="I1140">
        <f t="shared" si="85"/>
        <v>941.45</v>
      </c>
      <c r="J1140">
        <f t="shared" si="86"/>
        <v>7.4000000000000909</v>
      </c>
      <c r="K1140">
        <f t="shared" si="87"/>
        <v>7.9224880895028011E-3</v>
      </c>
      <c r="L1140">
        <f t="shared" si="88"/>
        <v>1</v>
      </c>
      <c r="M1140">
        <f t="shared" si="89"/>
        <v>7.9224880895028011E-3</v>
      </c>
    </row>
    <row r="1141" spans="1:13" x14ac:dyDescent="0.25">
      <c r="A1141" s="2">
        <v>43342</v>
      </c>
      <c r="B1141">
        <v>267.45</v>
      </c>
      <c r="C1141">
        <v>1208.7</v>
      </c>
      <c r="D1141">
        <v>6.8371500000000003</v>
      </c>
      <c r="E1141" t="s">
        <v>38</v>
      </c>
      <c r="F1141" t="s">
        <v>40</v>
      </c>
      <c r="I1141">
        <f t="shared" si="85"/>
        <v>941.25</v>
      </c>
      <c r="J1141">
        <f t="shared" si="86"/>
        <v>10.850000000000136</v>
      </c>
      <c r="K1141">
        <f t="shared" si="87"/>
        <v>1.1661650902837637E-2</v>
      </c>
      <c r="L1141">
        <f t="shared" si="88"/>
        <v>1</v>
      </c>
      <c r="M1141">
        <f t="shared" si="89"/>
        <v>1.1661650902837637E-2</v>
      </c>
    </row>
    <row r="1142" spans="1:13" x14ac:dyDescent="0.25">
      <c r="A1142" s="2">
        <v>43343</v>
      </c>
      <c r="B1142">
        <v>267.8</v>
      </c>
      <c r="C1142">
        <v>1209.8</v>
      </c>
      <c r="D1142">
        <v>6.8452000000000002</v>
      </c>
      <c r="E1142" t="s">
        <v>38</v>
      </c>
      <c r="F1142" t="s">
        <v>40</v>
      </c>
      <c r="I1142">
        <f t="shared" si="85"/>
        <v>942</v>
      </c>
      <c r="J1142">
        <f t="shared" si="86"/>
        <v>12.700000000000045</v>
      </c>
      <c r="K1142">
        <f t="shared" si="87"/>
        <v>1.3666200365866831E-2</v>
      </c>
      <c r="L1142">
        <f t="shared" si="88"/>
        <v>1</v>
      </c>
      <c r="M1142">
        <f t="shared" si="89"/>
        <v>1.3666200365866831E-2</v>
      </c>
    </row>
    <row r="1143" spans="1:13" x14ac:dyDescent="0.25">
      <c r="A1143" s="2">
        <v>43346</v>
      </c>
      <c r="B1143">
        <v>266.60000000000002</v>
      </c>
      <c r="C1143">
        <v>1204.7</v>
      </c>
      <c r="D1143">
        <v>6.8399000000000001</v>
      </c>
      <c r="E1143" t="s">
        <v>38</v>
      </c>
      <c r="F1143" t="s">
        <v>40</v>
      </c>
      <c r="I1143">
        <f t="shared" si="85"/>
        <v>938.1</v>
      </c>
      <c r="J1143">
        <f t="shared" si="86"/>
        <v>-5.8500000000000227</v>
      </c>
      <c r="K1143">
        <f t="shared" si="87"/>
        <v>-6.1973621484189018E-3</v>
      </c>
      <c r="L1143">
        <f t="shared" si="88"/>
        <v>0</v>
      </c>
      <c r="M1143">
        <f t="shared" si="89"/>
        <v>0</v>
      </c>
    </row>
    <row r="1144" spans="1:13" x14ac:dyDescent="0.25">
      <c r="A1144" s="2">
        <v>43347</v>
      </c>
      <c r="B1144">
        <v>265.60000000000002</v>
      </c>
      <c r="C1144">
        <v>1200.8</v>
      </c>
      <c r="D1144">
        <v>6.8414000000000001</v>
      </c>
      <c r="E1144" t="s">
        <v>38</v>
      </c>
      <c r="F1144" t="s">
        <v>40</v>
      </c>
      <c r="I1144">
        <f t="shared" si="85"/>
        <v>935.19999999999993</v>
      </c>
      <c r="J1144">
        <f t="shared" si="86"/>
        <v>-14.400000000000205</v>
      </c>
      <c r="K1144">
        <f t="shared" si="87"/>
        <v>-1.5164279696714619E-2</v>
      </c>
      <c r="L1144">
        <f t="shared" si="88"/>
        <v>0</v>
      </c>
      <c r="M1144">
        <f t="shared" si="89"/>
        <v>0</v>
      </c>
    </row>
    <row r="1145" spans="1:13" x14ac:dyDescent="0.25">
      <c r="A1145" s="2">
        <v>43348</v>
      </c>
      <c r="B1145">
        <v>265.60000000000002</v>
      </c>
      <c r="C1145">
        <v>1198</v>
      </c>
      <c r="D1145">
        <v>6.8607500000000003</v>
      </c>
      <c r="E1145" t="s">
        <v>38</v>
      </c>
      <c r="F1145" t="s">
        <v>40</v>
      </c>
      <c r="I1145">
        <f t="shared" si="85"/>
        <v>932.4</v>
      </c>
      <c r="J1145">
        <f t="shared" si="86"/>
        <v>-9.0500000000000682</v>
      </c>
      <c r="K1145">
        <f t="shared" si="87"/>
        <v>-9.6128312709119635E-3</v>
      </c>
      <c r="L1145">
        <f t="shared" si="88"/>
        <v>0</v>
      </c>
      <c r="M1145">
        <f t="shared" si="89"/>
        <v>0</v>
      </c>
    </row>
    <row r="1146" spans="1:13" x14ac:dyDescent="0.25">
      <c r="A1146" s="2">
        <v>43349</v>
      </c>
      <c r="B1146">
        <v>266.39999999999998</v>
      </c>
      <c r="C1146">
        <v>1202.5999999999999</v>
      </c>
      <c r="D1146">
        <v>6.8521000000000001</v>
      </c>
      <c r="E1146" t="s">
        <v>38</v>
      </c>
      <c r="F1146" t="s">
        <v>40</v>
      </c>
      <c r="I1146">
        <f t="shared" si="85"/>
        <v>936.19999999999993</v>
      </c>
      <c r="J1146">
        <f t="shared" si="86"/>
        <v>-5.0500000000000682</v>
      </c>
      <c r="K1146">
        <f t="shared" si="87"/>
        <v>-5.3652058432935648E-3</v>
      </c>
      <c r="L1146">
        <f t="shared" si="88"/>
        <v>0</v>
      </c>
      <c r="M1146">
        <f t="shared" si="89"/>
        <v>0</v>
      </c>
    </row>
    <row r="1147" spans="1:13" x14ac:dyDescent="0.25">
      <c r="A1147" s="2">
        <v>43350</v>
      </c>
      <c r="B1147">
        <v>267.2</v>
      </c>
      <c r="C1147">
        <v>1206.2</v>
      </c>
      <c r="D1147">
        <v>6.8447500000000003</v>
      </c>
      <c r="E1147" t="s">
        <v>38</v>
      </c>
      <c r="F1147" t="s">
        <v>40</v>
      </c>
      <c r="I1147">
        <f t="shared" si="85"/>
        <v>939</v>
      </c>
      <c r="J1147">
        <f t="shared" si="86"/>
        <v>-3</v>
      </c>
      <c r="K1147">
        <f t="shared" si="87"/>
        <v>-3.1847133757961785E-3</v>
      </c>
      <c r="L1147">
        <f t="shared" si="88"/>
        <v>0</v>
      </c>
      <c r="M1147">
        <f t="shared" si="89"/>
        <v>0</v>
      </c>
    </row>
    <row r="1148" spans="1:13" x14ac:dyDescent="0.25">
      <c r="A1148" s="2">
        <v>43353</v>
      </c>
      <c r="B1148">
        <v>266.25</v>
      </c>
      <c r="C1148">
        <v>1198.0999999999999</v>
      </c>
      <c r="D1148">
        <v>6.8725500000000004</v>
      </c>
      <c r="E1148" t="s">
        <v>38</v>
      </c>
      <c r="F1148" t="s">
        <v>40</v>
      </c>
      <c r="I1148">
        <f t="shared" si="85"/>
        <v>931.84999999999991</v>
      </c>
      <c r="J1148">
        <f t="shared" si="86"/>
        <v>-6.2500000000001137</v>
      </c>
      <c r="K1148">
        <f t="shared" si="87"/>
        <v>-6.6624027289202787E-3</v>
      </c>
      <c r="L1148">
        <f t="shared" si="88"/>
        <v>0</v>
      </c>
      <c r="M1148">
        <f t="shared" si="89"/>
        <v>0</v>
      </c>
    </row>
    <row r="1149" spans="1:13" x14ac:dyDescent="0.25">
      <c r="A1149" s="2">
        <v>43354</v>
      </c>
      <c r="B1149">
        <v>267</v>
      </c>
      <c r="C1149">
        <v>1201</v>
      </c>
      <c r="D1149">
        <v>6.8712</v>
      </c>
      <c r="E1149" t="s">
        <v>38</v>
      </c>
      <c r="F1149" t="s">
        <v>40</v>
      </c>
      <c r="I1149">
        <f t="shared" si="85"/>
        <v>934</v>
      </c>
      <c r="J1149">
        <f t="shared" si="86"/>
        <v>-1.1999999999999318</v>
      </c>
      <c r="K1149">
        <f t="shared" si="87"/>
        <v>-1.2831479897347433E-3</v>
      </c>
      <c r="L1149">
        <f t="shared" si="88"/>
        <v>0</v>
      </c>
      <c r="M1149">
        <f t="shared" si="89"/>
        <v>0</v>
      </c>
    </row>
    <row r="1150" spans="1:13" x14ac:dyDescent="0.25">
      <c r="A1150" s="2">
        <v>43355</v>
      </c>
      <c r="B1150">
        <v>266.8</v>
      </c>
      <c r="C1150">
        <v>1198.5</v>
      </c>
      <c r="D1150">
        <v>6.8852000000000002</v>
      </c>
      <c r="E1150" t="s">
        <v>38</v>
      </c>
      <c r="F1150" t="s">
        <v>40</v>
      </c>
      <c r="I1150">
        <f t="shared" si="85"/>
        <v>931.7</v>
      </c>
      <c r="J1150">
        <f t="shared" si="86"/>
        <v>-0.69999999999993179</v>
      </c>
      <c r="K1150">
        <f t="shared" si="87"/>
        <v>-7.5075075075067756E-4</v>
      </c>
      <c r="L1150">
        <f t="shared" si="88"/>
        <v>0</v>
      </c>
      <c r="M1150">
        <f t="shared" si="89"/>
        <v>0</v>
      </c>
    </row>
    <row r="1151" spans="1:13" x14ac:dyDescent="0.25">
      <c r="A1151" s="2">
        <v>43356</v>
      </c>
      <c r="B1151">
        <v>268.10000000000002</v>
      </c>
      <c r="C1151">
        <v>1209.8</v>
      </c>
      <c r="D1151">
        <v>6.8513000000000002</v>
      </c>
      <c r="E1151" t="s">
        <v>38</v>
      </c>
      <c r="F1151" t="s">
        <v>40</v>
      </c>
      <c r="I1151">
        <f t="shared" si="85"/>
        <v>941.69999999999993</v>
      </c>
      <c r="J1151">
        <f t="shared" si="86"/>
        <v>5.5</v>
      </c>
      <c r="K1151">
        <f t="shared" si="87"/>
        <v>5.8748130741294599E-3</v>
      </c>
      <c r="L1151">
        <f t="shared" si="88"/>
        <v>1</v>
      </c>
      <c r="M1151">
        <f t="shared" si="89"/>
        <v>5.8748130741294599E-3</v>
      </c>
    </row>
    <row r="1152" spans="1:13" x14ac:dyDescent="0.25">
      <c r="A1152" s="2">
        <v>43357</v>
      </c>
      <c r="B1152">
        <v>268.64999999999998</v>
      </c>
      <c r="C1152">
        <v>1211.0999999999999</v>
      </c>
      <c r="D1152">
        <v>6.8478000000000003</v>
      </c>
      <c r="E1152" t="s">
        <v>38</v>
      </c>
      <c r="F1152" t="s">
        <v>40</v>
      </c>
      <c r="I1152">
        <f t="shared" si="85"/>
        <v>942.44999999999993</v>
      </c>
      <c r="J1152">
        <f t="shared" si="86"/>
        <v>3.4499999999999318</v>
      </c>
      <c r="K1152">
        <f t="shared" si="87"/>
        <v>3.6741214057507262E-3</v>
      </c>
      <c r="L1152">
        <f t="shared" si="88"/>
        <v>1</v>
      </c>
      <c r="M1152">
        <f t="shared" si="89"/>
        <v>3.6741214057507262E-3</v>
      </c>
    </row>
    <row r="1153" spans="1:13" x14ac:dyDescent="0.25">
      <c r="A1153" s="2">
        <v>43360</v>
      </c>
      <c r="B1153">
        <v>267.35000000000002</v>
      </c>
      <c r="C1153">
        <v>1200.0999999999999</v>
      </c>
      <c r="D1153">
        <v>6.8747999999999996</v>
      </c>
      <c r="E1153" t="s">
        <v>38</v>
      </c>
      <c r="F1153" t="s">
        <v>40</v>
      </c>
      <c r="I1153">
        <f t="shared" si="85"/>
        <v>932.74999999999989</v>
      </c>
      <c r="J1153">
        <f t="shared" si="86"/>
        <v>0.89999999999997726</v>
      </c>
      <c r="K1153">
        <f t="shared" si="87"/>
        <v>9.6582067929385342E-4</v>
      </c>
      <c r="L1153">
        <f t="shared" si="88"/>
        <v>1</v>
      </c>
      <c r="M1153">
        <f t="shared" si="89"/>
        <v>9.6582067929385342E-4</v>
      </c>
    </row>
    <row r="1154" spans="1:13" x14ac:dyDescent="0.25">
      <c r="A1154" s="2">
        <v>43361</v>
      </c>
      <c r="B1154">
        <v>267.64999999999998</v>
      </c>
      <c r="C1154">
        <v>1203.9000000000001</v>
      </c>
      <c r="D1154">
        <v>6.8616000000000001</v>
      </c>
      <c r="E1154" t="s">
        <v>38</v>
      </c>
      <c r="F1154" t="s">
        <v>40</v>
      </c>
      <c r="I1154">
        <f t="shared" si="85"/>
        <v>936.25000000000011</v>
      </c>
      <c r="J1154">
        <f t="shared" si="86"/>
        <v>2.2500000000001137</v>
      </c>
      <c r="K1154">
        <f t="shared" si="87"/>
        <v>2.4089935760172525E-3</v>
      </c>
      <c r="L1154">
        <f t="shared" si="88"/>
        <v>1</v>
      </c>
      <c r="M1154">
        <f t="shared" si="89"/>
        <v>2.4089935760172525E-3</v>
      </c>
    </row>
    <row r="1155" spans="1:13" x14ac:dyDescent="0.25">
      <c r="A1155" s="2">
        <v>43362</v>
      </c>
      <c r="B1155">
        <v>267.95</v>
      </c>
      <c r="C1155">
        <v>1207</v>
      </c>
      <c r="D1155">
        <v>6.8541999999999996</v>
      </c>
      <c r="E1155" t="s">
        <v>38</v>
      </c>
      <c r="F1155" t="s">
        <v>40</v>
      </c>
      <c r="I1155">
        <f t="shared" ref="I1155:I1218" si="90">C1155-B1155</f>
        <v>939.05</v>
      </c>
      <c r="J1155">
        <f t="shared" si="86"/>
        <v>7.3499999999999091</v>
      </c>
      <c r="K1155">
        <f t="shared" si="87"/>
        <v>7.8888054094664681E-3</v>
      </c>
      <c r="L1155">
        <f t="shared" si="88"/>
        <v>1</v>
      </c>
      <c r="M1155">
        <f t="shared" si="89"/>
        <v>7.8888054094664681E-3</v>
      </c>
    </row>
    <row r="1156" spans="1:13" x14ac:dyDescent="0.25">
      <c r="A1156" s="2">
        <v>43363</v>
      </c>
      <c r="B1156">
        <v>268.2</v>
      </c>
      <c r="C1156">
        <v>1207.5</v>
      </c>
      <c r="D1156">
        <v>6.8563999999999998</v>
      </c>
      <c r="E1156" t="s">
        <v>38</v>
      </c>
      <c r="F1156" t="s">
        <v>40</v>
      </c>
      <c r="I1156">
        <f t="shared" si="90"/>
        <v>939.3</v>
      </c>
      <c r="J1156">
        <f t="shared" si="86"/>
        <v>-2.3999999999999773</v>
      </c>
      <c r="K1156">
        <f t="shared" si="87"/>
        <v>-2.548582351067195E-3</v>
      </c>
      <c r="L1156">
        <f t="shared" si="88"/>
        <v>0</v>
      </c>
      <c r="M1156">
        <f t="shared" si="89"/>
        <v>0</v>
      </c>
    </row>
    <row r="1157" spans="1:13" x14ac:dyDescent="0.25">
      <c r="A1157" s="2">
        <v>43364</v>
      </c>
      <c r="B1157">
        <v>269.05</v>
      </c>
      <c r="C1157">
        <v>1214.2</v>
      </c>
      <c r="D1157">
        <v>6.8319999999999999</v>
      </c>
      <c r="E1157" t="s">
        <v>38</v>
      </c>
      <c r="F1157" t="s">
        <v>40</v>
      </c>
      <c r="I1157">
        <f t="shared" si="90"/>
        <v>945.15000000000009</v>
      </c>
      <c r="J1157">
        <f t="shared" si="86"/>
        <v>2.7000000000001592</v>
      </c>
      <c r="K1157">
        <f t="shared" si="87"/>
        <v>2.864873468088662E-3</v>
      </c>
      <c r="L1157">
        <f t="shared" si="88"/>
        <v>1</v>
      </c>
      <c r="M1157">
        <f t="shared" si="89"/>
        <v>2.864873468088662E-3</v>
      </c>
    </row>
    <row r="1158" spans="1:13" x14ac:dyDescent="0.25">
      <c r="A1158" s="2">
        <v>43368</v>
      </c>
      <c r="B1158">
        <v>267.95</v>
      </c>
      <c r="C1158">
        <v>1204.5</v>
      </c>
      <c r="D1158">
        <v>6.8619000000000003</v>
      </c>
      <c r="E1158" t="s">
        <v>38</v>
      </c>
      <c r="F1158" t="s">
        <v>40</v>
      </c>
      <c r="I1158">
        <f t="shared" si="90"/>
        <v>936.55</v>
      </c>
      <c r="J1158">
        <f t="shared" si="86"/>
        <v>3.8000000000000682</v>
      </c>
      <c r="K1158">
        <f t="shared" si="87"/>
        <v>4.0739748056821965E-3</v>
      </c>
      <c r="L1158">
        <f t="shared" si="88"/>
        <v>1</v>
      </c>
      <c r="M1158">
        <f t="shared" si="89"/>
        <v>4.0739748056821965E-3</v>
      </c>
    </row>
    <row r="1159" spans="1:13" x14ac:dyDescent="0.25">
      <c r="A1159" s="2">
        <v>43369</v>
      </c>
      <c r="B1159">
        <v>268.35000000000002</v>
      </c>
      <c r="C1159">
        <v>1204</v>
      </c>
      <c r="D1159">
        <v>6.8751499999999997</v>
      </c>
      <c r="E1159" t="s">
        <v>38</v>
      </c>
      <c r="F1159" t="s">
        <v>40</v>
      </c>
      <c r="I1159">
        <f t="shared" si="90"/>
        <v>935.65</v>
      </c>
      <c r="J1159">
        <f t="shared" si="86"/>
        <v>-0.60000000000013642</v>
      </c>
      <c r="K1159">
        <f t="shared" si="87"/>
        <v>-6.4085447263031916E-4</v>
      </c>
      <c r="L1159">
        <f t="shared" si="88"/>
        <v>0</v>
      </c>
      <c r="M1159">
        <f t="shared" si="89"/>
        <v>0</v>
      </c>
    </row>
    <row r="1160" spans="1:13" x14ac:dyDescent="0.25">
      <c r="A1160" s="2">
        <v>43370</v>
      </c>
      <c r="B1160">
        <v>267.39999999999998</v>
      </c>
      <c r="C1160">
        <v>1198.9000000000001</v>
      </c>
      <c r="D1160">
        <v>6.8762999999999996</v>
      </c>
      <c r="E1160" t="s">
        <v>38</v>
      </c>
      <c r="F1160" t="s">
        <v>40</v>
      </c>
      <c r="I1160">
        <f t="shared" si="90"/>
        <v>931.50000000000011</v>
      </c>
      <c r="J1160">
        <f t="shared" ref="J1160:J1223" si="91">I1160-I1155</f>
        <v>-7.5499999999998408</v>
      </c>
      <c r="K1160">
        <f t="shared" ref="K1160:K1223" si="92">(I1160-I1155)/I1155</f>
        <v>-8.0400404664286683E-3</v>
      </c>
      <c r="L1160">
        <f t="shared" ref="L1160:L1223" si="93">IF(SIGN(K1160)&lt;0,0,IF(J1160&gt;0,1,-1))</f>
        <v>0</v>
      </c>
      <c r="M1160">
        <f t="shared" ref="M1160:M1223" si="94">K1160*L1160</f>
        <v>0</v>
      </c>
    </row>
    <row r="1161" spans="1:13" x14ac:dyDescent="0.25">
      <c r="A1161" s="2">
        <v>43371</v>
      </c>
      <c r="B1161">
        <v>264.89999999999998</v>
      </c>
      <c r="C1161">
        <v>1185.4000000000001</v>
      </c>
      <c r="D1161">
        <v>6.8830999999999998</v>
      </c>
      <c r="E1161" t="s">
        <v>38</v>
      </c>
      <c r="F1161" t="s">
        <v>40</v>
      </c>
      <c r="I1161">
        <f t="shared" si="90"/>
        <v>920.50000000000011</v>
      </c>
      <c r="J1161">
        <f t="shared" si="91"/>
        <v>-18.799999999999841</v>
      </c>
      <c r="K1161">
        <f t="shared" si="92"/>
        <v>-2.0014904716277912E-2</v>
      </c>
      <c r="L1161">
        <f t="shared" si="93"/>
        <v>0</v>
      </c>
      <c r="M1161">
        <f t="shared" si="94"/>
        <v>0</v>
      </c>
    </row>
    <row r="1162" spans="1:13" x14ac:dyDescent="0.25">
      <c r="A1162" s="2">
        <v>43381</v>
      </c>
      <c r="B1162">
        <v>268.64999999999998</v>
      </c>
      <c r="C1162">
        <v>1200.2</v>
      </c>
      <c r="D1162">
        <v>6.9042000000000003</v>
      </c>
      <c r="E1162" t="s">
        <v>38</v>
      </c>
      <c r="F1162" t="s">
        <v>40</v>
      </c>
      <c r="I1162">
        <f t="shared" si="90"/>
        <v>931.55000000000007</v>
      </c>
      <c r="J1162">
        <f t="shared" si="91"/>
        <v>-13.600000000000023</v>
      </c>
      <c r="K1162">
        <f t="shared" si="92"/>
        <v>-1.4389250383537028E-2</v>
      </c>
      <c r="L1162">
        <f t="shared" si="93"/>
        <v>0</v>
      </c>
      <c r="M1162">
        <f t="shared" si="94"/>
        <v>0</v>
      </c>
    </row>
    <row r="1163" spans="1:13" x14ac:dyDescent="0.25">
      <c r="A1163" s="2">
        <v>43382</v>
      </c>
      <c r="B1163">
        <v>267.89999999999998</v>
      </c>
      <c r="C1163">
        <v>1193.5</v>
      </c>
      <c r="D1163">
        <v>6.9207999999999998</v>
      </c>
      <c r="E1163" t="s">
        <v>38</v>
      </c>
      <c r="F1163" t="s">
        <v>40</v>
      </c>
      <c r="I1163">
        <f t="shared" si="90"/>
        <v>925.6</v>
      </c>
      <c r="J1163">
        <f t="shared" si="91"/>
        <v>-10.949999999999932</v>
      </c>
      <c r="K1163">
        <f t="shared" si="92"/>
        <v>-1.1691847739042157E-2</v>
      </c>
      <c r="L1163">
        <f t="shared" si="93"/>
        <v>0</v>
      </c>
      <c r="M1163">
        <f t="shared" si="94"/>
        <v>0</v>
      </c>
    </row>
    <row r="1164" spans="1:13" x14ac:dyDescent="0.25">
      <c r="A1164" s="2">
        <v>43383</v>
      </c>
      <c r="B1164">
        <v>267.89999999999998</v>
      </c>
      <c r="C1164">
        <v>1193.8</v>
      </c>
      <c r="D1164">
        <v>6.9208999999999996</v>
      </c>
      <c r="E1164" t="s">
        <v>38</v>
      </c>
      <c r="F1164" t="s">
        <v>40</v>
      </c>
      <c r="I1164">
        <f t="shared" si="90"/>
        <v>925.9</v>
      </c>
      <c r="J1164">
        <f t="shared" si="91"/>
        <v>-9.75</v>
      </c>
      <c r="K1164">
        <f t="shared" si="92"/>
        <v>-1.0420563244803078E-2</v>
      </c>
      <c r="L1164">
        <f t="shared" si="93"/>
        <v>0</v>
      </c>
      <c r="M1164">
        <f t="shared" si="94"/>
        <v>0</v>
      </c>
    </row>
    <row r="1165" spans="1:13" x14ac:dyDescent="0.25">
      <c r="A1165" s="2">
        <v>43384</v>
      </c>
      <c r="B1165">
        <v>269.45</v>
      </c>
      <c r="C1165">
        <v>1197.4000000000001</v>
      </c>
      <c r="D1165">
        <v>6.9384499999999996</v>
      </c>
      <c r="E1165" t="s">
        <v>38</v>
      </c>
      <c r="F1165" t="s">
        <v>40</v>
      </c>
      <c r="I1165">
        <f t="shared" si="90"/>
        <v>927.95</v>
      </c>
      <c r="J1165">
        <f t="shared" si="91"/>
        <v>-3.5500000000000682</v>
      </c>
      <c r="K1165">
        <f t="shared" si="92"/>
        <v>-3.8110574342459127E-3</v>
      </c>
      <c r="L1165">
        <f t="shared" si="93"/>
        <v>0</v>
      </c>
      <c r="M1165">
        <f t="shared" si="94"/>
        <v>0</v>
      </c>
    </row>
    <row r="1166" spans="1:13" x14ac:dyDescent="0.25">
      <c r="A1166" s="2">
        <v>43385</v>
      </c>
      <c r="B1166">
        <v>272.85000000000002</v>
      </c>
      <c r="C1166">
        <v>1220.4000000000001</v>
      </c>
      <c r="D1166">
        <v>6.9084000000000003</v>
      </c>
      <c r="E1166" t="s">
        <v>38</v>
      </c>
      <c r="F1166" t="s">
        <v>40</v>
      </c>
      <c r="I1166">
        <f t="shared" si="90"/>
        <v>947.55000000000007</v>
      </c>
      <c r="J1166">
        <f t="shared" si="91"/>
        <v>27.049999999999955</v>
      </c>
      <c r="K1166">
        <f t="shared" si="92"/>
        <v>2.9386203150461653E-2</v>
      </c>
      <c r="L1166">
        <f t="shared" si="93"/>
        <v>1</v>
      </c>
      <c r="M1166">
        <f t="shared" si="94"/>
        <v>2.9386203150461653E-2</v>
      </c>
    </row>
    <row r="1167" spans="1:13" x14ac:dyDescent="0.25">
      <c r="A1167" s="2">
        <v>43388</v>
      </c>
      <c r="B1167">
        <v>275.35000000000002</v>
      </c>
      <c r="C1167">
        <v>1228.4000000000001</v>
      </c>
      <c r="D1167">
        <v>6.9259500000000003</v>
      </c>
      <c r="E1167" t="s">
        <v>38</v>
      </c>
      <c r="F1167" t="s">
        <v>40</v>
      </c>
      <c r="I1167">
        <f t="shared" si="90"/>
        <v>953.05000000000007</v>
      </c>
      <c r="J1167">
        <f t="shared" si="91"/>
        <v>21.5</v>
      </c>
      <c r="K1167">
        <f t="shared" si="92"/>
        <v>2.3079813214534912E-2</v>
      </c>
      <c r="L1167">
        <f t="shared" si="93"/>
        <v>1</v>
      </c>
      <c r="M1167">
        <f t="shared" si="94"/>
        <v>2.3079813214534912E-2</v>
      </c>
    </row>
    <row r="1168" spans="1:13" x14ac:dyDescent="0.25">
      <c r="A1168" s="2">
        <v>43389</v>
      </c>
      <c r="B1168">
        <v>275.25</v>
      </c>
      <c r="C1168">
        <v>1229.7</v>
      </c>
      <c r="D1168">
        <v>6.9239499999999996</v>
      </c>
      <c r="E1168" t="s">
        <v>38</v>
      </c>
      <c r="F1168" t="s">
        <v>40</v>
      </c>
      <c r="I1168">
        <f t="shared" si="90"/>
        <v>954.45</v>
      </c>
      <c r="J1168">
        <f t="shared" si="91"/>
        <v>28.850000000000023</v>
      </c>
      <c r="K1168">
        <f t="shared" si="92"/>
        <v>3.1168971477960265E-2</v>
      </c>
      <c r="L1168">
        <f t="shared" si="93"/>
        <v>1</v>
      </c>
      <c r="M1168">
        <f t="shared" si="94"/>
        <v>3.1168971477960265E-2</v>
      </c>
    </row>
    <row r="1169" spans="1:13" x14ac:dyDescent="0.25">
      <c r="A1169" s="2">
        <v>43390</v>
      </c>
      <c r="B1169">
        <v>274.5</v>
      </c>
      <c r="C1169">
        <v>1226.7</v>
      </c>
      <c r="D1169">
        <v>6.9162999999999997</v>
      </c>
      <c r="E1169" t="s">
        <v>38</v>
      </c>
      <c r="F1169" t="s">
        <v>40</v>
      </c>
      <c r="I1169">
        <f t="shared" si="90"/>
        <v>952.2</v>
      </c>
      <c r="J1169">
        <f t="shared" si="91"/>
        <v>26.300000000000068</v>
      </c>
      <c r="K1169">
        <f t="shared" si="92"/>
        <v>2.8404795334269435E-2</v>
      </c>
      <c r="L1169">
        <f t="shared" si="93"/>
        <v>1</v>
      </c>
      <c r="M1169">
        <f t="shared" si="94"/>
        <v>2.8404795334269435E-2</v>
      </c>
    </row>
    <row r="1170" spans="1:13" x14ac:dyDescent="0.25">
      <c r="A1170" s="2">
        <v>43391</v>
      </c>
      <c r="B1170">
        <v>274.75</v>
      </c>
      <c r="C1170">
        <v>1223.7</v>
      </c>
      <c r="D1170">
        <v>6.9393500000000001</v>
      </c>
      <c r="E1170" t="s">
        <v>38</v>
      </c>
      <c r="F1170" t="s">
        <v>40</v>
      </c>
      <c r="I1170">
        <f t="shared" si="90"/>
        <v>948.95</v>
      </c>
      <c r="J1170">
        <f t="shared" si="91"/>
        <v>21</v>
      </c>
      <c r="K1170">
        <f t="shared" si="92"/>
        <v>2.2630529662158519E-2</v>
      </c>
      <c r="L1170">
        <f t="shared" si="93"/>
        <v>1</v>
      </c>
      <c r="M1170">
        <f t="shared" si="94"/>
        <v>2.2630529662158519E-2</v>
      </c>
    </row>
    <row r="1171" spans="1:13" x14ac:dyDescent="0.25">
      <c r="A1171" s="2">
        <v>43392</v>
      </c>
      <c r="B1171">
        <v>276.05</v>
      </c>
      <c r="C1171">
        <v>1230.9000000000001</v>
      </c>
      <c r="D1171">
        <v>6.9355000000000002</v>
      </c>
      <c r="E1171" t="s">
        <v>38</v>
      </c>
      <c r="F1171" t="s">
        <v>40</v>
      </c>
      <c r="I1171">
        <f t="shared" si="90"/>
        <v>954.85000000000014</v>
      </c>
      <c r="J1171">
        <f t="shared" si="91"/>
        <v>7.3000000000000682</v>
      </c>
      <c r="K1171">
        <f t="shared" si="92"/>
        <v>7.7040789404253787E-3</v>
      </c>
      <c r="L1171">
        <f t="shared" si="93"/>
        <v>1</v>
      </c>
      <c r="M1171">
        <f t="shared" si="94"/>
        <v>7.7040789404253787E-3</v>
      </c>
    </row>
    <row r="1172" spans="1:13" x14ac:dyDescent="0.25">
      <c r="A1172" s="2">
        <v>43395</v>
      </c>
      <c r="B1172">
        <v>275.85000000000002</v>
      </c>
      <c r="C1172">
        <v>1229.3</v>
      </c>
      <c r="D1172">
        <v>6.9326499999999998</v>
      </c>
      <c r="E1172" t="s">
        <v>38</v>
      </c>
      <c r="F1172" t="s">
        <v>40</v>
      </c>
      <c r="I1172">
        <f t="shared" si="90"/>
        <v>953.44999999999993</v>
      </c>
      <c r="J1172">
        <f t="shared" si="91"/>
        <v>0.39999999999986358</v>
      </c>
      <c r="K1172">
        <f t="shared" si="92"/>
        <v>4.1970515712697504E-4</v>
      </c>
      <c r="L1172">
        <f t="shared" si="93"/>
        <v>1</v>
      </c>
      <c r="M1172">
        <f t="shared" si="94"/>
        <v>4.1970515712697504E-4</v>
      </c>
    </row>
    <row r="1173" spans="1:13" x14ac:dyDescent="0.25">
      <c r="A1173" s="2">
        <v>43396</v>
      </c>
      <c r="B1173">
        <v>276.95</v>
      </c>
      <c r="C1173">
        <v>1232.5999999999999</v>
      </c>
      <c r="D1173">
        <v>6.9458000000000002</v>
      </c>
      <c r="E1173" t="s">
        <v>38</v>
      </c>
      <c r="F1173" t="s">
        <v>40</v>
      </c>
      <c r="I1173">
        <f t="shared" si="90"/>
        <v>955.64999999999986</v>
      </c>
      <c r="J1173">
        <f t="shared" si="91"/>
        <v>1.1999999999998181</v>
      </c>
      <c r="K1173">
        <f t="shared" si="92"/>
        <v>1.2572685840010667E-3</v>
      </c>
      <c r="L1173">
        <f t="shared" si="93"/>
        <v>1</v>
      </c>
      <c r="M1173">
        <f t="shared" si="94"/>
        <v>1.2572685840010667E-3</v>
      </c>
    </row>
    <row r="1174" spans="1:13" x14ac:dyDescent="0.25">
      <c r="A1174" s="2">
        <v>43397</v>
      </c>
      <c r="B1174">
        <v>277.14999999999998</v>
      </c>
      <c r="C1174">
        <v>1234.0999999999999</v>
      </c>
      <c r="D1174">
        <v>6.9421999999999997</v>
      </c>
      <c r="E1174" t="s">
        <v>38</v>
      </c>
      <c r="F1174" t="s">
        <v>40</v>
      </c>
      <c r="I1174">
        <f t="shared" si="90"/>
        <v>956.94999999999993</v>
      </c>
      <c r="J1174">
        <f t="shared" si="91"/>
        <v>4.7499999999998863</v>
      </c>
      <c r="K1174">
        <f t="shared" si="92"/>
        <v>4.9884478050828459E-3</v>
      </c>
      <c r="L1174">
        <f t="shared" si="93"/>
        <v>1</v>
      </c>
      <c r="M1174">
        <f t="shared" si="94"/>
        <v>4.9884478050828459E-3</v>
      </c>
    </row>
    <row r="1175" spans="1:13" x14ac:dyDescent="0.25">
      <c r="A1175" s="2">
        <v>43398</v>
      </c>
      <c r="B1175">
        <v>278.5</v>
      </c>
      <c r="C1175">
        <v>1238.0999999999999</v>
      </c>
      <c r="D1175">
        <v>6.9518000000000004</v>
      </c>
      <c r="E1175" t="s">
        <v>38</v>
      </c>
      <c r="F1175" t="s">
        <v>40</v>
      </c>
      <c r="I1175">
        <f t="shared" si="90"/>
        <v>959.59999999999991</v>
      </c>
      <c r="J1175">
        <f t="shared" si="91"/>
        <v>10.649999999999864</v>
      </c>
      <c r="K1175">
        <f t="shared" si="92"/>
        <v>1.1222930607513424E-2</v>
      </c>
      <c r="L1175">
        <f t="shared" si="93"/>
        <v>1</v>
      </c>
      <c r="M1175">
        <f t="shared" si="94"/>
        <v>1.1222930607513424E-2</v>
      </c>
    </row>
    <row r="1176" spans="1:13" x14ac:dyDescent="0.25">
      <c r="A1176" s="2">
        <v>43399</v>
      </c>
      <c r="B1176">
        <v>278.3</v>
      </c>
      <c r="C1176">
        <v>1233.8</v>
      </c>
      <c r="D1176">
        <v>6.9702999999999999</v>
      </c>
      <c r="E1176" t="s">
        <v>38</v>
      </c>
      <c r="F1176" t="s">
        <v>40</v>
      </c>
      <c r="I1176">
        <f t="shared" si="90"/>
        <v>955.5</v>
      </c>
      <c r="J1176">
        <f t="shared" si="91"/>
        <v>0.64999999999986358</v>
      </c>
      <c r="K1176">
        <f t="shared" si="92"/>
        <v>6.8073519400938735E-4</v>
      </c>
      <c r="L1176">
        <f t="shared" si="93"/>
        <v>1</v>
      </c>
      <c r="M1176">
        <f t="shared" si="94"/>
        <v>6.8073519400938735E-4</v>
      </c>
    </row>
    <row r="1177" spans="1:13" x14ac:dyDescent="0.25">
      <c r="A1177" s="2">
        <v>43402</v>
      </c>
      <c r="B1177">
        <v>277.85000000000002</v>
      </c>
      <c r="C1177">
        <v>1232.7</v>
      </c>
      <c r="D1177">
        <v>6.9650499999999997</v>
      </c>
      <c r="E1177" t="s">
        <v>38</v>
      </c>
      <c r="F1177" t="s">
        <v>40</v>
      </c>
      <c r="I1177">
        <f t="shared" si="90"/>
        <v>954.85</v>
      </c>
      <c r="J1177">
        <f t="shared" si="91"/>
        <v>1.4000000000000909</v>
      </c>
      <c r="K1177">
        <f t="shared" si="92"/>
        <v>1.4683517751325093E-3</v>
      </c>
      <c r="L1177">
        <f t="shared" si="93"/>
        <v>1</v>
      </c>
      <c r="M1177">
        <f t="shared" si="94"/>
        <v>1.4683517751325093E-3</v>
      </c>
    </row>
    <row r="1178" spans="1:13" x14ac:dyDescent="0.25">
      <c r="A1178" s="2">
        <v>43403</v>
      </c>
      <c r="B1178">
        <v>277.25</v>
      </c>
      <c r="C1178">
        <v>1228.9000000000001</v>
      </c>
      <c r="D1178">
        <v>6.97065</v>
      </c>
      <c r="E1178" t="s">
        <v>38</v>
      </c>
      <c r="F1178" t="s">
        <v>40</v>
      </c>
      <c r="I1178">
        <f t="shared" si="90"/>
        <v>951.65000000000009</v>
      </c>
      <c r="J1178">
        <f t="shared" si="91"/>
        <v>-3.9999999999997726</v>
      </c>
      <c r="K1178">
        <f t="shared" si="92"/>
        <v>-4.1856328153610355E-3</v>
      </c>
      <c r="L1178">
        <f t="shared" si="93"/>
        <v>0</v>
      </c>
      <c r="M1178">
        <f t="shared" si="94"/>
        <v>0</v>
      </c>
    </row>
    <row r="1179" spans="1:13" x14ac:dyDescent="0.25">
      <c r="A1179" s="2">
        <v>43404</v>
      </c>
      <c r="B1179">
        <v>274.89999999999998</v>
      </c>
      <c r="C1179">
        <v>1218.7</v>
      </c>
      <c r="D1179">
        <v>6.9748999999999999</v>
      </c>
      <c r="E1179" t="s">
        <v>38</v>
      </c>
      <c r="F1179" t="s">
        <v>40</v>
      </c>
      <c r="I1179">
        <f t="shared" si="90"/>
        <v>943.80000000000007</v>
      </c>
      <c r="J1179">
        <f t="shared" si="91"/>
        <v>-13.149999999999864</v>
      </c>
      <c r="K1179">
        <f t="shared" si="92"/>
        <v>-1.3741574794921224E-2</v>
      </c>
      <c r="L1179">
        <f t="shared" si="93"/>
        <v>0</v>
      </c>
      <c r="M1179">
        <f t="shared" si="94"/>
        <v>0</v>
      </c>
    </row>
    <row r="1180" spans="1:13" x14ac:dyDescent="0.25">
      <c r="A1180" s="2">
        <v>43405</v>
      </c>
      <c r="B1180">
        <v>275.3</v>
      </c>
      <c r="C1180">
        <v>1223.5999999999999</v>
      </c>
      <c r="D1180">
        <v>6.96</v>
      </c>
      <c r="E1180" t="s">
        <v>38</v>
      </c>
      <c r="F1180" t="s">
        <v>40</v>
      </c>
      <c r="I1180">
        <f t="shared" si="90"/>
        <v>948.3</v>
      </c>
      <c r="J1180">
        <f t="shared" si="91"/>
        <v>-11.299999999999955</v>
      </c>
      <c r="K1180">
        <f t="shared" si="92"/>
        <v>-1.1775739891621463E-2</v>
      </c>
      <c r="L1180">
        <f t="shared" si="93"/>
        <v>0</v>
      </c>
      <c r="M1180">
        <f t="shared" si="94"/>
        <v>0</v>
      </c>
    </row>
    <row r="1181" spans="1:13" x14ac:dyDescent="0.25">
      <c r="A1181" s="2">
        <v>43406</v>
      </c>
      <c r="B1181">
        <v>275.39999999999998</v>
      </c>
      <c r="C1181">
        <v>1234.5</v>
      </c>
      <c r="D1181">
        <v>6.8949999999999996</v>
      </c>
      <c r="E1181" t="s">
        <v>38</v>
      </c>
      <c r="F1181" t="s">
        <v>40</v>
      </c>
      <c r="I1181">
        <f t="shared" si="90"/>
        <v>959.1</v>
      </c>
      <c r="J1181">
        <f t="shared" si="91"/>
        <v>3.6000000000000227</v>
      </c>
      <c r="K1181">
        <f t="shared" si="92"/>
        <v>3.7676609105180771E-3</v>
      </c>
      <c r="L1181">
        <f t="shared" si="93"/>
        <v>1</v>
      </c>
      <c r="M1181">
        <f t="shared" si="94"/>
        <v>3.7676609105180771E-3</v>
      </c>
    </row>
    <row r="1182" spans="1:13" x14ac:dyDescent="0.25">
      <c r="A1182" s="2">
        <v>43409</v>
      </c>
      <c r="B1182">
        <v>275.60000000000002</v>
      </c>
      <c r="C1182">
        <v>1232.4000000000001</v>
      </c>
      <c r="D1182">
        <v>6.9181999999999997</v>
      </c>
      <c r="E1182" t="s">
        <v>38</v>
      </c>
      <c r="F1182" t="s">
        <v>40</v>
      </c>
      <c r="I1182">
        <f t="shared" si="90"/>
        <v>956.80000000000007</v>
      </c>
      <c r="J1182">
        <f t="shared" si="91"/>
        <v>1.9500000000000455</v>
      </c>
      <c r="K1182">
        <f t="shared" si="92"/>
        <v>2.0422055820286385E-3</v>
      </c>
      <c r="L1182">
        <f t="shared" si="93"/>
        <v>1</v>
      </c>
      <c r="M1182">
        <f t="shared" si="94"/>
        <v>2.0422055820286385E-3</v>
      </c>
    </row>
    <row r="1183" spans="1:13" x14ac:dyDescent="0.25">
      <c r="A1183" s="2">
        <v>43410</v>
      </c>
      <c r="B1183">
        <v>275.85000000000002</v>
      </c>
      <c r="C1183">
        <v>1232</v>
      </c>
      <c r="D1183">
        <v>6.9161000000000001</v>
      </c>
      <c r="E1183" t="s">
        <v>38</v>
      </c>
      <c r="F1183" t="s">
        <v>40</v>
      </c>
      <c r="I1183">
        <f t="shared" si="90"/>
        <v>956.15</v>
      </c>
      <c r="J1183">
        <f t="shared" si="91"/>
        <v>4.4999999999998863</v>
      </c>
      <c r="K1183">
        <f t="shared" si="92"/>
        <v>4.7286292229284776E-3</v>
      </c>
      <c r="L1183">
        <f t="shared" si="93"/>
        <v>1</v>
      </c>
      <c r="M1183">
        <f t="shared" si="94"/>
        <v>4.7286292229284776E-3</v>
      </c>
    </row>
    <row r="1184" spans="1:13" x14ac:dyDescent="0.25">
      <c r="A1184" s="2">
        <v>43411</v>
      </c>
      <c r="B1184">
        <v>275.89999999999998</v>
      </c>
      <c r="C1184">
        <v>1229.4000000000001</v>
      </c>
      <c r="D1184">
        <v>6.9309500000000002</v>
      </c>
      <c r="E1184" t="s">
        <v>38</v>
      </c>
      <c r="F1184" t="s">
        <v>40</v>
      </c>
      <c r="I1184">
        <f t="shared" si="90"/>
        <v>953.50000000000011</v>
      </c>
      <c r="J1184">
        <f t="shared" si="91"/>
        <v>9.7000000000000455</v>
      </c>
      <c r="K1184">
        <f t="shared" si="92"/>
        <v>1.0277601186692143E-2</v>
      </c>
      <c r="L1184">
        <f t="shared" si="93"/>
        <v>1</v>
      </c>
      <c r="M1184">
        <f t="shared" si="94"/>
        <v>1.0277601186692143E-2</v>
      </c>
    </row>
    <row r="1185" spans="1:13" x14ac:dyDescent="0.25">
      <c r="A1185" s="2">
        <v>43412</v>
      </c>
      <c r="B1185">
        <v>279.39999999999998</v>
      </c>
      <c r="C1185">
        <v>1225.5999999999999</v>
      </c>
      <c r="D1185">
        <v>6.9237500000000001</v>
      </c>
      <c r="E1185" t="s">
        <v>41</v>
      </c>
      <c r="F1185" t="s">
        <v>40</v>
      </c>
      <c r="I1185">
        <f t="shared" si="90"/>
        <v>946.19999999999993</v>
      </c>
      <c r="J1185">
        <f t="shared" si="91"/>
        <v>-2.1000000000000227</v>
      </c>
      <c r="K1185">
        <f t="shared" si="92"/>
        <v>-2.2144890857323874E-3</v>
      </c>
      <c r="L1185">
        <f t="shared" si="93"/>
        <v>0</v>
      </c>
      <c r="M1185">
        <f t="shared" si="94"/>
        <v>0</v>
      </c>
    </row>
    <row r="1186" spans="1:13" x14ac:dyDescent="0.25">
      <c r="A1186" s="2">
        <v>43413</v>
      </c>
      <c r="B1186">
        <v>278.7</v>
      </c>
      <c r="C1186">
        <v>1219.9000000000001</v>
      </c>
      <c r="D1186">
        <v>6.9439500000000001</v>
      </c>
      <c r="E1186" t="s">
        <v>41</v>
      </c>
      <c r="F1186" t="s">
        <v>40</v>
      </c>
      <c r="I1186">
        <f t="shared" si="90"/>
        <v>941.2</v>
      </c>
      <c r="J1186">
        <f t="shared" si="91"/>
        <v>-17.899999999999977</v>
      </c>
      <c r="K1186">
        <f t="shared" si="92"/>
        <v>-1.8663330205400872E-2</v>
      </c>
      <c r="L1186">
        <f t="shared" si="93"/>
        <v>0</v>
      </c>
      <c r="M1186">
        <f t="shared" si="94"/>
        <v>0</v>
      </c>
    </row>
    <row r="1187" spans="1:13" x14ac:dyDescent="0.25">
      <c r="A1187" s="2">
        <v>43416</v>
      </c>
      <c r="B1187">
        <v>276.55</v>
      </c>
      <c r="C1187">
        <v>1207</v>
      </c>
      <c r="D1187">
        <v>6.9598000000000004</v>
      </c>
      <c r="E1187" t="s">
        <v>41</v>
      </c>
      <c r="F1187" t="s">
        <v>40</v>
      </c>
      <c r="I1187">
        <f t="shared" si="90"/>
        <v>930.45</v>
      </c>
      <c r="J1187">
        <f t="shared" si="91"/>
        <v>-26.350000000000023</v>
      </c>
      <c r="K1187">
        <f t="shared" si="92"/>
        <v>-2.7539715719063568E-2</v>
      </c>
      <c r="L1187">
        <f t="shared" si="93"/>
        <v>0</v>
      </c>
      <c r="M1187">
        <f t="shared" si="94"/>
        <v>0</v>
      </c>
    </row>
    <row r="1188" spans="1:13" x14ac:dyDescent="0.25">
      <c r="A1188" s="2">
        <v>43417</v>
      </c>
      <c r="B1188">
        <v>275.45</v>
      </c>
      <c r="C1188">
        <v>1203.7</v>
      </c>
      <c r="D1188">
        <v>6.9471999999999996</v>
      </c>
      <c r="E1188" t="s">
        <v>41</v>
      </c>
      <c r="F1188" t="s">
        <v>40</v>
      </c>
      <c r="I1188">
        <f t="shared" si="90"/>
        <v>928.25</v>
      </c>
      <c r="J1188">
        <f t="shared" si="91"/>
        <v>-27.899999999999977</v>
      </c>
      <c r="K1188">
        <f t="shared" si="92"/>
        <v>-2.9179522041520658E-2</v>
      </c>
      <c r="L1188">
        <f t="shared" si="93"/>
        <v>0</v>
      </c>
      <c r="M1188">
        <f t="shared" si="94"/>
        <v>0</v>
      </c>
    </row>
    <row r="1189" spans="1:13" x14ac:dyDescent="0.25">
      <c r="A1189" s="2">
        <v>43418</v>
      </c>
      <c r="B1189">
        <v>275.5</v>
      </c>
      <c r="C1189">
        <v>1203.8</v>
      </c>
      <c r="D1189">
        <v>6.9474</v>
      </c>
      <c r="E1189" t="s">
        <v>41</v>
      </c>
      <c r="F1189" t="s">
        <v>40</v>
      </c>
      <c r="I1189">
        <f t="shared" si="90"/>
        <v>928.3</v>
      </c>
      <c r="J1189">
        <f t="shared" si="91"/>
        <v>-25.200000000000159</v>
      </c>
      <c r="K1189">
        <f t="shared" si="92"/>
        <v>-2.6428945988463719E-2</v>
      </c>
      <c r="L1189">
        <f t="shared" si="93"/>
        <v>0</v>
      </c>
      <c r="M1189">
        <f t="shared" si="94"/>
        <v>0</v>
      </c>
    </row>
    <row r="1190" spans="1:13" x14ac:dyDescent="0.25">
      <c r="A1190" s="2">
        <v>43419</v>
      </c>
      <c r="B1190">
        <v>277.05</v>
      </c>
      <c r="C1190">
        <v>1214</v>
      </c>
      <c r="D1190">
        <v>6.9260999999999999</v>
      </c>
      <c r="E1190" t="s">
        <v>41</v>
      </c>
      <c r="F1190" t="s">
        <v>40</v>
      </c>
      <c r="I1190">
        <f t="shared" si="90"/>
        <v>936.95</v>
      </c>
      <c r="J1190">
        <f t="shared" si="91"/>
        <v>-9.2499999999998863</v>
      </c>
      <c r="K1190">
        <f t="shared" si="92"/>
        <v>-9.7759458888183118E-3</v>
      </c>
      <c r="L1190">
        <f t="shared" si="93"/>
        <v>0</v>
      </c>
      <c r="M1190">
        <f t="shared" si="94"/>
        <v>0</v>
      </c>
    </row>
    <row r="1191" spans="1:13" x14ac:dyDescent="0.25">
      <c r="A1191" s="2">
        <v>43420</v>
      </c>
      <c r="B1191">
        <v>277.5</v>
      </c>
      <c r="C1191">
        <v>1216</v>
      </c>
      <c r="D1191">
        <v>6.9295999999999998</v>
      </c>
      <c r="E1191" t="s">
        <v>41</v>
      </c>
      <c r="F1191" t="s">
        <v>40</v>
      </c>
      <c r="I1191">
        <f t="shared" si="90"/>
        <v>938.5</v>
      </c>
      <c r="J1191">
        <f t="shared" si="91"/>
        <v>-2.7000000000000455</v>
      </c>
      <c r="K1191">
        <f t="shared" si="92"/>
        <v>-2.8686782830429722E-3</v>
      </c>
      <c r="L1191">
        <f t="shared" si="93"/>
        <v>0</v>
      </c>
      <c r="M1191">
        <f t="shared" si="94"/>
        <v>0</v>
      </c>
    </row>
    <row r="1192" spans="1:13" x14ac:dyDescent="0.25">
      <c r="A1192" s="2">
        <v>43423</v>
      </c>
      <c r="B1192">
        <v>278.25</v>
      </c>
      <c r="C1192">
        <v>1219.7</v>
      </c>
      <c r="D1192">
        <v>6.9351000000000003</v>
      </c>
      <c r="E1192" t="s">
        <v>41</v>
      </c>
      <c r="F1192" t="s">
        <v>40</v>
      </c>
      <c r="I1192">
        <f t="shared" si="90"/>
        <v>941.45</v>
      </c>
      <c r="J1192">
        <f t="shared" si="91"/>
        <v>11</v>
      </c>
      <c r="K1192">
        <f t="shared" si="92"/>
        <v>1.1822236552205921E-2</v>
      </c>
      <c r="L1192">
        <f t="shared" si="93"/>
        <v>1</v>
      </c>
      <c r="M1192">
        <f t="shared" si="94"/>
        <v>1.1822236552205921E-2</v>
      </c>
    </row>
    <row r="1193" spans="1:13" x14ac:dyDescent="0.25">
      <c r="A1193" s="2">
        <v>43424</v>
      </c>
      <c r="B1193">
        <v>279.3</v>
      </c>
      <c r="C1193">
        <v>1224.2</v>
      </c>
      <c r="D1193">
        <v>6.9359500000000001</v>
      </c>
      <c r="E1193" t="s">
        <v>41</v>
      </c>
      <c r="F1193" t="s">
        <v>40</v>
      </c>
      <c r="I1193">
        <f t="shared" si="90"/>
        <v>944.90000000000009</v>
      </c>
      <c r="J1193">
        <f t="shared" si="91"/>
        <v>16.650000000000091</v>
      </c>
      <c r="K1193">
        <f t="shared" si="92"/>
        <v>1.7936978184756359E-2</v>
      </c>
      <c r="L1193">
        <f t="shared" si="93"/>
        <v>1</v>
      </c>
      <c r="M1193">
        <f t="shared" si="94"/>
        <v>1.7936978184756359E-2</v>
      </c>
    </row>
    <row r="1194" spans="1:13" x14ac:dyDescent="0.25">
      <c r="A1194" s="2">
        <v>43425</v>
      </c>
      <c r="B1194">
        <v>279</v>
      </c>
      <c r="C1194">
        <v>1223</v>
      </c>
      <c r="D1194">
        <v>6.9371</v>
      </c>
      <c r="E1194" t="s">
        <v>41</v>
      </c>
      <c r="F1194" t="s">
        <v>40</v>
      </c>
      <c r="I1194">
        <f t="shared" si="90"/>
        <v>944</v>
      </c>
      <c r="J1194">
        <f t="shared" si="91"/>
        <v>15.700000000000045</v>
      </c>
      <c r="K1194">
        <f t="shared" si="92"/>
        <v>1.6912636001292735E-2</v>
      </c>
      <c r="L1194">
        <f t="shared" si="93"/>
        <v>1</v>
      </c>
      <c r="M1194">
        <f t="shared" si="94"/>
        <v>1.6912636001292735E-2</v>
      </c>
    </row>
    <row r="1195" spans="1:13" x14ac:dyDescent="0.25">
      <c r="A1195" s="2">
        <v>43426</v>
      </c>
      <c r="B1195">
        <v>279.64999999999998</v>
      </c>
      <c r="C1195">
        <v>1228</v>
      </c>
      <c r="D1195">
        <v>6.9242999999999997</v>
      </c>
      <c r="E1195" t="s">
        <v>41</v>
      </c>
      <c r="F1195" t="s">
        <v>40</v>
      </c>
      <c r="I1195">
        <f t="shared" si="90"/>
        <v>948.35</v>
      </c>
      <c r="J1195">
        <f t="shared" si="91"/>
        <v>11.399999999999977</v>
      </c>
      <c r="K1195">
        <f t="shared" si="92"/>
        <v>1.2167138054325179E-2</v>
      </c>
      <c r="L1195">
        <f t="shared" si="93"/>
        <v>1</v>
      </c>
      <c r="M1195">
        <f t="shared" si="94"/>
        <v>1.2167138054325179E-2</v>
      </c>
    </row>
    <row r="1196" spans="1:13" x14ac:dyDescent="0.25">
      <c r="A1196" s="2">
        <v>43427</v>
      </c>
      <c r="B1196">
        <v>279.64999999999998</v>
      </c>
      <c r="C1196">
        <v>1226.5</v>
      </c>
      <c r="D1196">
        <v>6.9343000000000004</v>
      </c>
      <c r="E1196" t="s">
        <v>41</v>
      </c>
      <c r="F1196" t="s">
        <v>40</v>
      </c>
      <c r="I1196">
        <f t="shared" si="90"/>
        <v>946.85</v>
      </c>
      <c r="J1196">
        <f t="shared" si="91"/>
        <v>8.3500000000000227</v>
      </c>
      <c r="K1196">
        <f t="shared" si="92"/>
        <v>8.8971763452317769E-3</v>
      </c>
      <c r="L1196">
        <f t="shared" si="93"/>
        <v>1</v>
      </c>
      <c r="M1196">
        <f t="shared" si="94"/>
        <v>8.8971763452317769E-3</v>
      </c>
    </row>
    <row r="1197" spans="1:13" x14ac:dyDescent="0.25">
      <c r="A1197" s="2">
        <v>43430</v>
      </c>
      <c r="B1197">
        <v>279.5</v>
      </c>
      <c r="C1197">
        <v>1225.5999999999999</v>
      </c>
      <c r="D1197">
        <v>6.9377500000000003</v>
      </c>
      <c r="E1197" t="s">
        <v>41</v>
      </c>
      <c r="F1197" t="s">
        <v>40</v>
      </c>
      <c r="I1197">
        <f t="shared" si="90"/>
        <v>946.09999999999991</v>
      </c>
      <c r="J1197">
        <f t="shared" si="91"/>
        <v>4.6499999999998636</v>
      </c>
      <c r="K1197">
        <f t="shared" si="92"/>
        <v>4.9391895480374566E-3</v>
      </c>
      <c r="L1197">
        <f t="shared" si="93"/>
        <v>1</v>
      </c>
      <c r="M1197">
        <f t="shared" si="94"/>
        <v>4.9391895480374566E-3</v>
      </c>
    </row>
    <row r="1198" spans="1:13" x14ac:dyDescent="0.25">
      <c r="A1198" s="2">
        <v>43431</v>
      </c>
      <c r="B1198">
        <v>278.89999999999998</v>
      </c>
      <c r="C1198">
        <v>1220.5999999999999</v>
      </c>
      <c r="D1198">
        <v>6.9495500000000003</v>
      </c>
      <c r="E1198" t="s">
        <v>41</v>
      </c>
      <c r="F1198" t="s">
        <v>40</v>
      </c>
      <c r="I1198">
        <f t="shared" si="90"/>
        <v>941.69999999999993</v>
      </c>
      <c r="J1198">
        <f t="shared" si="91"/>
        <v>-3.2000000000001592</v>
      </c>
      <c r="K1198">
        <f t="shared" si="92"/>
        <v>-3.3866017567998293E-3</v>
      </c>
      <c r="L1198">
        <f t="shared" si="93"/>
        <v>0</v>
      </c>
      <c r="M1198">
        <f t="shared" si="94"/>
        <v>0</v>
      </c>
    </row>
    <row r="1199" spans="1:13" x14ac:dyDescent="0.25">
      <c r="A1199" s="2">
        <v>43432</v>
      </c>
      <c r="B1199">
        <v>277.55</v>
      </c>
      <c r="C1199">
        <v>1213.7</v>
      </c>
      <c r="D1199">
        <v>6.9516</v>
      </c>
      <c r="E1199" t="s">
        <v>41</v>
      </c>
      <c r="F1199" t="s">
        <v>40</v>
      </c>
      <c r="I1199">
        <f t="shared" si="90"/>
        <v>936.15000000000009</v>
      </c>
      <c r="J1199">
        <f t="shared" si="91"/>
        <v>-7.8499999999999091</v>
      </c>
      <c r="K1199">
        <f t="shared" si="92"/>
        <v>-8.3156779661015985E-3</v>
      </c>
      <c r="L1199">
        <f t="shared" si="93"/>
        <v>0</v>
      </c>
      <c r="M1199">
        <f t="shared" si="94"/>
        <v>0</v>
      </c>
    </row>
    <row r="1200" spans="1:13" x14ac:dyDescent="0.25">
      <c r="A1200" s="2">
        <v>43433</v>
      </c>
      <c r="B1200">
        <v>279.55</v>
      </c>
      <c r="C1200">
        <v>1225</v>
      </c>
      <c r="D1200">
        <v>6.9340000000000002</v>
      </c>
      <c r="E1200" t="s">
        <v>41</v>
      </c>
      <c r="F1200" t="s">
        <v>40</v>
      </c>
      <c r="I1200">
        <f t="shared" si="90"/>
        <v>945.45</v>
      </c>
      <c r="J1200">
        <f t="shared" si="91"/>
        <v>-2.8999999999999773</v>
      </c>
      <c r="K1200">
        <f t="shared" si="92"/>
        <v>-3.057942742658277E-3</v>
      </c>
      <c r="L1200">
        <f t="shared" si="93"/>
        <v>0</v>
      </c>
      <c r="M1200">
        <f t="shared" si="94"/>
        <v>0</v>
      </c>
    </row>
    <row r="1201" spans="1:13" x14ac:dyDescent="0.25">
      <c r="A1201" s="2">
        <v>43434</v>
      </c>
      <c r="B1201">
        <v>279.45</v>
      </c>
      <c r="C1201">
        <v>1229.7</v>
      </c>
      <c r="D1201">
        <v>6.9409999999999998</v>
      </c>
      <c r="E1201" t="s">
        <v>41</v>
      </c>
      <c r="F1201" t="s">
        <v>42</v>
      </c>
      <c r="I1201">
        <f t="shared" si="90"/>
        <v>950.25</v>
      </c>
      <c r="J1201">
        <f t="shared" si="91"/>
        <v>3.3999999999999773</v>
      </c>
      <c r="K1201">
        <f t="shared" si="92"/>
        <v>3.5908538839309048E-3</v>
      </c>
      <c r="L1201">
        <f t="shared" si="93"/>
        <v>1</v>
      </c>
      <c r="M1201">
        <f t="shared" si="94"/>
        <v>3.5908538839309048E-3</v>
      </c>
    </row>
    <row r="1202" spans="1:13" x14ac:dyDescent="0.25">
      <c r="A1202" s="2">
        <v>43437</v>
      </c>
      <c r="B1202">
        <v>278.35000000000002</v>
      </c>
      <c r="C1202">
        <v>1232.3</v>
      </c>
      <c r="D1202">
        <v>6.8928000000000003</v>
      </c>
      <c r="E1202" t="s">
        <v>41</v>
      </c>
      <c r="F1202" t="s">
        <v>42</v>
      </c>
      <c r="I1202">
        <f t="shared" si="90"/>
        <v>953.94999999999993</v>
      </c>
      <c r="J1202">
        <f t="shared" si="91"/>
        <v>7.8500000000000227</v>
      </c>
      <c r="K1202">
        <f t="shared" si="92"/>
        <v>8.2972201670013981E-3</v>
      </c>
      <c r="L1202">
        <f t="shared" si="93"/>
        <v>1</v>
      </c>
      <c r="M1202">
        <f t="shared" si="94"/>
        <v>8.2972201670013981E-3</v>
      </c>
    </row>
    <row r="1203" spans="1:13" x14ac:dyDescent="0.25">
      <c r="A1203" s="2">
        <v>43438</v>
      </c>
      <c r="B1203">
        <v>278.35000000000002</v>
      </c>
      <c r="C1203">
        <v>1242.8</v>
      </c>
      <c r="D1203">
        <v>6.8390000000000004</v>
      </c>
      <c r="E1203" t="s">
        <v>41</v>
      </c>
      <c r="F1203" t="s">
        <v>42</v>
      </c>
      <c r="I1203">
        <f t="shared" si="90"/>
        <v>964.44999999999993</v>
      </c>
      <c r="J1203">
        <f t="shared" si="91"/>
        <v>22.75</v>
      </c>
      <c r="K1203">
        <f t="shared" si="92"/>
        <v>2.4158436869491349E-2</v>
      </c>
      <c r="L1203">
        <f t="shared" si="93"/>
        <v>1</v>
      </c>
      <c r="M1203">
        <f t="shared" si="94"/>
        <v>2.4158436869491349E-2</v>
      </c>
    </row>
    <row r="1204" spans="1:13" x14ac:dyDescent="0.25">
      <c r="A1204" s="2">
        <v>43439</v>
      </c>
      <c r="B1204">
        <v>278.89999999999998</v>
      </c>
      <c r="C1204">
        <v>1241.3</v>
      </c>
      <c r="D1204">
        <v>6.8625999999999996</v>
      </c>
      <c r="E1204" t="s">
        <v>41</v>
      </c>
      <c r="F1204" t="s">
        <v>42</v>
      </c>
      <c r="I1204">
        <f t="shared" si="90"/>
        <v>962.4</v>
      </c>
      <c r="J1204">
        <f t="shared" si="91"/>
        <v>26.249999999999886</v>
      </c>
      <c r="K1204">
        <f t="shared" si="92"/>
        <v>2.8040378144527995E-2</v>
      </c>
      <c r="L1204">
        <f t="shared" si="93"/>
        <v>1</v>
      </c>
      <c r="M1204">
        <f t="shared" si="94"/>
        <v>2.8040378144527995E-2</v>
      </c>
    </row>
    <row r="1205" spans="1:13" x14ac:dyDescent="0.25">
      <c r="A1205" s="2">
        <v>43440</v>
      </c>
      <c r="B1205">
        <v>279.89999999999998</v>
      </c>
      <c r="C1205">
        <v>1241.4000000000001</v>
      </c>
      <c r="D1205">
        <v>6.8929499999999999</v>
      </c>
      <c r="E1205" t="s">
        <v>41</v>
      </c>
      <c r="F1205" t="s">
        <v>42</v>
      </c>
      <c r="I1205">
        <f t="shared" si="90"/>
        <v>961.50000000000011</v>
      </c>
      <c r="J1205">
        <f t="shared" si="91"/>
        <v>16.050000000000068</v>
      </c>
      <c r="K1205">
        <f t="shared" si="92"/>
        <v>1.6976043154053697E-2</v>
      </c>
      <c r="L1205">
        <f t="shared" si="93"/>
        <v>1</v>
      </c>
      <c r="M1205">
        <f t="shared" si="94"/>
        <v>1.6976043154053697E-2</v>
      </c>
    </row>
    <row r="1206" spans="1:13" x14ac:dyDescent="0.25">
      <c r="A1206" s="2">
        <v>43441</v>
      </c>
      <c r="B1206">
        <v>280.25</v>
      </c>
      <c r="C1206">
        <v>1244.9000000000001</v>
      </c>
      <c r="D1206">
        <v>6.8768000000000002</v>
      </c>
      <c r="E1206" t="s">
        <v>41</v>
      </c>
      <c r="F1206" t="s">
        <v>42</v>
      </c>
      <c r="I1206">
        <f t="shared" si="90"/>
        <v>964.65000000000009</v>
      </c>
      <c r="J1206">
        <f t="shared" si="91"/>
        <v>14.400000000000091</v>
      </c>
      <c r="K1206">
        <f t="shared" si="92"/>
        <v>1.5153906866614145E-2</v>
      </c>
      <c r="L1206">
        <f t="shared" si="93"/>
        <v>1</v>
      </c>
      <c r="M1206">
        <f t="shared" si="94"/>
        <v>1.5153906866614145E-2</v>
      </c>
    </row>
    <row r="1207" spans="1:13" x14ac:dyDescent="0.25">
      <c r="A1207" s="2">
        <v>43444</v>
      </c>
      <c r="B1207">
        <v>283.10000000000002</v>
      </c>
      <c r="C1207">
        <v>1253.9000000000001</v>
      </c>
      <c r="D1207">
        <v>6.915</v>
      </c>
      <c r="E1207" t="s">
        <v>41</v>
      </c>
      <c r="F1207" t="s">
        <v>42</v>
      </c>
      <c r="I1207">
        <f t="shared" si="90"/>
        <v>970.80000000000007</v>
      </c>
      <c r="J1207">
        <f t="shared" si="91"/>
        <v>16.850000000000136</v>
      </c>
      <c r="K1207">
        <f t="shared" si="92"/>
        <v>1.7663399549242766E-2</v>
      </c>
      <c r="L1207">
        <f t="shared" si="93"/>
        <v>1</v>
      </c>
      <c r="M1207">
        <f t="shared" si="94"/>
        <v>1.7663399549242766E-2</v>
      </c>
    </row>
    <row r="1208" spans="1:13" x14ac:dyDescent="0.25">
      <c r="A1208" s="2">
        <v>43445</v>
      </c>
      <c r="B1208">
        <v>282.64999999999998</v>
      </c>
      <c r="C1208">
        <v>1251.5</v>
      </c>
      <c r="D1208">
        <v>6.9050500000000001</v>
      </c>
      <c r="E1208" t="s">
        <v>41</v>
      </c>
      <c r="F1208" t="s">
        <v>42</v>
      </c>
      <c r="I1208">
        <f t="shared" si="90"/>
        <v>968.85</v>
      </c>
      <c r="J1208">
        <f t="shared" si="91"/>
        <v>4.4000000000000909</v>
      </c>
      <c r="K1208">
        <f t="shared" si="92"/>
        <v>4.5621857016953614E-3</v>
      </c>
      <c r="L1208">
        <f t="shared" si="93"/>
        <v>1</v>
      </c>
      <c r="M1208">
        <f t="shared" si="94"/>
        <v>4.5621857016953614E-3</v>
      </c>
    </row>
    <row r="1209" spans="1:13" x14ac:dyDescent="0.25">
      <c r="A1209" s="2">
        <v>43446</v>
      </c>
      <c r="B1209">
        <v>281.2</v>
      </c>
      <c r="C1209">
        <v>1248.3</v>
      </c>
      <c r="D1209">
        <v>6.8884999999999996</v>
      </c>
      <c r="E1209" t="s">
        <v>41</v>
      </c>
      <c r="F1209" t="s">
        <v>42</v>
      </c>
      <c r="I1209">
        <f t="shared" si="90"/>
        <v>967.09999999999991</v>
      </c>
      <c r="J1209">
        <f t="shared" si="91"/>
        <v>4.6999999999999318</v>
      </c>
      <c r="K1209">
        <f t="shared" si="92"/>
        <v>4.8836242726516335E-3</v>
      </c>
      <c r="L1209">
        <f t="shared" si="93"/>
        <v>1</v>
      </c>
      <c r="M1209">
        <f t="shared" si="94"/>
        <v>4.8836242726516335E-3</v>
      </c>
    </row>
    <row r="1210" spans="1:13" x14ac:dyDescent="0.25">
      <c r="A1210" s="2">
        <v>43447</v>
      </c>
      <c r="B1210">
        <v>280.8</v>
      </c>
      <c r="C1210">
        <v>1250.5999999999999</v>
      </c>
      <c r="D1210">
        <v>6.8650500000000001</v>
      </c>
      <c r="E1210" t="s">
        <v>41</v>
      </c>
      <c r="F1210" t="s">
        <v>42</v>
      </c>
      <c r="I1210">
        <f t="shared" si="90"/>
        <v>969.8</v>
      </c>
      <c r="J1210">
        <f t="shared" si="91"/>
        <v>8.2999999999998408</v>
      </c>
      <c r="K1210">
        <f t="shared" si="92"/>
        <v>8.6323452938115858E-3</v>
      </c>
      <c r="L1210">
        <f t="shared" si="93"/>
        <v>1</v>
      </c>
      <c r="M1210">
        <f t="shared" si="94"/>
        <v>8.6323452938115858E-3</v>
      </c>
    </row>
    <row r="1211" spans="1:13" x14ac:dyDescent="0.25">
      <c r="A1211" s="2">
        <v>43448</v>
      </c>
      <c r="B1211">
        <v>280.35000000000002</v>
      </c>
      <c r="C1211">
        <v>1244</v>
      </c>
      <c r="D1211">
        <v>6.8894000000000002</v>
      </c>
      <c r="E1211" t="s">
        <v>41</v>
      </c>
      <c r="F1211" t="s">
        <v>42</v>
      </c>
      <c r="I1211">
        <f t="shared" si="90"/>
        <v>963.65</v>
      </c>
      <c r="J1211">
        <f t="shared" si="91"/>
        <v>-1.0000000000001137</v>
      </c>
      <c r="K1211">
        <f t="shared" si="92"/>
        <v>-1.0366454154357679E-3</v>
      </c>
      <c r="L1211">
        <f t="shared" si="93"/>
        <v>0</v>
      </c>
      <c r="M1211">
        <f t="shared" si="94"/>
        <v>0</v>
      </c>
    </row>
    <row r="1212" spans="1:13" x14ac:dyDescent="0.25">
      <c r="A1212" s="2">
        <v>43451</v>
      </c>
      <c r="B1212">
        <v>280.2</v>
      </c>
      <c r="C1212">
        <v>1241.0999999999999</v>
      </c>
      <c r="D1212">
        <v>6.8986000000000001</v>
      </c>
      <c r="E1212" t="s">
        <v>41</v>
      </c>
      <c r="F1212" t="s">
        <v>42</v>
      </c>
      <c r="I1212">
        <f t="shared" si="90"/>
        <v>960.89999999999986</v>
      </c>
      <c r="J1212">
        <f t="shared" si="91"/>
        <v>-9.9000000000002046</v>
      </c>
      <c r="K1212">
        <f t="shared" si="92"/>
        <v>-1.0197775030902559E-2</v>
      </c>
      <c r="L1212">
        <f t="shared" si="93"/>
        <v>0</v>
      </c>
      <c r="M1212">
        <f t="shared" si="94"/>
        <v>0</v>
      </c>
    </row>
    <row r="1213" spans="1:13" x14ac:dyDescent="0.25">
      <c r="A1213" s="2">
        <v>43452</v>
      </c>
      <c r="B1213">
        <v>281.89999999999998</v>
      </c>
      <c r="C1213">
        <v>1249.3</v>
      </c>
      <c r="D1213">
        <v>6.8993500000000001</v>
      </c>
      <c r="E1213" t="s">
        <v>41</v>
      </c>
      <c r="F1213" t="s">
        <v>42</v>
      </c>
      <c r="I1213">
        <f t="shared" si="90"/>
        <v>967.4</v>
      </c>
      <c r="J1213">
        <f t="shared" si="91"/>
        <v>-1.4500000000000455</v>
      </c>
      <c r="K1213">
        <f t="shared" si="92"/>
        <v>-1.4966197037725607E-3</v>
      </c>
      <c r="L1213">
        <f t="shared" si="93"/>
        <v>0</v>
      </c>
      <c r="M1213">
        <f t="shared" si="94"/>
        <v>0</v>
      </c>
    </row>
    <row r="1214" spans="1:13" x14ac:dyDescent="0.25">
      <c r="A1214" s="2">
        <v>43453</v>
      </c>
      <c r="B1214">
        <v>282.55</v>
      </c>
      <c r="C1214">
        <v>1253.5999999999999</v>
      </c>
      <c r="D1214">
        <v>6.8919499999999996</v>
      </c>
      <c r="E1214" t="s">
        <v>41</v>
      </c>
      <c r="F1214" t="s">
        <v>42</v>
      </c>
      <c r="I1214">
        <f t="shared" si="90"/>
        <v>971.05</v>
      </c>
      <c r="J1214">
        <f t="shared" si="91"/>
        <v>3.9500000000000455</v>
      </c>
      <c r="K1214">
        <f t="shared" si="92"/>
        <v>4.0843759693930783E-3</v>
      </c>
      <c r="L1214">
        <f t="shared" si="93"/>
        <v>1</v>
      </c>
      <c r="M1214">
        <f t="shared" si="94"/>
        <v>4.0843759693930783E-3</v>
      </c>
    </row>
    <row r="1215" spans="1:13" x14ac:dyDescent="0.25">
      <c r="A1215" s="2">
        <v>43454</v>
      </c>
      <c r="B1215">
        <v>282.14999999999998</v>
      </c>
      <c r="C1215">
        <v>1250.3</v>
      </c>
      <c r="D1215">
        <v>6.9020000000000001</v>
      </c>
      <c r="E1215" t="s">
        <v>41</v>
      </c>
      <c r="F1215" t="s">
        <v>42</v>
      </c>
      <c r="I1215">
        <f t="shared" si="90"/>
        <v>968.15</v>
      </c>
      <c r="J1215">
        <f t="shared" si="91"/>
        <v>-1.6499999999999773</v>
      </c>
      <c r="K1215">
        <f t="shared" si="92"/>
        <v>-1.7013817281913562E-3</v>
      </c>
      <c r="L1215">
        <f t="shared" si="93"/>
        <v>0</v>
      </c>
      <c r="M1215">
        <f t="shared" si="94"/>
        <v>0</v>
      </c>
    </row>
    <row r="1216" spans="1:13" x14ac:dyDescent="0.25">
      <c r="A1216" s="2">
        <v>43455</v>
      </c>
      <c r="B1216">
        <v>284.8</v>
      </c>
      <c r="C1216">
        <v>1263</v>
      </c>
      <c r="D1216">
        <v>6.9013999999999998</v>
      </c>
      <c r="E1216" t="s">
        <v>41</v>
      </c>
      <c r="F1216" t="s">
        <v>42</v>
      </c>
      <c r="I1216">
        <f t="shared" si="90"/>
        <v>978.2</v>
      </c>
      <c r="J1216">
        <f t="shared" si="91"/>
        <v>14.550000000000068</v>
      </c>
      <c r="K1216">
        <f t="shared" si="92"/>
        <v>1.5098842940901851E-2</v>
      </c>
      <c r="L1216">
        <f t="shared" si="93"/>
        <v>1</v>
      </c>
      <c r="M1216">
        <f t="shared" si="94"/>
        <v>1.5098842940901851E-2</v>
      </c>
    </row>
    <row r="1217" spans="1:13" x14ac:dyDescent="0.25">
      <c r="A1217" s="2">
        <v>43458</v>
      </c>
      <c r="B1217">
        <v>285.45</v>
      </c>
      <c r="C1217">
        <v>1266.2</v>
      </c>
      <c r="D1217">
        <v>6.9004500000000002</v>
      </c>
      <c r="E1217" t="s">
        <v>41</v>
      </c>
      <c r="F1217" t="s">
        <v>42</v>
      </c>
      <c r="I1217">
        <f t="shared" si="90"/>
        <v>980.75</v>
      </c>
      <c r="J1217">
        <f t="shared" si="91"/>
        <v>19.850000000000136</v>
      </c>
      <c r="K1217">
        <f t="shared" si="92"/>
        <v>2.0657716723904818E-2</v>
      </c>
      <c r="L1217">
        <f t="shared" si="93"/>
        <v>1</v>
      </c>
      <c r="M1217">
        <f t="shared" si="94"/>
        <v>2.0657716723904818E-2</v>
      </c>
    </row>
    <row r="1218" spans="1:13" x14ac:dyDescent="0.25">
      <c r="A1218" s="2">
        <v>43459</v>
      </c>
      <c r="B1218">
        <v>287.10000000000002</v>
      </c>
      <c r="C1218">
        <v>1273.0999999999999</v>
      </c>
      <c r="D1218">
        <v>6.8943500000000002</v>
      </c>
      <c r="E1218" t="s">
        <v>41</v>
      </c>
      <c r="F1218" t="s">
        <v>42</v>
      </c>
      <c r="I1218">
        <f t="shared" si="90"/>
        <v>985.99999999999989</v>
      </c>
      <c r="J1218">
        <f t="shared" si="91"/>
        <v>18.599999999999909</v>
      </c>
      <c r="K1218">
        <f t="shared" si="92"/>
        <v>1.9226793467024921E-2</v>
      </c>
      <c r="L1218">
        <f t="shared" si="93"/>
        <v>1</v>
      </c>
      <c r="M1218">
        <f t="shared" si="94"/>
        <v>1.9226793467024921E-2</v>
      </c>
    </row>
    <row r="1219" spans="1:13" x14ac:dyDescent="0.25">
      <c r="A1219" s="2">
        <v>43460</v>
      </c>
      <c r="B1219">
        <v>287.5</v>
      </c>
      <c r="C1219">
        <v>1277.2</v>
      </c>
      <c r="D1219">
        <v>6.8921000000000001</v>
      </c>
      <c r="E1219" t="s">
        <v>41</v>
      </c>
      <c r="F1219" t="s">
        <v>42</v>
      </c>
      <c r="I1219">
        <f t="shared" ref="I1219:I1282" si="95">C1219-B1219</f>
        <v>989.7</v>
      </c>
      <c r="J1219">
        <f t="shared" si="91"/>
        <v>18.650000000000091</v>
      </c>
      <c r="K1219">
        <f t="shared" si="92"/>
        <v>1.9206014108439414E-2</v>
      </c>
      <c r="L1219">
        <f t="shared" si="93"/>
        <v>1</v>
      </c>
      <c r="M1219">
        <f t="shared" si="94"/>
        <v>1.9206014108439414E-2</v>
      </c>
    </row>
    <row r="1220" spans="1:13" x14ac:dyDescent="0.25">
      <c r="A1220" s="2">
        <v>43461</v>
      </c>
      <c r="B1220">
        <v>286.3</v>
      </c>
      <c r="C1220">
        <v>1271.3</v>
      </c>
      <c r="D1220">
        <v>6.8952</v>
      </c>
      <c r="E1220" t="s">
        <v>41</v>
      </c>
      <c r="F1220" t="s">
        <v>42</v>
      </c>
      <c r="I1220">
        <f t="shared" si="95"/>
        <v>985</v>
      </c>
      <c r="J1220">
        <f t="shared" si="91"/>
        <v>16.850000000000023</v>
      </c>
      <c r="K1220">
        <f t="shared" si="92"/>
        <v>1.7404327841760082E-2</v>
      </c>
      <c r="L1220">
        <f t="shared" si="93"/>
        <v>1</v>
      </c>
      <c r="M1220">
        <f t="shared" si="94"/>
        <v>1.7404327841760082E-2</v>
      </c>
    </row>
    <row r="1221" spans="1:13" x14ac:dyDescent="0.25">
      <c r="A1221" s="2">
        <v>43462</v>
      </c>
      <c r="B1221">
        <v>287.85000000000002</v>
      </c>
      <c r="C1221">
        <v>1283.3</v>
      </c>
      <c r="D1221">
        <v>6.8697999999999997</v>
      </c>
      <c r="E1221" t="s">
        <v>41</v>
      </c>
      <c r="F1221" t="s">
        <v>42</v>
      </c>
      <c r="I1221">
        <f t="shared" si="95"/>
        <v>995.44999999999993</v>
      </c>
      <c r="J1221">
        <f t="shared" si="91"/>
        <v>17.249999999999886</v>
      </c>
      <c r="K1221">
        <f t="shared" si="92"/>
        <v>1.7634430586791951E-2</v>
      </c>
      <c r="L1221">
        <f t="shared" si="93"/>
        <v>1</v>
      </c>
      <c r="M1221">
        <f t="shared" si="94"/>
        <v>1.7634430586791951E-2</v>
      </c>
    </row>
    <row r="1222" spans="1:13" x14ac:dyDescent="0.25">
      <c r="A1222" s="2">
        <v>43467</v>
      </c>
      <c r="B1222">
        <v>288.3</v>
      </c>
      <c r="C1222">
        <v>1288</v>
      </c>
      <c r="D1222">
        <v>6.8628</v>
      </c>
      <c r="E1222" t="s">
        <v>41</v>
      </c>
      <c r="F1222" t="s">
        <v>42</v>
      </c>
      <c r="I1222">
        <f t="shared" si="95"/>
        <v>999.7</v>
      </c>
      <c r="J1222">
        <f t="shared" si="91"/>
        <v>18.950000000000045</v>
      </c>
      <c r="K1222">
        <f t="shared" si="92"/>
        <v>1.9321947489166501E-2</v>
      </c>
      <c r="L1222">
        <f t="shared" si="93"/>
        <v>1</v>
      </c>
      <c r="M1222">
        <f t="shared" si="94"/>
        <v>1.9321947489166501E-2</v>
      </c>
    </row>
    <row r="1223" spans="1:13" x14ac:dyDescent="0.25">
      <c r="A1223" s="2">
        <v>43468</v>
      </c>
      <c r="B1223">
        <v>290.7</v>
      </c>
      <c r="C1223">
        <v>1294.0999999999999</v>
      </c>
      <c r="D1223">
        <v>6.8883000000000001</v>
      </c>
      <c r="E1223" t="s">
        <v>41</v>
      </c>
      <c r="F1223" t="s">
        <v>42</v>
      </c>
      <c r="I1223">
        <f t="shared" si="95"/>
        <v>1003.3999999999999</v>
      </c>
      <c r="J1223">
        <f t="shared" si="91"/>
        <v>17.399999999999977</v>
      </c>
      <c r="K1223">
        <f t="shared" si="92"/>
        <v>1.7647058823529391E-2</v>
      </c>
      <c r="L1223">
        <f t="shared" si="93"/>
        <v>1</v>
      </c>
      <c r="M1223">
        <f t="shared" si="94"/>
        <v>1.7647058823529391E-2</v>
      </c>
    </row>
    <row r="1224" spans="1:13" x14ac:dyDescent="0.25">
      <c r="A1224" s="2">
        <v>43469</v>
      </c>
      <c r="B1224">
        <v>290.55</v>
      </c>
      <c r="C1224">
        <v>1296.0999999999999</v>
      </c>
      <c r="D1224">
        <v>6.8739999999999997</v>
      </c>
      <c r="E1224" t="s">
        <v>41</v>
      </c>
      <c r="F1224" t="s">
        <v>42</v>
      </c>
      <c r="I1224">
        <f t="shared" si="95"/>
        <v>1005.55</v>
      </c>
      <c r="J1224">
        <f t="shared" ref="J1224:J1287" si="96">I1224-I1219</f>
        <v>15.849999999999909</v>
      </c>
      <c r="K1224">
        <f t="shared" ref="K1224:K1287" si="97">(I1224-I1219)/I1219</f>
        <v>1.6014954026472576E-2</v>
      </c>
      <c r="L1224">
        <f t="shared" ref="L1224:L1287" si="98">IF(SIGN(K1224)&lt;0,0,IF(J1224&gt;0,1,-1))</f>
        <v>1</v>
      </c>
      <c r="M1224">
        <f t="shared" ref="M1224:M1287" si="99">K1224*L1224</f>
        <v>1.6014954026472576E-2</v>
      </c>
    </row>
    <row r="1225" spans="1:13" x14ac:dyDescent="0.25">
      <c r="A1225" s="2">
        <v>43472</v>
      </c>
      <c r="B1225">
        <v>288.64999999999998</v>
      </c>
      <c r="C1225">
        <v>1291.2</v>
      </c>
      <c r="D1225">
        <v>6.8525</v>
      </c>
      <c r="E1225" t="s">
        <v>41</v>
      </c>
      <c r="F1225" t="s">
        <v>42</v>
      </c>
      <c r="I1225">
        <f t="shared" si="95"/>
        <v>1002.5500000000001</v>
      </c>
      <c r="J1225">
        <f t="shared" si="96"/>
        <v>17.550000000000068</v>
      </c>
      <c r="K1225">
        <f t="shared" si="97"/>
        <v>1.78172588832488E-2</v>
      </c>
      <c r="L1225">
        <f t="shared" si="98"/>
        <v>1</v>
      </c>
      <c r="M1225">
        <f t="shared" si="99"/>
        <v>1.78172588832488E-2</v>
      </c>
    </row>
    <row r="1226" spans="1:13" x14ac:dyDescent="0.25">
      <c r="A1226" s="2">
        <v>43473</v>
      </c>
      <c r="B1226">
        <v>287.25</v>
      </c>
      <c r="C1226">
        <v>1284.4000000000001</v>
      </c>
      <c r="D1226">
        <v>6.8613999999999997</v>
      </c>
      <c r="E1226" t="s">
        <v>41</v>
      </c>
      <c r="F1226" t="s">
        <v>42</v>
      </c>
      <c r="I1226">
        <f t="shared" si="95"/>
        <v>997.15000000000009</v>
      </c>
      <c r="J1226">
        <f t="shared" si="96"/>
        <v>1.7000000000001592</v>
      </c>
      <c r="K1226">
        <f t="shared" si="97"/>
        <v>1.7077703551159368E-3</v>
      </c>
      <c r="L1226">
        <f t="shared" si="98"/>
        <v>1</v>
      </c>
      <c r="M1226">
        <f t="shared" si="99"/>
        <v>1.7077703551159368E-3</v>
      </c>
    </row>
    <row r="1227" spans="1:13" x14ac:dyDescent="0.25">
      <c r="A1227" s="2">
        <v>43474</v>
      </c>
      <c r="B1227">
        <v>286.2</v>
      </c>
      <c r="C1227">
        <v>1283.0999999999999</v>
      </c>
      <c r="D1227">
        <v>6.8434999999999997</v>
      </c>
      <c r="E1227" t="s">
        <v>41</v>
      </c>
      <c r="F1227" t="s">
        <v>42</v>
      </c>
      <c r="I1227">
        <f t="shared" si="95"/>
        <v>996.89999999999986</v>
      </c>
      <c r="J1227">
        <f t="shared" si="96"/>
        <v>-2.8000000000001819</v>
      </c>
      <c r="K1227">
        <f t="shared" si="97"/>
        <v>-2.8008402520758044E-3</v>
      </c>
      <c r="L1227">
        <f t="shared" si="98"/>
        <v>0</v>
      </c>
      <c r="M1227">
        <f t="shared" si="99"/>
        <v>0</v>
      </c>
    </row>
    <row r="1228" spans="1:13" x14ac:dyDescent="0.25">
      <c r="A1228" s="2">
        <v>43475</v>
      </c>
      <c r="B1228">
        <v>286.89999999999998</v>
      </c>
      <c r="C1228">
        <v>1296</v>
      </c>
      <c r="D1228">
        <v>6.7929000000000004</v>
      </c>
      <c r="E1228" t="s">
        <v>41</v>
      </c>
      <c r="F1228" t="s">
        <v>42</v>
      </c>
      <c r="I1228">
        <f t="shared" si="95"/>
        <v>1009.1</v>
      </c>
      <c r="J1228">
        <f t="shared" si="96"/>
        <v>5.7000000000001592</v>
      </c>
      <c r="K1228">
        <f t="shared" si="97"/>
        <v>5.6806856687264895E-3</v>
      </c>
      <c r="L1228">
        <f t="shared" si="98"/>
        <v>1</v>
      </c>
      <c r="M1228">
        <f t="shared" si="99"/>
        <v>5.6806856687264895E-3</v>
      </c>
    </row>
    <row r="1229" spans="1:13" x14ac:dyDescent="0.25">
      <c r="A1229" s="2">
        <v>43476</v>
      </c>
      <c r="B1229">
        <v>284.95</v>
      </c>
      <c r="C1229">
        <v>1293.5999999999999</v>
      </c>
      <c r="D1229">
        <v>6.7565</v>
      </c>
      <c r="E1229" t="s">
        <v>41</v>
      </c>
      <c r="F1229" t="s">
        <v>42</v>
      </c>
      <c r="I1229">
        <f t="shared" si="95"/>
        <v>1008.6499999999999</v>
      </c>
      <c r="J1229">
        <f t="shared" si="96"/>
        <v>3.0999999999999091</v>
      </c>
      <c r="K1229">
        <f t="shared" si="97"/>
        <v>3.0828899607179246E-3</v>
      </c>
      <c r="L1229">
        <f t="shared" si="98"/>
        <v>1</v>
      </c>
      <c r="M1229">
        <f t="shared" si="99"/>
        <v>3.0828899607179246E-3</v>
      </c>
    </row>
    <row r="1230" spans="1:13" x14ac:dyDescent="0.25">
      <c r="A1230" s="2">
        <v>43479</v>
      </c>
      <c r="B1230">
        <v>285.05</v>
      </c>
      <c r="C1230">
        <v>1291.5999999999999</v>
      </c>
      <c r="D1230">
        <v>6.7695999999999996</v>
      </c>
      <c r="E1230" t="s">
        <v>41</v>
      </c>
      <c r="F1230" t="s">
        <v>42</v>
      </c>
      <c r="I1230">
        <f t="shared" si="95"/>
        <v>1006.55</v>
      </c>
      <c r="J1230">
        <f t="shared" si="96"/>
        <v>3.9999999999998863</v>
      </c>
      <c r="K1230">
        <f t="shared" si="97"/>
        <v>3.9898259438430859E-3</v>
      </c>
      <c r="L1230">
        <f t="shared" si="98"/>
        <v>1</v>
      </c>
      <c r="M1230">
        <f t="shared" si="99"/>
        <v>3.9898259438430859E-3</v>
      </c>
    </row>
    <row r="1231" spans="1:13" x14ac:dyDescent="0.25">
      <c r="A1231" s="2">
        <v>43480</v>
      </c>
      <c r="B1231">
        <v>284.3</v>
      </c>
      <c r="C1231">
        <v>1290.5999999999999</v>
      </c>
      <c r="D1231">
        <v>6.75875</v>
      </c>
      <c r="E1231" t="s">
        <v>41</v>
      </c>
      <c r="F1231" t="s">
        <v>42</v>
      </c>
      <c r="I1231">
        <f t="shared" si="95"/>
        <v>1006.3</v>
      </c>
      <c r="J1231">
        <f t="shared" si="96"/>
        <v>9.1499999999998636</v>
      </c>
      <c r="K1231">
        <f t="shared" si="97"/>
        <v>9.1761520332947523E-3</v>
      </c>
      <c r="L1231">
        <f t="shared" si="98"/>
        <v>1</v>
      </c>
      <c r="M1231">
        <f t="shared" si="99"/>
        <v>9.1761520332947523E-3</v>
      </c>
    </row>
    <row r="1232" spans="1:13" x14ac:dyDescent="0.25">
      <c r="A1232" s="2">
        <v>43481</v>
      </c>
      <c r="B1232">
        <v>284.60000000000002</v>
      </c>
      <c r="C1232">
        <v>1290.8</v>
      </c>
      <c r="D1232">
        <v>6.7707499999999996</v>
      </c>
      <c r="E1232" t="s">
        <v>41</v>
      </c>
      <c r="F1232" t="s">
        <v>42</v>
      </c>
      <c r="I1232">
        <f t="shared" si="95"/>
        <v>1006.1999999999999</v>
      </c>
      <c r="J1232">
        <f t="shared" si="96"/>
        <v>9.3000000000000682</v>
      </c>
      <c r="K1232">
        <f t="shared" si="97"/>
        <v>9.3289196509179148E-3</v>
      </c>
      <c r="L1232">
        <f t="shared" si="98"/>
        <v>1</v>
      </c>
      <c r="M1232">
        <f t="shared" si="99"/>
        <v>9.3289196509179148E-3</v>
      </c>
    </row>
    <row r="1233" spans="1:13" x14ac:dyDescent="0.25">
      <c r="A1233" s="2">
        <v>43482</v>
      </c>
      <c r="B1233">
        <v>285.10000000000002</v>
      </c>
      <c r="C1233">
        <v>1292.2</v>
      </c>
      <c r="D1233">
        <v>6.7761500000000003</v>
      </c>
      <c r="E1233" t="s">
        <v>41</v>
      </c>
      <c r="F1233" t="s">
        <v>42</v>
      </c>
      <c r="I1233">
        <f t="shared" si="95"/>
        <v>1007.1</v>
      </c>
      <c r="J1233">
        <f t="shared" si="96"/>
        <v>-2</v>
      </c>
      <c r="K1233">
        <f t="shared" si="97"/>
        <v>-1.9819641264493112E-3</v>
      </c>
      <c r="L1233">
        <f t="shared" si="98"/>
        <v>0</v>
      </c>
      <c r="M1233">
        <f t="shared" si="99"/>
        <v>0</v>
      </c>
    </row>
    <row r="1234" spans="1:13" x14ac:dyDescent="0.25">
      <c r="A1234" s="2">
        <v>43483</v>
      </c>
      <c r="B1234">
        <v>285.05</v>
      </c>
      <c r="C1234">
        <v>1291.5999999999999</v>
      </c>
      <c r="D1234">
        <v>6.7811000000000003</v>
      </c>
      <c r="E1234" t="s">
        <v>41</v>
      </c>
      <c r="F1234" t="s">
        <v>42</v>
      </c>
      <c r="I1234">
        <f t="shared" si="95"/>
        <v>1006.55</v>
      </c>
      <c r="J1234">
        <f t="shared" si="96"/>
        <v>-2.0999999999999091</v>
      </c>
      <c r="K1234">
        <f t="shared" si="97"/>
        <v>-2.0819907797550285E-3</v>
      </c>
      <c r="L1234">
        <f t="shared" si="98"/>
        <v>0</v>
      </c>
      <c r="M1234">
        <f t="shared" si="99"/>
        <v>0</v>
      </c>
    </row>
    <row r="1235" spans="1:13" x14ac:dyDescent="0.25">
      <c r="A1235" s="2">
        <v>43486</v>
      </c>
      <c r="B1235">
        <v>283.2</v>
      </c>
      <c r="C1235">
        <v>1282.3</v>
      </c>
      <c r="D1235">
        <v>6.7992999999999997</v>
      </c>
      <c r="E1235" t="s">
        <v>41</v>
      </c>
      <c r="F1235" t="s">
        <v>42</v>
      </c>
      <c r="I1235">
        <f t="shared" si="95"/>
        <v>999.09999999999991</v>
      </c>
      <c r="J1235">
        <f t="shared" si="96"/>
        <v>-7.4500000000000455</v>
      </c>
      <c r="K1235">
        <f t="shared" si="97"/>
        <v>-7.401520043713721E-3</v>
      </c>
      <c r="L1235">
        <f t="shared" si="98"/>
        <v>0</v>
      </c>
      <c r="M1235">
        <f t="shared" si="99"/>
        <v>0</v>
      </c>
    </row>
    <row r="1236" spans="1:13" x14ac:dyDescent="0.25">
      <c r="A1236" s="2">
        <v>43487</v>
      </c>
      <c r="B1236">
        <v>283.25</v>
      </c>
      <c r="C1236">
        <v>1278</v>
      </c>
      <c r="D1236">
        <v>6.8151000000000002</v>
      </c>
      <c r="E1236" t="s">
        <v>41</v>
      </c>
      <c r="F1236" t="s">
        <v>42</v>
      </c>
      <c r="I1236">
        <f t="shared" si="95"/>
        <v>994.75</v>
      </c>
      <c r="J1236">
        <f t="shared" si="96"/>
        <v>-11.549999999999955</v>
      </c>
      <c r="K1236">
        <f t="shared" si="97"/>
        <v>-1.1477690549537867E-2</v>
      </c>
      <c r="L1236">
        <f t="shared" si="98"/>
        <v>0</v>
      </c>
      <c r="M1236">
        <f t="shared" si="99"/>
        <v>0</v>
      </c>
    </row>
    <row r="1237" spans="1:13" x14ac:dyDescent="0.25">
      <c r="A1237" s="2">
        <v>43488</v>
      </c>
      <c r="B1237">
        <v>283.60000000000002</v>
      </c>
      <c r="C1237">
        <v>1283.7</v>
      </c>
      <c r="D1237">
        <v>6.7901999999999996</v>
      </c>
      <c r="E1237" t="s">
        <v>41</v>
      </c>
      <c r="F1237" t="s">
        <v>42</v>
      </c>
      <c r="I1237">
        <f t="shared" si="95"/>
        <v>1000.1</v>
      </c>
      <c r="J1237">
        <f t="shared" si="96"/>
        <v>-6.0999999999999091</v>
      </c>
      <c r="K1237">
        <f t="shared" si="97"/>
        <v>-6.062413039157135E-3</v>
      </c>
      <c r="L1237">
        <f t="shared" si="98"/>
        <v>0</v>
      </c>
      <c r="M1237">
        <f t="shared" si="99"/>
        <v>0</v>
      </c>
    </row>
    <row r="1238" spans="1:13" x14ac:dyDescent="0.25">
      <c r="A1238" s="2">
        <v>43489</v>
      </c>
      <c r="B1238">
        <v>283.3</v>
      </c>
      <c r="C1238">
        <v>1280.2</v>
      </c>
      <c r="D1238">
        <v>6.7986500000000003</v>
      </c>
      <c r="E1238" t="s">
        <v>41</v>
      </c>
      <c r="F1238" t="s">
        <v>42</v>
      </c>
      <c r="I1238">
        <f t="shared" si="95"/>
        <v>996.90000000000009</v>
      </c>
      <c r="J1238">
        <f t="shared" si="96"/>
        <v>-10.199999999999932</v>
      </c>
      <c r="K1238">
        <f t="shared" si="97"/>
        <v>-1.0128090557044913E-2</v>
      </c>
      <c r="L1238">
        <f t="shared" si="98"/>
        <v>0</v>
      </c>
      <c r="M1238">
        <f t="shared" si="99"/>
        <v>0</v>
      </c>
    </row>
    <row r="1239" spans="1:13" x14ac:dyDescent="0.25">
      <c r="A1239" s="2">
        <v>43490</v>
      </c>
      <c r="B1239">
        <v>282.89999999999998</v>
      </c>
      <c r="C1239">
        <v>1282.5999999999999</v>
      </c>
      <c r="D1239">
        <v>6.7728999999999999</v>
      </c>
      <c r="E1239" t="s">
        <v>41</v>
      </c>
      <c r="F1239" t="s">
        <v>42</v>
      </c>
      <c r="I1239">
        <f t="shared" si="95"/>
        <v>999.69999999999993</v>
      </c>
      <c r="J1239">
        <f t="shared" si="96"/>
        <v>-6.8500000000000227</v>
      </c>
      <c r="K1239">
        <f t="shared" si="97"/>
        <v>-6.8054244697233349E-3</v>
      </c>
      <c r="L1239">
        <f t="shared" si="98"/>
        <v>0</v>
      </c>
      <c r="M1239">
        <f t="shared" si="99"/>
        <v>0</v>
      </c>
    </row>
    <row r="1240" spans="1:13" x14ac:dyDescent="0.25">
      <c r="A1240" s="2">
        <v>43493</v>
      </c>
      <c r="B1240">
        <v>285.60000000000002</v>
      </c>
      <c r="C1240">
        <v>1301</v>
      </c>
      <c r="D1240">
        <v>6.7478499999999997</v>
      </c>
      <c r="E1240" t="s">
        <v>41</v>
      </c>
      <c r="F1240" t="s">
        <v>42</v>
      </c>
      <c r="I1240">
        <f t="shared" si="95"/>
        <v>1015.4</v>
      </c>
      <c r="J1240">
        <f t="shared" si="96"/>
        <v>16.300000000000068</v>
      </c>
      <c r="K1240">
        <f t="shared" si="97"/>
        <v>1.6314683214893475E-2</v>
      </c>
      <c r="L1240">
        <f t="shared" si="98"/>
        <v>1</v>
      </c>
      <c r="M1240">
        <f t="shared" si="99"/>
        <v>1.6314683214893475E-2</v>
      </c>
    </row>
    <row r="1241" spans="1:13" x14ac:dyDescent="0.25">
      <c r="A1241" s="2">
        <v>43494</v>
      </c>
      <c r="B1241">
        <v>286.60000000000002</v>
      </c>
      <c r="C1241">
        <v>1304.0999999999999</v>
      </c>
      <c r="D1241">
        <v>6.7556500000000002</v>
      </c>
      <c r="E1241" t="s">
        <v>41</v>
      </c>
      <c r="F1241" t="s">
        <v>42</v>
      </c>
      <c r="I1241">
        <f t="shared" si="95"/>
        <v>1017.4999999999999</v>
      </c>
      <c r="J1241">
        <f t="shared" si="96"/>
        <v>22.749999999999886</v>
      </c>
      <c r="K1241">
        <f t="shared" si="97"/>
        <v>2.2870067856245173E-2</v>
      </c>
      <c r="L1241">
        <f t="shared" si="98"/>
        <v>1</v>
      </c>
      <c r="M1241">
        <f t="shared" si="99"/>
        <v>2.2870067856245173E-2</v>
      </c>
    </row>
    <row r="1242" spans="1:13" x14ac:dyDescent="0.25">
      <c r="A1242" s="2">
        <v>43495</v>
      </c>
      <c r="B1242">
        <v>287.55</v>
      </c>
      <c r="C1242">
        <v>1313.1</v>
      </c>
      <c r="D1242">
        <v>6.7347999999999999</v>
      </c>
      <c r="E1242" t="s">
        <v>41</v>
      </c>
      <c r="F1242" t="s">
        <v>42</v>
      </c>
      <c r="I1242">
        <f t="shared" si="95"/>
        <v>1025.55</v>
      </c>
      <c r="J1242">
        <f t="shared" si="96"/>
        <v>25.449999999999932</v>
      </c>
      <c r="K1242">
        <f t="shared" si="97"/>
        <v>2.5447455254474484E-2</v>
      </c>
      <c r="L1242">
        <f t="shared" si="98"/>
        <v>1</v>
      </c>
      <c r="M1242">
        <f t="shared" si="99"/>
        <v>2.5447455254474484E-2</v>
      </c>
    </row>
    <row r="1243" spans="1:13" x14ac:dyDescent="0.25">
      <c r="A1243" s="2">
        <v>43496</v>
      </c>
      <c r="B1243">
        <v>287.85000000000002</v>
      </c>
      <c r="C1243">
        <v>1318.8</v>
      </c>
      <c r="D1243">
        <v>6.7145000000000001</v>
      </c>
      <c r="E1243" t="s">
        <v>41</v>
      </c>
      <c r="F1243" t="s">
        <v>42</v>
      </c>
      <c r="I1243">
        <f t="shared" si="95"/>
        <v>1030.9499999999998</v>
      </c>
      <c r="J1243">
        <f t="shared" si="96"/>
        <v>34.049999999999727</v>
      </c>
      <c r="K1243">
        <f t="shared" si="97"/>
        <v>3.4155883238037643E-2</v>
      </c>
      <c r="L1243">
        <f t="shared" si="98"/>
        <v>1</v>
      </c>
      <c r="M1243">
        <f t="shared" si="99"/>
        <v>3.4155883238037643E-2</v>
      </c>
    </row>
    <row r="1244" spans="1:13" x14ac:dyDescent="0.25">
      <c r="A1244" s="2">
        <v>43497</v>
      </c>
      <c r="B1244">
        <v>289.2</v>
      </c>
      <c r="C1244">
        <v>1322.5</v>
      </c>
      <c r="D1244">
        <v>6.7496499999999999</v>
      </c>
      <c r="E1244" t="s">
        <v>41</v>
      </c>
      <c r="F1244" t="s">
        <v>43</v>
      </c>
      <c r="I1244">
        <f t="shared" si="95"/>
        <v>1033.3</v>
      </c>
      <c r="J1244">
        <f t="shared" si="96"/>
        <v>33.600000000000023</v>
      </c>
      <c r="K1244">
        <f t="shared" si="97"/>
        <v>3.3610083024907499E-2</v>
      </c>
      <c r="L1244">
        <f t="shared" si="98"/>
        <v>1</v>
      </c>
      <c r="M1244">
        <f t="shared" si="99"/>
        <v>3.3610083024907499E-2</v>
      </c>
    </row>
    <row r="1245" spans="1:13" x14ac:dyDescent="0.25">
      <c r="A1245" s="2">
        <v>43507</v>
      </c>
      <c r="B1245">
        <v>288.75</v>
      </c>
      <c r="C1245">
        <v>1315.4</v>
      </c>
      <c r="D1245">
        <v>6.7831000000000001</v>
      </c>
      <c r="E1245" t="s">
        <v>41</v>
      </c>
      <c r="F1245" t="s">
        <v>43</v>
      </c>
      <c r="I1245">
        <f t="shared" si="95"/>
        <v>1026.6500000000001</v>
      </c>
      <c r="J1245">
        <f t="shared" si="96"/>
        <v>11.250000000000114</v>
      </c>
      <c r="K1245">
        <f t="shared" si="97"/>
        <v>1.1079377585188215E-2</v>
      </c>
      <c r="L1245">
        <f t="shared" si="98"/>
        <v>1</v>
      </c>
      <c r="M1245">
        <f t="shared" si="99"/>
        <v>1.1079377585188215E-2</v>
      </c>
    </row>
    <row r="1246" spans="1:13" x14ac:dyDescent="0.25">
      <c r="A1246" s="2">
        <v>43508</v>
      </c>
      <c r="B1246">
        <v>288.85000000000002</v>
      </c>
      <c r="C1246">
        <v>1314.8</v>
      </c>
      <c r="D1246">
        <v>6.7862</v>
      </c>
      <c r="E1246" t="s">
        <v>41</v>
      </c>
      <c r="F1246" t="s">
        <v>43</v>
      </c>
      <c r="I1246">
        <f t="shared" si="95"/>
        <v>1025.9499999999998</v>
      </c>
      <c r="J1246">
        <f t="shared" si="96"/>
        <v>8.4499999999999318</v>
      </c>
      <c r="K1246">
        <f t="shared" si="97"/>
        <v>8.304668304668238E-3</v>
      </c>
      <c r="L1246">
        <f t="shared" si="98"/>
        <v>1</v>
      </c>
      <c r="M1246">
        <f t="shared" si="99"/>
        <v>8.304668304668238E-3</v>
      </c>
    </row>
    <row r="1247" spans="1:13" x14ac:dyDescent="0.25">
      <c r="A1247" s="2">
        <v>43509</v>
      </c>
      <c r="B1247">
        <v>288.25</v>
      </c>
      <c r="C1247">
        <v>1316.6</v>
      </c>
      <c r="D1247">
        <v>6.7630999999999997</v>
      </c>
      <c r="E1247" t="s">
        <v>41</v>
      </c>
      <c r="F1247" t="s">
        <v>43</v>
      </c>
      <c r="I1247">
        <f t="shared" si="95"/>
        <v>1028.3499999999999</v>
      </c>
      <c r="J1247">
        <f t="shared" si="96"/>
        <v>2.7999999999999545</v>
      </c>
      <c r="K1247">
        <f t="shared" si="97"/>
        <v>2.7302423090048798E-3</v>
      </c>
      <c r="L1247">
        <f t="shared" si="98"/>
        <v>1</v>
      </c>
      <c r="M1247">
        <f t="shared" si="99"/>
        <v>2.7302423090048798E-3</v>
      </c>
    </row>
    <row r="1248" spans="1:13" x14ac:dyDescent="0.25">
      <c r="A1248" s="2">
        <v>43510</v>
      </c>
      <c r="B1248">
        <v>287.60000000000002</v>
      </c>
      <c r="C1248">
        <v>1310.8</v>
      </c>
      <c r="D1248">
        <v>6.7740999999999998</v>
      </c>
      <c r="E1248" t="s">
        <v>41</v>
      </c>
      <c r="F1248" t="s">
        <v>43</v>
      </c>
      <c r="I1248">
        <f t="shared" si="95"/>
        <v>1023.1999999999999</v>
      </c>
      <c r="J1248">
        <f t="shared" si="96"/>
        <v>-7.7499999999998863</v>
      </c>
      <c r="K1248">
        <f t="shared" si="97"/>
        <v>-7.5173383772247811E-3</v>
      </c>
      <c r="L1248">
        <f t="shared" si="98"/>
        <v>0</v>
      </c>
      <c r="M1248">
        <f t="shared" si="99"/>
        <v>0</v>
      </c>
    </row>
    <row r="1249" spans="1:13" x14ac:dyDescent="0.25">
      <c r="A1249" s="2">
        <v>43511</v>
      </c>
      <c r="B1249">
        <v>289.60000000000002</v>
      </c>
      <c r="C1249">
        <v>1317.5</v>
      </c>
      <c r="D1249">
        <v>6.78775</v>
      </c>
      <c r="E1249" t="s">
        <v>41</v>
      </c>
      <c r="F1249" t="s">
        <v>43</v>
      </c>
      <c r="I1249">
        <f t="shared" si="95"/>
        <v>1027.9000000000001</v>
      </c>
      <c r="J1249">
        <f t="shared" si="96"/>
        <v>-5.3999999999998636</v>
      </c>
      <c r="K1249">
        <f t="shared" si="97"/>
        <v>-5.2259750314524959E-3</v>
      </c>
      <c r="L1249">
        <f t="shared" si="98"/>
        <v>0</v>
      </c>
      <c r="M1249">
        <f t="shared" si="99"/>
        <v>0</v>
      </c>
    </row>
    <row r="1250" spans="1:13" x14ac:dyDescent="0.25">
      <c r="A1250" s="2">
        <v>43514</v>
      </c>
      <c r="B1250">
        <v>290.95</v>
      </c>
      <c r="C1250">
        <v>1326.5</v>
      </c>
      <c r="D1250">
        <v>6.7698</v>
      </c>
      <c r="E1250" t="s">
        <v>41</v>
      </c>
      <c r="F1250" t="s">
        <v>43</v>
      </c>
      <c r="I1250">
        <f t="shared" si="95"/>
        <v>1035.55</v>
      </c>
      <c r="J1250">
        <f t="shared" si="96"/>
        <v>8.8999999999998636</v>
      </c>
      <c r="K1250">
        <f t="shared" si="97"/>
        <v>8.6689718988943298E-3</v>
      </c>
      <c r="L1250">
        <f t="shared" si="98"/>
        <v>1</v>
      </c>
      <c r="M1250">
        <f t="shared" si="99"/>
        <v>8.6689718988943298E-3</v>
      </c>
    </row>
    <row r="1251" spans="1:13" x14ac:dyDescent="0.25">
      <c r="A1251" s="2">
        <v>43515</v>
      </c>
      <c r="B1251">
        <v>291.35000000000002</v>
      </c>
      <c r="C1251">
        <v>1326</v>
      </c>
      <c r="D1251">
        <v>6.7822500000000003</v>
      </c>
      <c r="E1251" t="s">
        <v>41</v>
      </c>
      <c r="F1251" t="s">
        <v>43</v>
      </c>
      <c r="I1251">
        <f t="shared" si="95"/>
        <v>1034.6500000000001</v>
      </c>
      <c r="J1251">
        <f t="shared" si="96"/>
        <v>8.7000000000002728</v>
      </c>
      <c r="K1251">
        <f t="shared" si="97"/>
        <v>8.4799454164435645E-3</v>
      </c>
      <c r="L1251">
        <f t="shared" si="98"/>
        <v>1</v>
      </c>
      <c r="M1251">
        <f t="shared" si="99"/>
        <v>8.4799454164435645E-3</v>
      </c>
    </row>
    <row r="1252" spans="1:13" x14ac:dyDescent="0.25">
      <c r="A1252" s="2">
        <v>43516</v>
      </c>
      <c r="B1252">
        <v>293.35000000000002</v>
      </c>
      <c r="C1252">
        <v>1344.7</v>
      </c>
      <c r="D1252">
        <v>6.7308000000000003</v>
      </c>
      <c r="E1252" t="s">
        <v>41</v>
      </c>
      <c r="F1252" t="s">
        <v>43</v>
      </c>
      <c r="I1252">
        <f t="shared" si="95"/>
        <v>1051.3499999999999</v>
      </c>
      <c r="J1252">
        <f t="shared" si="96"/>
        <v>23</v>
      </c>
      <c r="K1252">
        <f t="shared" si="97"/>
        <v>2.2365925997957895E-2</v>
      </c>
      <c r="L1252">
        <f t="shared" si="98"/>
        <v>1</v>
      </c>
      <c r="M1252">
        <f t="shared" si="99"/>
        <v>2.2365925997957895E-2</v>
      </c>
    </row>
    <row r="1253" spans="1:13" x14ac:dyDescent="0.25">
      <c r="A1253" s="2">
        <v>43517</v>
      </c>
      <c r="B1253">
        <v>291.5</v>
      </c>
      <c r="C1253">
        <v>1340.3</v>
      </c>
      <c r="D1253">
        <v>6.7072000000000003</v>
      </c>
      <c r="E1253" t="s">
        <v>41</v>
      </c>
      <c r="F1253" t="s">
        <v>43</v>
      </c>
      <c r="I1253">
        <f t="shared" si="95"/>
        <v>1048.8</v>
      </c>
      <c r="J1253">
        <f t="shared" si="96"/>
        <v>25.600000000000023</v>
      </c>
      <c r="K1253">
        <f t="shared" si="97"/>
        <v>2.5019546520719336E-2</v>
      </c>
      <c r="L1253">
        <f t="shared" si="98"/>
        <v>1</v>
      </c>
      <c r="M1253">
        <f t="shared" si="99"/>
        <v>2.5019546520719336E-2</v>
      </c>
    </row>
    <row r="1254" spans="1:13" x14ac:dyDescent="0.25">
      <c r="A1254" s="2">
        <v>43518</v>
      </c>
      <c r="B1254">
        <v>289.60000000000002</v>
      </c>
      <c r="C1254">
        <v>1327.9</v>
      </c>
      <c r="D1254">
        <v>6.7221500000000001</v>
      </c>
      <c r="E1254" t="s">
        <v>41</v>
      </c>
      <c r="F1254" t="s">
        <v>43</v>
      </c>
      <c r="I1254">
        <f t="shared" si="95"/>
        <v>1038.3000000000002</v>
      </c>
      <c r="J1254">
        <f t="shared" si="96"/>
        <v>10.400000000000091</v>
      </c>
      <c r="K1254">
        <f t="shared" si="97"/>
        <v>1.0117715731102334E-2</v>
      </c>
      <c r="L1254">
        <f t="shared" si="98"/>
        <v>1</v>
      </c>
      <c r="M1254">
        <f t="shared" si="99"/>
        <v>1.0117715731102334E-2</v>
      </c>
    </row>
    <row r="1255" spans="1:13" x14ac:dyDescent="0.25">
      <c r="A1255" s="2">
        <v>43521</v>
      </c>
      <c r="B1255">
        <v>289.3</v>
      </c>
      <c r="C1255">
        <v>1332.8</v>
      </c>
      <c r="D1255">
        <v>6.6881000000000004</v>
      </c>
      <c r="E1255" t="s">
        <v>41</v>
      </c>
      <c r="F1255" t="s">
        <v>43</v>
      </c>
      <c r="I1255">
        <f t="shared" si="95"/>
        <v>1043.5</v>
      </c>
      <c r="J1255">
        <f t="shared" si="96"/>
        <v>7.9500000000000455</v>
      </c>
      <c r="K1255">
        <f t="shared" si="97"/>
        <v>7.6770798126599834E-3</v>
      </c>
      <c r="L1255">
        <f t="shared" si="98"/>
        <v>1</v>
      </c>
      <c r="M1255">
        <f t="shared" si="99"/>
        <v>7.6770798126599834E-3</v>
      </c>
    </row>
    <row r="1256" spans="1:13" x14ac:dyDescent="0.25">
      <c r="A1256" s="2">
        <v>43522</v>
      </c>
      <c r="B1256">
        <v>289</v>
      </c>
      <c r="C1256">
        <v>1329.7</v>
      </c>
      <c r="D1256">
        <v>6.6994999999999996</v>
      </c>
      <c r="E1256" t="s">
        <v>41</v>
      </c>
      <c r="F1256" t="s">
        <v>43</v>
      </c>
      <c r="I1256">
        <f t="shared" si="95"/>
        <v>1040.7</v>
      </c>
      <c r="J1256">
        <f t="shared" si="96"/>
        <v>6.0499999999999545</v>
      </c>
      <c r="K1256">
        <f t="shared" si="97"/>
        <v>5.8473880056057158E-3</v>
      </c>
      <c r="L1256">
        <f t="shared" si="98"/>
        <v>1</v>
      </c>
      <c r="M1256">
        <f t="shared" si="99"/>
        <v>5.8473880056057158E-3</v>
      </c>
    </row>
    <row r="1257" spans="1:13" x14ac:dyDescent="0.25">
      <c r="A1257" s="2">
        <v>43523</v>
      </c>
      <c r="B1257">
        <v>288.64999999999998</v>
      </c>
      <c r="C1257">
        <v>1328.4</v>
      </c>
      <c r="D1257">
        <v>6.6928999999999998</v>
      </c>
      <c r="E1257" t="s">
        <v>41</v>
      </c>
      <c r="F1257" t="s">
        <v>43</v>
      </c>
      <c r="I1257">
        <f t="shared" si="95"/>
        <v>1039.75</v>
      </c>
      <c r="J1257">
        <f t="shared" si="96"/>
        <v>-11.599999999999909</v>
      </c>
      <c r="K1257">
        <f t="shared" si="97"/>
        <v>-1.1033433204926913E-2</v>
      </c>
      <c r="L1257">
        <f t="shared" si="98"/>
        <v>0</v>
      </c>
      <c r="M1257">
        <f t="shared" si="99"/>
        <v>0</v>
      </c>
    </row>
    <row r="1258" spans="1:13" x14ac:dyDescent="0.25">
      <c r="A1258" s="2">
        <v>43524</v>
      </c>
      <c r="B1258">
        <v>286.85000000000002</v>
      </c>
      <c r="C1258">
        <v>1321.3</v>
      </c>
      <c r="D1258">
        <v>6.6863000000000001</v>
      </c>
      <c r="E1258" t="s">
        <v>41</v>
      </c>
      <c r="F1258" t="s">
        <v>43</v>
      </c>
      <c r="I1258">
        <f t="shared" si="95"/>
        <v>1034.4499999999998</v>
      </c>
      <c r="J1258">
        <f t="shared" si="96"/>
        <v>-14.350000000000136</v>
      </c>
      <c r="K1258">
        <f t="shared" si="97"/>
        <v>-1.3682303585049712E-2</v>
      </c>
      <c r="L1258">
        <f t="shared" si="98"/>
        <v>0</v>
      </c>
      <c r="M1258">
        <f t="shared" si="99"/>
        <v>0</v>
      </c>
    </row>
    <row r="1259" spans="1:13" x14ac:dyDescent="0.25">
      <c r="A1259" s="2">
        <v>43525</v>
      </c>
      <c r="B1259">
        <v>285.85000000000002</v>
      </c>
      <c r="C1259">
        <v>1311.7</v>
      </c>
      <c r="D1259">
        <v>6.7092999999999998</v>
      </c>
      <c r="E1259" t="s">
        <v>41</v>
      </c>
      <c r="F1259" t="s">
        <v>43</v>
      </c>
      <c r="I1259">
        <f t="shared" si="95"/>
        <v>1025.8499999999999</v>
      </c>
      <c r="J1259">
        <f t="shared" si="96"/>
        <v>-12.450000000000273</v>
      </c>
      <c r="K1259">
        <f t="shared" si="97"/>
        <v>-1.1990754117307397E-2</v>
      </c>
      <c r="L1259">
        <f t="shared" si="98"/>
        <v>0</v>
      </c>
      <c r="M1259">
        <f t="shared" si="99"/>
        <v>0</v>
      </c>
    </row>
    <row r="1260" spans="1:13" x14ac:dyDescent="0.25">
      <c r="A1260" s="2">
        <v>43528</v>
      </c>
      <c r="B1260">
        <v>281.8</v>
      </c>
      <c r="C1260">
        <v>1295.5</v>
      </c>
      <c r="D1260">
        <v>6.6913499999999999</v>
      </c>
      <c r="E1260" t="s">
        <v>41</v>
      </c>
      <c r="F1260" t="s">
        <v>43</v>
      </c>
      <c r="I1260">
        <f t="shared" si="95"/>
        <v>1013.7</v>
      </c>
      <c r="J1260">
        <f t="shared" si="96"/>
        <v>-29.799999999999955</v>
      </c>
      <c r="K1260">
        <f t="shared" si="97"/>
        <v>-2.8557738380450365E-2</v>
      </c>
      <c r="L1260">
        <f t="shared" si="98"/>
        <v>0</v>
      </c>
      <c r="M1260">
        <f t="shared" si="99"/>
        <v>0</v>
      </c>
    </row>
    <row r="1261" spans="1:13" x14ac:dyDescent="0.25">
      <c r="A1261" s="2">
        <v>43529</v>
      </c>
      <c r="B1261">
        <v>280.8</v>
      </c>
      <c r="C1261">
        <v>1288</v>
      </c>
      <c r="D1261">
        <v>6.70235</v>
      </c>
      <c r="E1261" t="s">
        <v>41</v>
      </c>
      <c r="F1261" t="s">
        <v>43</v>
      </c>
      <c r="I1261">
        <f t="shared" si="95"/>
        <v>1007.2</v>
      </c>
      <c r="J1261">
        <f t="shared" si="96"/>
        <v>-33.5</v>
      </c>
      <c r="K1261">
        <f t="shared" si="97"/>
        <v>-3.2189872201402903E-2</v>
      </c>
      <c r="L1261">
        <f t="shared" si="98"/>
        <v>0</v>
      </c>
      <c r="M1261">
        <f t="shared" si="99"/>
        <v>0</v>
      </c>
    </row>
    <row r="1262" spans="1:13" x14ac:dyDescent="0.25">
      <c r="A1262" s="2">
        <v>43530</v>
      </c>
      <c r="B1262">
        <v>282.35000000000002</v>
      </c>
      <c r="C1262">
        <v>1291.2</v>
      </c>
      <c r="D1262">
        <v>6.71875</v>
      </c>
      <c r="E1262" t="s">
        <v>41</v>
      </c>
      <c r="F1262" t="s">
        <v>43</v>
      </c>
      <c r="I1262">
        <f t="shared" si="95"/>
        <v>1008.85</v>
      </c>
      <c r="J1262">
        <f t="shared" si="96"/>
        <v>-30.899999999999977</v>
      </c>
      <c r="K1262">
        <f t="shared" si="97"/>
        <v>-2.9718682375571029E-2</v>
      </c>
      <c r="L1262">
        <f t="shared" si="98"/>
        <v>0</v>
      </c>
      <c r="M1262">
        <f t="shared" si="99"/>
        <v>0</v>
      </c>
    </row>
    <row r="1263" spans="1:13" x14ac:dyDescent="0.25">
      <c r="A1263" s="2">
        <v>43531</v>
      </c>
      <c r="B1263">
        <v>280.89999999999998</v>
      </c>
      <c r="C1263">
        <v>1285.0999999999999</v>
      </c>
      <c r="D1263">
        <v>6.7157999999999998</v>
      </c>
      <c r="E1263" t="s">
        <v>41</v>
      </c>
      <c r="F1263" t="s">
        <v>43</v>
      </c>
      <c r="I1263">
        <f t="shared" si="95"/>
        <v>1004.1999999999999</v>
      </c>
      <c r="J1263">
        <f t="shared" si="96"/>
        <v>-30.249999999999886</v>
      </c>
      <c r="K1263">
        <f t="shared" si="97"/>
        <v>-2.9242592682101495E-2</v>
      </c>
      <c r="L1263">
        <f t="shared" si="98"/>
        <v>0</v>
      </c>
      <c r="M1263">
        <f t="shared" si="99"/>
        <v>0</v>
      </c>
    </row>
    <row r="1264" spans="1:13" x14ac:dyDescent="0.25">
      <c r="A1264" s="2">
        <v>43532</v>
      </c>
      <c r="B1264">
        <v>283.55</v>
      </c>
      <c r="C1264">
        <v>1292.7</v>
      </c>
      <c r="D1264">
        <v>6.7310999999999996</v>
      </c>
      <c r="E1264" t="s">
        <v>41</v>
      </c>
      <c r="F1264" t="s">
        <v>43</v>
      </c>
      <c r="I1264">
        <f t="shared" si="95"/>
        <v>1009.1500000000001</v>
      </c>
      <c r="J1264">
        <f t="shared" si="96"/>
        <v>-16.699999999999818</v>
      </c>
      <c r="K1264">
        <f t="shared" si="97"/>
        <v>-1.627918311643985E-2</v>
      </c>
      <c r="L1264">
        <f t="shared" si="98"/>
        <v>0</v>
      </c>
      <c r="M1264">
        <f t="shared" si="99"/>
        <v>0</v>
      </c>
    </row>
    <row r="1265" spans="1:13" x14ac:dyDescent="0.25">
      <c r="A1265" s="2">
        <v>43535</v>
      </c>
      <c r="B1265">
        <v>284.75</v>
      </c>
      <c r="C1265">
        <v>1297.5</v>
      </c>
      <c r="D1265">
        <v>6.7320500000000001</v>
      </c>
      <c r="E1265" t="s">
        <v>41</v>
      </c>
      <c r="F1265" t="s">
        <v>43</v>
      </c>
      <c r="I1265">
        <f t="shared" si="95"/>
        <v>1012.75</v>
      </c>
      <c r="J1265">
        <f t="shared" si="96"/>
        <v>-0.95000000000004547</v>
      </c>
      <c r="K1265">
        <f t="shared" si="97"/>
        <v>-9.3716089572856405E-4</v>
      </c>
      <c r="L1265">
        <f t="shared" si="98"/>
        <v>0</v>
      </c>
      <c r="M1265">
        <f t="shared" si="99"/>
        <v>0</v>
      </c>
    </row>
    <row r="1266" spans="1:13" x14ac:dyDescent="0.25">
      <c r="A1266" s="2">
        <v>43536</v>
      </c>
      <c r="B1266">
        <v>284.2</v>
      </c>
      <c r="C1266">
        <v>1296.3</v>
      </c>
      <c r="D1266">
        <v>6.7230999999999996</v>
      </c>
      <c r="E1266" t="s">
        <v>41</v>
      </c>
      <c r="F1266" t="s">
        <v>43</v>
      </c>
      <c r="I1266">
        <f t="shared" si="95"/>
        <v>1012.0999999999999</v>
      </c>
      <c r="J1266">
        <f t="shared" si="96"/>
        <v>4.8999999999998636</v>
      </c>
      <c r="K1266">
        <f t="shared" si="97"/>
        <v>4.8649722001587207E-3</v>
      </c>
      <c r="L1266">
        <f t="shared" si="98"/>
        <v>1</v>
      </c>
      <c r="M1266">
        <f t="shared" si="99"/>
        <v>4.8649722001587207E-3</v>
      </c>
    </row>
    <row r="1267" spans="1:13" x14ac:dyDescent="0.25">
      <c r="A1267" s="2">
        <v>43537</v>
      </c>
      <c r="B1267">
        <v>285.64999999999998</v>
      </c>
      <c r="C1267">
        <v>1304.9000000000001</v>
      </c>
      <c r="D1267">
        <v>6.7164999999999999</v>
      </c>
      <c r="E1267" t="s">
        <v>41</v>
      </c>
      <c r="F1267" t="s">
        <v>43</v>
      </c>
      <c r="I1267">
        <f t="shared" si="95"/>
        <v>1019.2500000000001</v>
      </c>
      <c r="J1267">
        <f t="shared" si="96"/>
        <v>10.400000000000091</v>
      </c>
      <c r="K1267">
        <f t="shared" si="97"/>
        <v>1.0308767408435436E-2</v>
      </c>
      <c r="L1267">
        <f t="shared" si="98"/>
        <v>1</v>
      </c>
      <c r="M1267">
        <f t="shared" si="99"/>
        <v>1.0308767408435436E-2</v>
      </c>
    </row>
    <row r="1268" spans="1:13" x14ac:dyDescent="0.25">
      <c r="A1268" s="2">
        <v>43538</v>
      </c>
      <c r="B1268">
        <v>285.10000000000002</v>
      </c>
      <c r="C1268">
        <v>1302.5999999999999</v>
      </c>
      <c r="D1268">
        <v>6.7203999999999997</v>
      </c>
      <c r="E1268" t="s">
        <v>41</v>
      </c>
      <c r="F1268" t="s">
        <v>43</v>
      </c>
      <c r="I1268">
        <f t="shared" si="95"/>
        <v>1017.4999999999999</v>
      </c>
      <c r="J1268">
        <f t="shared" si="96"/>
        <v>13.299999999999955</v>
      </c>
      <c r="K1268">
        <f t="shared" si="97"/>
        <v>1.3244373630750803E-2</v>
      </c>
      <c r="L1268">
        <f t="shared" si="98"/>
        <v>1</v>
      </c>
      <c r="M1268">
        <f t="shared" si="99"/>
        <v>1.3244373630750803E-2</v>
      </c>
    </row>
    <row r="1269" spans="1:13" x14ac:dyDescent="0.25">
      <c r="A1269" s="2">
        <v>43539</v>
      </c>
      <c r="B1269">
        <v>284.89999999999998</v>
      </c>
      <c r="C1269">
        <v>1300.3</v>
      </c>
      <c r="D1269">
        <v>6.7246499999999996</v>
      </c>
      <c r="E1269" t="s">
        <v>41</v>
      </c>
      <c r="F1269" t="s">
        <v>43</v>
      </c>
      <c r="I1269">
        <f t="shared" si="95"/>
        <v>1015.4</v>
      </c>
      <c r="J1269">
        <f t="shared" si="96"/>
        <v>6.2499999999998863</v>
      </c>
      <c r="K1269">
        <f t="shared" si="97"/>
        <v>6.1933310211563057E-3</v>
      </c>
      <c r="L1269">
        <f t="shared" si="98"/>
        <v>1</v>
      </c>
      <c r="M1269">
        <f t="shared" si="99"/>
        <v>6.1933310211563057E-3</v>
      </c>
    </row>
    <row r="1270" spans="1:13" x14ac:dyDescent="0.25">
      <c r="A1270" s="2">
        <v>43542</v>
      </c>
      <c r="B1270">
        <v>285.2</v>
      </c>
      <c r="C1270">
        <v>1303.3</v>
      </c>
      <c r="D1270">
        <v>6.7135499999999997</v>
      </c>
      <c r="E1270" t="s">
        <v>41</v>
      </c>
      <c r="F1270" t="s">
        <v>43</v>
      </c>
      <c r="I1270">
        <f t="shared" si="95"/>
        <v>1018.0999999999999</v>
      </c>
      <c r="J1270">
        <f t="shared" si="96"/>
        <v>5.3499999999999091</v>
      </c>
      <c r="K1270">
        <f t="shared" si="97"/>
        <v>5.2826462601825814E-3</v>
      </c>
      <c r="L1270">
        <f t="shared" si="98"/>
        <v>1</v>
      </c>
      <c r="M1270">
        <f t="shared" si="99"/>
        <v>5.2826462601825814E-3</v>
      </c>
    </row>
    <row r="1271" spans="1:13" x14ac:dyDescent="0.25">
      <c r="A1271" s="2">
        <v>43543</v>
      </c>
      <c r="B1271">
        <v>285.95</v>
      </c>
      <c r="C1271">
        <v>1305.3</v>
      </c>
      <c r="D1271">
        <v>6.7195499999999999</v>
      </c>
      <c r="E1271" t="s">
        <v>41</v>
      </c>
      <c r="F1271" t="s">
        <v>43</v>
      </c>
      <c r="I1271">
        <f t="shared" si="95"/>
        <v>1019.3499999999999</v>
      </c>
      <c r="J1271">
        <f t="shared" si="96"/>
        <v>7.25</v>
      </c>
      <c r="K1271">
        <f t="shared" si="97"/>
        <v>7.1633237822349575E-3</v>
      </c>
      <c r="L1271">
        <f t="shared" si="98"/>
        <v>1</v>
      </c>
      <c r="M1271">
        <f t="shared" si="99"/>
        <v>7.1633237822349575E-3</v>
      </c>
    </row>
    <row r="1272" spans="1:13" x14ac:dyDescent="0.25">
      <c r="A1272" s="2">
        <v>43544</v>
      </c>
      <c r="B1272">
        <v>285.55</v>
      </c>
      <c r="C1272">
        <v>1304.8</v>
      </c>
      <c r="D1272">
        <v>6.7145000000000001</v>
      </c>
      <c r="E1272" t="s">
        <v>41</v>
      </c>
      <c r="F1272" t="s">
        <v>43</v>
      </c>
      <c r="I1272">
        <f t="shared" si="95"/>
        <v>1019.25</v>
      </c>
      <c r="J1272">
        <f t="shared" si="96"/>
        <v>0</v>
      </c>
      <c r="K1272">
        <f t="shared" si="97"/>
        <v>-1.1153969852500959E-16</v>
      </c>
      <c r="L1272">
        <f t="shared" si="98"/>
        <v>0</v>
      </c>
      <c r="M1272">
        <f t="shared" si="99"/>
        <v>0</v>
      </c>
    </row>
    <row r="1273" spans="1:13" x14ac:dyDescent="0.25">
      <c r="A1273" s="2">
        <v>43545</v>
      </c>
      <c r="B1273">
        <v>287.39999999999998</v>
      </c>
      <c r="C1273">
        <v>1318.9</v>
      </c>
      <c r="D1273">
        <v>6.6821999999999999</v>
      </c>
      <c r="E1273" t="s">
        <v>41</v>
      </c>
      <c r="F1273" t="s">
        <v>43</v>
      </c>
      <c r="I1273">
        <f t="shared" si="95"/>
        <v>1031.5</v>
      </c>
      <c r="J1273">
        <f t="shared" si="96"/>
        <v>14.000000000000114</v>
      </c>
      <c r="K1273">
        <f t="shared" si="97"/>
        <v>1.3759213759213872E-2</v>
      </c>
      <c r="L1273">
        <f t="shared" si="98"/>
        <v>1</v>
      </c>
      <c r="M1273">
        <f t="shared" si="99"/>
        <v>1.3759213759213872E-2</v>
      </c>
    </row>
    <row r="1274" spans="1:13" x14ac:dyDescent="0.25">
      <c r="A1274" s="2">
        <v>43546</v>
      </c>
      <c r="B1274">
        <v>286.35000000000002</v>
      </c>
      <c r="C1274">
        <v>1310.8</v>
      </c>
      <c r="D1274">
        <v>6.7049000000000003</v>
      </c>
      <c r="E1274" t="s">
        <v>41</v>
      </c>
      <c r="F1274" t="s">
        <v>43</v>
      </c>
      <c r="I1274">
        <f t="shared" si="95"/>
        <v>1024.4499999999998</v>
      </c>
      <c r="J1274">
        <f t="shared" si="96"/>
        <v>9.0499999999998408</v>
      </c>
      <c r="K1274">
        <f t="shared" si="97"/>
        <v>8.9127437463067168E-3</v>
      </c>
      <c r="L1274">
        <f t="shared" si="98"/>
        <v>1</v>
      </c>
      <c r="M1274">
        <f t="shared" si="99"/>
        <v>8.9127437463067168E-3</v>
      </c>
    </row>
    <row r="1275" spans="1:13" x14ac:dyDescent="0.25">
      <c r="A1275" s="2">
        <v>43549</v>
      </c>
      <c r="B1275">
        <v>288.05</v>
      </c>
      <c r="C1275">
        <v>1315.5</v>
      </c>
      <c r="D1275">
        <v>6.7188999999999997</v>
      </c>
      <c r="E1275" t="s">
        <v>41</v>
      </c>
      <c r="F1275" t="s">
        <v>43</v>
      </c>
      <c r="I1275">
        <f t="shared" si="95"/>
        <v>1027.45</v>
      </c>
      <c r="J1275">
        <f t="shared" si="96"/>
        <v>9.3500000000001364</v>
      </c>
      <c r="K1275">
        <f t="shared" si="97"/>
        <v>9.1837736961007145E-3</v>
      </c>
      <c r="L1275">
        <f t="shared" si="98"/>
        <v>1</v>
      </c>
      <c r="M1275">
        <f t="shared" si="99"/>
        <v>9.1837736961007145E-3</v>
      </c>
    </row>
    <row r="1276" spans="1:13" x14ac:dyDescent="0.25">
      <c r="A1276" s="2">
        <v>43550</v>
      </c>
      <c r="B1276">
        <v>288.3</v>
      </c>
      <c r="C1276">
        <v>1317.9</v>
      </c>
      <c r="D1276">
        <v>6.7157999999999998</v>
      </c>
      <c r="E1276" t="s">
        <v>41</v>
      </c>
      <c r="F1276" t="s">
        <v>43</v>
      </c>
      <c r="I1276">
        <f t="shared" si="95"/>
        <v>1029.6000000000001</v>
      </c>
      <c r="J1276">
        <f t="shared" si="96"/>
        <v>10.250000000000227</v>
      </c>
      <c r="K1276">
        <f t="shared" si="97"/>
        <v>1.0055427478295216E-2</v>
      </c>
      <c r="L1276">
        <f t="shared" si="98"/>
        <v>1</v>
      </c>
      <c r="M1276">
        <f t="shared" si="99"/>
        <v>1.0055427478295216E-2</v>
      </c>
    </row>
    <row r="1277" spans="1:13" x14ac:dyDescent="0.25">
      <c r="A1277" s="2">
        <v>43551</v>
      </c>
      <c r="B1277">
        <v>288.25</v>
      </c>
      <c r="C1277">
        <v>1316.1</v>
      </c>
      <c r="D1277">
        <v>6.7241</v>
      </c>
      <c r="E1277" t="s">
        <v>41</v>
      </c>
      <c r="F1277" t="s">
        <v>43</v>
      </c>
      <c r="I1277">
        <f t="shared" si="95"/>
        <v>1027.8499999999999</v>
      </c>
      <c r="J1277">
        <f t="shared" si="96"/>
        <v>8.5999999999999091</v>
      </c>
      <c r="K1277">
        <f t="shared" si="97"/>
        <v>8.4375766494970902E-3</v>
      </c>
      <c r="L1277">
        <f t="shared" si="98"/>
        <v>1</v>
      </c>
      <c r="M1277">
        <f t="shared" si="99"/>
        <v>8.4375766494970902E-3</v>
      </c>
    </row>
    <row r="1278" spans="1:13" x14ac:dyDescent="0.25">
      <c r="A1278" s="2">
        <v>43552</v>
      </c>
      <c r="B1278">
        <v>287.45</v>
      </c>
      <c r="C1278">
        <v>1309.0999999999999</v>
      </c>
      <c r="D1278">
        <v>6.7367499999999998</v>
      </c>
      <c r="E1278" t="s">
        <v>41</v>
      </c>
      <c r="F1278" t="s">
        <v>43</v>
      </c>
      <c r="I1278">
        <f t="shared" si="95"/>
        <v>1021.6499999999999</v>
      </c>
      <c r="J1278">
        <f t="shared" si="96"/>
        <v>-9.8500000000001364</v>
      </c>
      <c r="K1278">
        <f t="shared" si="97"/>
        <v>-9.5492001938925226E-3</v>
      </c>
      <c r="L1278">
        <f t="shared" si="98"/>
        <v>0</v>
      </c>
      <c r="M1278">
        <f t="shared" si="99"/>
        <v>0</v>
      </c>
    </row>
    <row r="1279" spans="1:13" x14ac:dyDescent="0.25">
      <c r="A1279" s="2">
        <v>43553</v>
      </c>
      <c r="B1279">
        <v>282</v>
      </c>
      <c r="C1279">
        <v>1291.9000000000001</v>
      </c>
      <c r="D1279">
        <v>6.7316500000000001</v>
      </c>
      <c r="E1279" t="s">
        <v>41</v>
      </c>
      <c r="F1279" t="s">
        <v>44</v>
      </c>
      <c r="I1279">
        <f t="shared" si="95"/>
        <v>1009.9000000000001</v>
      </c>
      <c r="J1279">
        <f t="shared" si="96"/>
        <v>-14.549999999999727</v>
      </c>
      <c r="K1279">
        <f t="shared" si="97"/>
        <v>-1.4202742935233275E-2</v>
      </c>
      <c r="L1279">
        <f t="shared" si="98"/>
        <v>0</v>
      </c>
      <c r="M1279">
        <f t="shared" si="99"/>
        <v>0</v>
      </c>
    </row>
    <row r="1280" spans="1:13" x14ac:dyDescent="0.25">
      <c r="A1280" s="2">
        <v>43556</v>
      </c>
      <c r="B1280">
        <v>282.10000000000002</v>
      </c>
      <c r="C1280">
        <v>1293.7</v>
      </c>
      <c r="D1280">
        <v>6.7150999999999996</v>
      </c>
      <c r="E1280" t="s">
        <v>41</v>
      </c>
      <c r="F1280" t="s">
        <v>44</v>
      </c>
      <c r="I1280">
        <f t="shared" si="95"/>
        <v>1011.6</v>
      </c>
      <c r="J1280">
        <f t="shared" si="96"/>
        <v>-15.850000000000023</v>
      </c>
      <c r="K1280">
        <f t="shared" si="97"/>
        <v>-1.542654143753956E-2</v>
      </c>
      <c r="L1280">
        <f t="shared" si="98"/>
        <v>0</v>
      </c>
      <c r="M1280">
        <f t="shared" si="99"/>
        <v>0</v>
      </c>
    </row>
    <row r="1281" spans="1:13" x14ac:dyDescent="0.25">
      <c r="A1281" s="2">
        <v>43557</v>
      </c>
      <c r="B1281">
        <v>282.14999999999998</v>
      </c>
      <c r="C1281">
        <v>1291.0999999999999</v>
      </c>
      <c r="D1281">
        <v>6.7238499999999997</v>
      </c>
      <c r="E1281" t="s">
        <v>41</v>
      </c>
      <c r="F1281" t="s">
        <v>44</v>
      </c>
      <c r="I1281">
        <f t="shared" si="95"/>
        <v>1008.9499999999999</v>
      </c>
      <c r="J1281">
        <f t="shared" si="96"/>
        <v>-20.650000000000205</v>
      </c>
      <c r="K1281">
        <f t="shared" si="97"/>
        <v>-2.0056332556332754E-2</v>
      </c>
      <c r="L1281">
        <f t="shared" si="98"/>
        <v>0</v>
      </c>
      <c r="M1281">
        <f t="shared" si="99"/>
        <v>0</v>
      </c>
    </row>
    <row r="1282" spans="1:13" x14ac:dyDescent="0.25">
      <c r="A1282" s="2">
        <v>43558</v>
      </c>
      <c r="B1282">
        <v>282.89999999999998</v>
      </c>
      <c r="C1282">
        <v>1296.7</v>
      </c>
      <c r="D1282">
        <v>6.7119</v>
      </c>
      <c r="E1282" t="s">
        <v>41</v>
      </c>
      <c r="F1282" t="s">
        <v>44</v>
      </c>
      <c r="I1282">
        <f t="shared" si="95"/>
        <v>1013.8000000000001</v>
      </c>
      <c r="J1282">
        <f t="shared" si="96"/>
        <v>-14.049999999999841</v>
      </c>
      <c r="K1282">
        <f t="shared" si="97"/>
        <v>-1.3669309724181391E-2</v>
      </c>
      <c r="L1282">
        <f t="shared" si="98"/>
        <v>0</v>
      </c>
      <c r="M1282">
        <f t="shared" si="99"/>
        <v>0</v>
      </c>
    </row>
    <row r="1283" spans="1:13" x14ac:dyDescent="0.25">
      <c r="A1283" s="2">
        <v>43559</v>
      </c>
      <c r="B1283">
        <v>282.95</v>
      </c>
      <c r="C1283">
        <v>1297.4000000000001</v>
      </c>
      <c r="D1283">
        <v>6.7184499999999998</v>
      </c>
      <c r="E1283" t="s">
        <v>41</v>
      </c>
      <c r="F1283" t="s">
        <v>44</v>
      </c>
      <c r="I1283">
        <f t="shared" ref="I1283:I1346" si="100">C1283-B1283</f>
        <v>1014.45</v>
      </c>
      <c r="J1283">
        <f t="shared" si="96"/>
        <v>-7.1999999999998181</v>
      </c>
      <c r="K1283">
        <f t="shared" si="97"/>
        <v>-7.0474232858609301E-3</v>
      </c>
      <c r="L1283">
        <f t="shared" si="98"/>
        <v>0</v>
      </c>
      <c r="M1283">
        <f t="shared" si="99"/>
        <v>0</v>
      </c>
    </row>
    <row r="1284" spans="1:13" x14ac:dyDescent="0.25">
      <c r="A1284" s="2">
        <v>43563</v>
      </c>
      <c r="B1284">
        <v>284.14999999999998</v>
      </c>
      <c r="C1284">
        <v>1301.0999999999999</v>
      </c>
      <c r="D1284">
        <v>6.7224000000000004</v>
      </c>
      <c r="E1284" t="s">
        <v>41</v>
      </c>
      <c r="F1284" t="s">
        <v>44</v>
      </c>
      <c r="I1284">
        <f t="shared" si="100"/>
        <v>1016.9499999999999</v>
      </c>
      <c r="J1284">
        <f t="shared" si="96"/>
        <v>7.0499999999998408</v>
      </c>
      <c r="K1284">
        <f t="shared" si="97"/>
        <v>6.9808891969500349E-3</v>
      </c>
      <c r="L1284">
        <f t="shared" si="98"/>
        <v>1</v>
      </c>
      <c r="M1284">
        <f t="shared" si="99"/>
        <v>6.9808891969500349E-3</v>
      </c>
    </row>
    <row r="1285" spans="1:13" x14ac:dyDescent="0.25">
      <c r="A1285" s="2">
        <v>43564</v>
      </c>
      <c r="B1285">
        <v>284.39999999999998</v>
      </c>
      <c r="C1285">
        <v>1302</v>
      </c>
      <c r="D1285">
        <v>6.7204499999999996</v>
      </c>
      <c r="E1285" t="s">
        <v>41</v>
      </c>
      <c r="F1285" t="s">
        <v>44</v>
      </c>
      <c r="I1285">
        <f t="shared" si="100"/>
        <v>1017.6</v>
      </c>
      <c r="J1285">
        <f t="shared" si="96"/>
        <v>6</v>
      </c>
      <c r="K1285">
        <f t="shared" si="97"/>
        <v>5.9311981020166073E-3</v>
      </c>
      <c r="L1285">
        <f t="shared" si="98"/>
        <v>1</v>
      </c>
      <c r="M1285">
        <f t="shared" si="99"/>
        <v>5.9311981020166073E-3</v>
      </c>
    </row>
    <row r="1286" spans="1:13" x14ac:dyDescent="0.25">
      <c r="A1286" s="2">
        <v>43565</v>
      </c>
      <c r="B1286">
        <v>285.8</v>
      </c>
      <c r="C1286">
        <v>1309</v>
      </c>
      <c r="D1286">
        <v>6.71915</v>
      </c>
      <c r="E1286" t="s">
        <v>41</v>
      </c>
      <c r="F1286" t="s">
        <v>44</v>
      </c>
      <c r="I1286">
        <f t="shared" si="100"/>
        <v>1023.2</v>
      </c>
      <c r="J1286">
        <f t="shared" si="96"/>
        <v>14.250000000000114</v>
      </c>
      <c r="K1286">
        <f t="shared" si="97"/>
        <v>1.4123593835175295E-2</v>
      </c>
      <c r="L1286">
        <f t="shared" si="98"/>
        <v>1</v>
      </c>
      <c r="M1286">
        <f t="shared" si="99"/>
        <v>1.4123593835175295E-2</v>
      </c>
    </row>
    <row r="1287" spans="1:13" x14ac:dyDescent="0.25">
      <c r="A1287" s="2">
        <v>43566</v>
      </c>
      <c r="B1287">
        <v>286.14999999999998</v>
      </c>
      <c r="C1287">
        <v>1310.4000000000001</v>
      </c>
      <c r="D1287">
        <v>6.7207499999999998</v>
      </c>
      <c r="E1287" t="s">
        <v>41</v>
      </c>
      <c r="F1287" t="s">
        <v>44</v>
      </c>
      <c r="I1287">
        <f t="shared" si="100"/>
        <v>1024.25</v>
      </c>
      <c r="J1287">
        <f t="shared" si="96"/>
        <v>10.449999999999932</v>
      </c>
      <c r="K1287">
        <f t="shared" si="97"/>
        <v>1.0307753008482868E-2</v>
      </c>
      <c r="L1287">
        <f t="shared" si="98"/>
        <v>1</v>
      </c>
      <c r="M1287">
        <f t="shared" si="99"/>
        <v>1.0307753008482868E-2</v>
      </c>
    </row>
    <row r="1288" spans="1:13" x14ac:dyDescent="0.25">
      <c r="A1288" s="2">
        <v>43567</v>
      </c>
      <c r="B1288">
        <v>283.3</v>
      </c>
      <c r="C1288">
        <v>1296.4000000000001</v>
      </c>
      <c r="D1288">
        <v>6.72525</v>
      </c>
      <c r="E1288" t="s">
        <v>41</v>
      </c>
      <c r="F1288" t="s">
        <v>44</v>
      </c>
      <c r="I1288">
        <f t="shared" si="100"/>
        <v>1013.1000000000001</v>
      </c>
      <c r="J1288">
        <f t="shared" ref="J1288:J1351" si="101">I1288-I1283</f>
        <v>-1.3499999999999091</v>
      </c>
      <c r="K1288">
        <f t="shared" ref="K1288:K1351" si="102">(I1288-I1283)/I1283</f>
        <v>-1.3307703681797122E-3</v>
      </c>
      <c r="L1288">
        <f t="shared" ref="L1288:L1351" si="103">IF(SIGN(K1288)&lt;0,0,IF(J1288&gt;0,1,-1))</f>
        <v>0</v>
      </c>
      <c r="M1288">
        <f t="shared" ref="M1288:M1351" si="104">K1288*L1288</f>
        <v>0</v>
      </c>
    </row>
    <row r="1289" spans="1:13" x14ac:dyDescent="0.25">
      <c r="A1289" s="2">
        <v>43570</v>
      </c>
      <c r="B1289">
        <v>281.75</v>
      </c>
      <c r="C1289">
        <v>1289.8</v>
      </c>
      <c r="D1289">
        <v>6.7079000000000004</v>
      </c>
      <c r="E1289" t="s">
        <v>41</v>
      </c>
      <c r="F1289" t="s">
        <v>44</v>
      </c>
      <c r="I1289">
        <f t="shared" si="100"/>
        <v>1008.05</v>
      </c>
      <c r="J1289">
        <f t="shared" si="101"/>
        <v>-8.8999999999999773</v>
      </c>
      <c r="K1289">
        <f t="shared" si="102"/>
        <v>-8.7516593736171669E-3</v>
      </c>
      <c r="L1289">
        <f t="shared" si="103"/>
        <v>0</v>
      </c>
      <c r="M1289">
        <f t="shared" si="104"/>
        <v>0</v>
      </c>
    </row>
    <row r="1290" spans="1:13" x14ac:dyDescent="0.25">
      <c r="A1290" s="2">
        <v>43571</v>
      </c>
      <c r="B1290">
        <v>281.5</v>
      </c>
      <c r="C1290">
        <v>1289.3</v>
      </c>
      <c r="D1290">
        <v>6.70695</v>
      </c>
      <c r="E1290" t="s">
        <v>41</v>
      </c>
      <c r="F1290" t="s">
        <v>44</v>
      </c>
      <c r="I1290">
        <f t="shared" si="100"/>
        <v>1007.8</v>
      </c>
      <c r="J1290">
        <f t="shared" si="101"/>
        <v>-9.8000000000000682</v>
      </c>
      <c r="K1290">
        <f t="shared" si="102"/>
        <v>-9.6305031446541553E-3</v>
      </c>
      <c r="L1290">
        <f t="shared" si="103"/>
        <v>0</v>
      </c>
      <c r="M1290">
        <f t="shared" si="104"/>
        <v>0</v>
      </c>
    </row>
    <row r="1291" spans="1:13" x14ac:dyDescent="0.25">
      <c r="A1291" s="2">
        <v>43572</v>
      </c>
      <c r="B1291">
        <v>280</v>
      </c>
      <c r="C1291">
        <v>1280.9000000000001</v>
      </c>
      <c r="D1291">
        <v>6.6927000000000003</v>
      </c>
      <c r="E1291" t="s">
        <v>41</v>
      </c>
      <c r="F1291" t="s">
        <v>44</v>
      </c>
      <c r="I1291">
        <f t="shared" si="100"/>
        <v>1000.9000000000001</v>
      </c>
      <c r="J1291">
        <f t="shared" si="101"/>
        <v>-22.299999999999955</v>
      </c>
      <c r="K1291">
        <f t="shared" si="102"/>
        <v>-2.1794370602032792E-2</v>
      </c>
      <c r="L1291">
        <f t="shared" si="103"/>
        <v>0</v>
      </c>
      <c r="M1291">
        <f t="shared" si="104"/>
        <v>0</v>
      </c>
    </row>
    <row r="1292" spans="1:13" x14ac:dyDescent="0.25">
      <c r="A1292" s="2">
        <v>43573</v>
      </c>
      <c r="B1292">
        <v>278.2</v>
      </c>
      <c r="C1292">
        <v>1273.5999999999999</v>
      </c>
      <c r="D1292">
        <v>6.6924000000000001</v>
      </c>
      <c r="E1292" t="s">
        <v>41</v>
      </c>
      <c r="F1292" t="s">
        <v>44</v>
      </c>
      <c r="I1292">
        <f t="shared" si="100"/>
        <v>995.39999999999986</v>
      </c>
      <c r="J1292">
        <f t="shared" si="101"/>
        <v>-28.850000000000136</v>
      </c>
      <c r="K1292">
        <f t="shared" si="102"/>
        <v>-2.8166951427874187E-2</v>
      </c>
      <c r="L1292">
        <f t="shared" si="103"/>
        <v>0</v>
      </c>
      <c r="M1292">
        <f t="shared" si="104"/>
        <v>0</v>
      </c>
    </row>
    <row r="1293" spans="1:13" x14ac:dyDescent="0.25">
      <c r="A1293" s="2">
        <v>43574</v>
      </c>
      <c r="B1293">
        <v>279.5</v>
      </c>
      <c r="C1293">
        <v>1276</v>
      </c>
      <c r="D1293">
        <v>6.7020999999999997</v>
      </c>
      <c r="E1293" t="s">
        <v>41</v>
      </c>
      <c r="F1293" t="s">
        <v>44</v>
      </c>
      <c r="I1293">
        <f t="shared" si="100"/>
        <v>996.5</v>
      </c>
      <c r="J1293">
        <f t="shared" si="101"/>
        <v>-16.600000000000136</v>
      </c>
      <c r="K1293">
        <f t="shared" si="102"/>
        <v>-1.6385351890238015E-2</v>
      </c>
      <c r="L1293">
        <f t="shared" si="103"/>
        <v>0</v>
      </c>
      <c r="M1293">
        <f t="shared" si="104"/>
        <v>0</v>
      </c>
    </row>
    <row r="1294" spans="1:13" x14ac:dyDescent="0.25">
      <c r="A1294" s="2">
        <v>43577</v>
      </c>
      <c r="B1294">
        <v>280.3</v>
      </c>
      <c r="C1294">
        <v>1279.4000000000001</v>
      </c>
      <c r="D1294">
        <v>6.7135999999999996</v>
      </c>
      <c r="E1294" t="s">
        <v>41</v>
      </c>
      <c r="F1294" t="s">
        <v>44</v>
      </c>
      <c r="I1294">
        <f t="shared" si="100"/>
        <v>999.10000000000014</v>
      </c>
      <c r="J1294">
        <f t="shared" si="101"/>
        <v>-8.9499999999998181</v>
      </c>
      <c r="K1294">
        <f t="shared" si="102"/>
        <v>-8.8785278508008714E-3</v>
      </c>
      <c r="L1294">
        <f t="shared" si="103"/>
        <v>0</v>
      </c>
      <c r="M1294">
        <f t="shared" si="104"/>
        <v>0</v>
      </c>
    </row>
    <row r="1295" spans="1:13" x14ac:dyDescent="0.25">
      <c r="A1295" s="2">
        <v>43578</v>
      </c>
      <c r="B1295">
        <v>279</v>
      </c>
      <c r="C1295">
        <v>1274.3</v>
      </c>
      <c r="D1295">
        <v>6.7164999999999999</v>
      </c>
      <c r="E1295" t="s">
        <v>41</v>
      </c>
      <c r="F1295" t="s">
        <v>44</v>
      </c>
      <c r="I1295">
        <f t="shared" si="100"/>
        <v>995.3</v>
      </c>
      <c r="J1295">
        <f t="shared" si="101"/>
        <v>-12.5</v>
      </c>
      <c r="K1295">
        <f t="shared" si="102"/>
        <v>-1.2403254614010716E-2</v>
      </c>
      <c r="L1295">
        <f t="shared" si="103"/>
        <v>0</v>
      </c>
      <c r="M1295">
        <f t="shared" si="104"/>
        <v>0</v>
      </c>
    </row>
    <row r="1296" spans="1:13" x14ac:dyDescent="0.25">
      <c r="A1296" s="2">
        <v>43579</v>
      </c>
      <c r="B1296">
        <v>278.85000000000002</v>
      </c>
      <c r="C1296">
        <v>1272.0999999999999</v>
      </c>
      <c r="D1296">
        <v>6.7278500000000001</v>
      </c>
      <c r="E1296" t="s">
        <v>41</v>
      </c>
      <c r="F1296" t="s">
        <v>44</v>
      </c>
      <c r="I1296">
        <f t="shared" si="100"/>
        <v>993.24999999999989</v>
      </c>
      <c r="J1296">
        <f t="shared" si="101"/>
        <v>-7.6500000000002046</v>
      </c>
      <c r="K1296">
        <f t="shared" si="102"/>
        <v>-7.6431211909283687E-3</v>
      </c>
      <c r="L1296">
        <f t="shared" si="103"/>
        <v>0</v>
      </c>
      <c r="M1296">
        <f t="shared" si="104"/>
        <v>0</v>
      </c>
    </row>
    <row r="1297" spans="1:13" x14ac:dyDescent="0.25">
      <c r="A1297" s="2">
        <v>43580</v>
      </c>
      <c r="B1297">
        <v>280.39999999999998</v>
      </c>
      <c r="C1297">
        <v>1278.3</v>
      </c>
      <c r="D1297">
        <v>6.7384000000000004</v>
      </c>
      <c r="E1297" t="s">
        <v>41</v>
      </c>
      <c r="F1297" t="s">
        <v>44</v>
      </c>
      <c r="I1297">
        <f t="shared" si="100"/>
        <v>997.9</v>
      </c>
      <c r="J1297">
        <f t="shared" si="101"/>
        <v>2.5000000000001137</v>
      </c>
      <c r="K1297">
        <f t="shared" si="102"/>
        <v>2.5115531444646513E-3</v>
      </c>
      <c r="L1297">
        <f t="shared" si="103"/>
        <v>1</v>
      </c>
      <c r="M1297">
        <f t="shared" si="104"/>
        <v>2.5115531444646513E-3</v>
      </c>
    </row>
    <row r="1298" spans="1:13" x14ac:dyDescent="0.25">
      <c r="A1298" s="2">
        <v>43581</v>
      </c>
      <c r="B1298">
        <v>281.45</v>
      </c>
      <c r="C1298">
        <v>1283.8</v>
      </c>
      <c r="D1298">
        <v>6.73855</v>
      </c>
      <c r="E1298" t="s">
        <v>41</v>
      </c>
      <c r="F1298" t="s">
        <v>44</v>
      </c>
      <c r="I1298">
        <f t="shared" si="100"/>
        <v>1002.3499999999999</v>
      </c>
      <c r="J1298">
        <f t="shared" si="101"/>
        <v>5.8499999999999091</v>
      </c>
      <c r="K1298">
        <f t="shared" si="102"/>
        <v>5.8705469141996074E-3</v>
      </c>
      <c r="L1298">
        <f t="shared" si="103"/>
        <v>1</v>
      </c>
      <c r="M1298">
        <f t="shared" si="104"/>
        <v>5.8705469141996074E-3</v>
      </c>
    </row>
    <row r="1299" spans="1:13" x14ac:dyDescent="0.25">
      <c r="A1299" s="2">
        <v>43584</v>
      </c>
      <c r="B1299">
        <v>281.3</v>
      </c>
      <c r="C1299">
        <v>1285.5</v>
      </c>
      <c r="D1299">
        <v>6.7358000000000002</v>
      </c>
      <c r="E1299" t="s">
        <v>41</v>
      </c>
      <c r="F1299" t="s">
        <v>44</v>
      </c>
      <c r="I1299">
        <f t="shared" si="100"/>
        <v>1004.2</v>
      </c>
      <c r="J1299">
        <f t="shared" si="101"/>
        <v>5.0999999999999091</v>
      </c>
      <c r="K1299">
        <f t="shared" si="102"/>
        <v>5.1045941347211575E-3</v>
      </c>
      <c r="L1299">
        <f t="shared" si="103"/>
        <v>1</v>
      </c>
      <c r="M1299">
        <f t="shared" si="104"/>
        <v>5.1045941347211575E-3</v>
      </c>
    </row>
    <row r="1300" spans="1:13" x14ac:dyDescent="0.25">
      <c r="A1300" s="2">
        <v>43585</v>
      </c>
      <c r="B1300">
        <v>281.55</v>
      </c>
      <c r="C1300">
        <v>1284.5999999999999</v>
      </c>
      <c r="D1300">
        <v>6.7477499999999999</v>
      </c>
      <c r="E1300" t="s">
        <v>41</v>
      </c>
      <c r="F1300" t="s">
        <v>44</v>
      </c>
      <c r="I1300">
        <f t="shared" si="100"/>
        <v>1003.05</v>
      </c>
      <c r="J1300">
        <f t="shared" si="101"/>
        <v>7.75</v>
      </c>
      <c r="K1300">
        <f t="shared" si="102"/>
        <v>7.7865970059278616E-3</v>
      </c>
      <c r="L1300">
        <f t="shared" si="103"/>
        <v>1</v>
      </c>
      <c r="M1300">
        <f t="shared" si="104"/>
        <v>7.7865970059278616E-3</v>
      </c>
    </row>
    <row r="1301" spans="1:13" x14ac:dyDescent="0.25">
      <c r="A1301" s="2">
        <v>43591</v>
      </c>
      <c r="B1301">
        <v>286.25</v>
      </c>
      <c r="C1301">
        <v>1283.5999999999999</v>
      </c>
      <c r="D1301">
        <v>6.7945500000000001</v>
      </c>
      <c r="E1301" t="s">
        <v>45</v>
      </c>
      <c r="F1301" t="s">
        <v>44</v>
      </c>
      <c r="I1301">
        <f t="shared" si="100"/>
        <v>997.34999999999991</v>
      </c>
      <c r="J1301">
        <f t="shared" si="101"/>
        <v>4.1000000000000227</v>
      </c>
      <c r="K1301">
        <f t="shared" si="102"/>
        <v>4.1278630757614126E-3</v>
      </c>
      <c r="L1301">
        <f t="shared" si="103"/>
        <v>1</v>
      </c>
      <c r="M1301">
        <f t="shared" si="104"/>
        <v>4.1278630757614126E-3</v>
      </c>
    </row>
    <row r="1302" spans="1:13" x14ac:dyDescent="0.25">
      <c r="A1302" s="2">
        <v>43592</v>
      </c>
      <c r="B1302">
        <v>285.7</v>
      </c>
      <c r="C1302">
        <v>1283</v>
      </c>
      <c r="D1302">
        <v>6.7775499999999997</v>
      </c>
      <c r="E1302" t="s">
        <v>45</v>
      </c>
      <c r="F1302" t="s">
        <v>44</v>
      </c>
      <c r="I1302">
        <f t="shared" si="100"/>
        <v>997.3</v>
      </c>
      <c r="J1302">
        <f t="shared" si="101"/>
        <v>-0.60000000000002274</v>
      </c>
      <c r="K1302">
        <f t="shared" si="102"/>
        <v>-6.0126265156831621E-4</v>
      </c>
      <c r="L1302">
        <f t="shared" si="103"/>
        <v>0</v>
      </c>
      <c r="M1302">
        <f t="shared" si="104"/>
        <v>0</v>
      </c>
    </row>
    <row r="1303" spans="1:13" x14ac:dyDescent="0.25">
      <c r="A1303" s="2">
        <v>43593</v>
      </c>
      <c r="B1303">
        <v>287.14999999999998</v>
      </c>
      <c r="C1303">
        <v>1288.5</v>
      </c>
      <c r="D1303">
        <v>6.7877999999999998</v>
      </c>
      <c r="E1303" t="s">
        <v>45</v>
      </c>
      <c r="F1303" t="s">
        <v>44</v>
      </c>
      <c r="I1303">
        <f t="shared" si="100"/>
        <v>1001.35</v>
      </c>
      <c r="J1303">
        <f t="shared" si="101"/>
        <v>-0.99999999999988631</v>
      </c>
      <c r="K1303">
        <f t="shared" si="102"/>
        <v>-9.9765550955243807E-4</v>
      </c>
      <c r="L1303">
        <f t="shared" si="103"/>
        <v>0</v>
      </c>
      <c r="M1303">
        <f t="shared" si="104"/>
        <v>0</v>
      </c>
    </row>
    <row r="1304" spans="1:13" x14ac:dyDescent="0.25">
      <c r="A1304" s="2">
        <v>43594</v>
      </c>
      <c r="B1304">
        <v>287.2</v>
      </c>
      <c r="C1304">
        <v>1283.3</v>
      </c>
      <c r="D1304">
        <v>6.8333000000000004</v>
      </c>
      <c r="E1304" t="s">
        <v>45</v>
      </c>
      <c r="F1304" t="s">
        <v>44</v>
      </c>
      <c r="I1304">
        <f t="shared" si="100"/>
        <v>996.09999999999991</v>
      </c>
      <c r="J1304">
        <f t="shared" si="101"/>
        <v>-8.1000000000001364</v>
      </c>
      <c r="K1304">
        <f t="shared" si="102"/>
        <v>-8.0661222863972672E-3</v>
      </c>
      <c r="L1304">
        <f t="shared" si="103"/>
        <v>0</v>
      </c>
      <c r="M1304">
        <f t="shared" si="104"/>
        <v>0</v>
      </c>
    </row>
    <row r="1305" spans="1:13" x14ac:dyDescent="0.25">
      <c r="A1305" s="2">
        <v>43595</v>
      </c>
      <c r="B1305">
        <v>287.25</v>
      </c>
      <c r="C1305">
        <v>1284.8</v>
      </c>
      <c r="D1305">
        <v>6.8259999999999996</v>
      </c>
      <c r="E1305" t="s">
        <v>45</v>
      </c>
      <c r="F1305" t="s">
        <v>44</v>
      </c>
      <c r="I1305">
        <f t="shared" si="100"/>
        <v>997.55</v>
      </c>
      <c r="J1305">
        <f t="shared" si="101"/>
        <v>-5.5</v>
      </c>
      <c r="K1305">
        <f t="shared" si="102"/>
        <v>-5.4832760081750661E-3</v>
      </c>
      <c r="L1305">
        <f t="shared" si="103"/>
        <v>0</v>
      </c>
      <c r="M1305">
        <f t="shared" si="104"/>
        <v>0</v>
      </c>
    </row>
    <row r="1306" spans="1:13" x14ac:dyDescent="0.25">
      <c r="A1306" s="2">
        <v>43598</v>
      </c>
      <c r="B1306">
        <v>289.2</v>
      </c>
      <c r="C1306">
        <v>1283</v>
      </c>
      <c r="D1306">
        <v>6.9010999999999996</v>
      </c>
      <c r="E1306" t="s">
        <v>45</v>
      </c>
      <c r="F1306" t="s">
        <v>44</v>
      </c>
      <c r="I1306">
        <f t="shared" si="100"/>
        <v>993.8</v>
      </c>
      <c r="J1306">
        <f t="shared" si="101"/>
        <v>-3.5499999999999545</v>
      </c>
      <c r="K1306">
        <f t="shared" si="102"/>
        <v>-3.5594324961146589E-3</v>
      </c>
      <c r="L1306">
        <f t="shared" si="103"/>
        <v>0</v>
      </c>
      <c r="M1306">
        <f t="shared" si="104"/>
        <v>0</v>
      </c>
    </row>
    <row r="1307" spans="1:13" x14ac:dyDescent="0.25">
      <c r="A1307" s="2">
        <v>43599</v>
      </c>
      <c r="B1307">
        <v>292.75</v>
      </c>
      <c r="C1307">
        <v>1298.3</v>
      </c>
      <c r="D1307">
        <v>6.9012000000000002</v>
      </c>
      <c r="E1307" t="s">
        <v>45</v>
      </c>
      <c r="F1307" t="s">
        <v>44</v>
      </c>
      <c r="I1307">
        <f t="shared" si="100"/>
        <v>1005.55</v>
      </c>
      <c r="J1307">
        <f t="shared" si="101"/>
        <v>8.25</v>
      </c>
      <c r="K1307">
        <f t="shared" si="102"/>
        <v>8.2723353053243756E-3</v>
      </c>
      <c r="L1307">
        <f t="shared" si="103"/>
        <v>1</v>
      </c>
      <c r="M1307">
        <f t="shared" si="104"/>
        <v>8.2723353053243756E-3</v>
      </c>
    </row>
    <row r="1308" spans="1:13" x14ac:dyDescent="0.25">
      <c r="A1308" s="2">
        <v>43600</v>
      </c>
      <c r="B1308">
        <v>291.25</v>
      </c>
      <c r="C1308">
        <v>1294.2</v>
      </c>
      <c r="D1308">
        <v>6.8979499999999998</v>
      </c>
      <c r="E1308" t="s">
        <v>45</v>
      </c>
      <c r="F1308" t="s">
        <v>44</v>
      </c>
      <c r="I1308">
        <f t="shared" si="100"/>
        <v>1002.95</v>
      </c>
      <c r="J1308">
        <f t="shared" si="101"/>
        <v>1.6000000000000227</v>
      </c>
      <c r="K1308">
        <f t="shared" si="102"/>
        <v>1.5978429120687299E-3</v>
      </c>
      <c r="L1308">
        <f t="shared" si="103"/>
        <v>1</v>
      </c>
      <c r="M1308">
        <f t="shared" si="104"/>
        <v>1.5978429120687299E-3</v>
      </c>
    </row>
    <row r="1309" spans="1:13" x14ac:dyDescent="0.25">
      <c r="A1309" s="2">
        <v>43601</v>
      </c>
      <c r="B1309">
        <v>292.35000000000002</v>
      </c>
      <c r="C1309">
        <v>1297.2</v>
      </c>
      <c r="D1309">
        <v>6.9098499999999996</v>
      </c>
      <c r="E1309" t="s">
        <v>45</v>
      </c>
      <c r="F1309" t="s">
        <v>44</v>
      </c>
      <c r="I1309">
        <f t="shared" si="100"/>
        <v>1004.85</v>
      </c>
      <c r="J1309">
        <f t="shared" si="101"/>
        <v>8.7500000000001137</v>
      </c>
      <c r="K1309">
        <f t="shared" si="102"/>
        <v>8.7842586085735506E-3</v>
      </c>
      <c r="L1309">
        <f t="shared" si="103"/>
        <v>1</v>
      </c>
      <c r="M1309">
        <f t="shared" si="104"/>
        <v>8.7842586085735506E-3</v>
      </c>
    </row>
    <row r="1310" spans="1:13" x14ac:dyDescent="0.25">
      <c r="A1310" s="2">
        <v>43602</v>
      </c>
      <c r="B1310">
        <v>291.7</v>
      </c>
      <c r="C1310">
        <v>1288.2</v>
      </c>
      <c r="D1310">
        <v>6.9346500000000004</v>
      </c>
      <c r="E1310" t="s">
        <v>45</v>
      </c>
      <c r="F1310" t="s">
        <v>44</v>
      </c>
      <c r="I1310">
        <f t="shared" si="100"/>
        <v>996.5</v>
      </c>
      <c r="J1310">
        <f t="shared" si="101"/>
        <v>-1.0499999999999545</v>
      </c>
      <c r="K1310">
        <f t="shared" si="102"/>
        <v>-1.0525788181043102E-3</v>
      </c>
      <c r="L1310">
        <f t="shared" si="103"/>
        <v>0</v>
      </c>
      <c r="M1310">
        <f t="shared" si="104"/>
        <v>0</v>
      </c>
    </row>
    <row r="1311" spans="1:13" x14ac:dyDescent="0.25">
      <c r="A1311" s="2">
        <v>43605</v>
      </c>
      <c r="B1311">
        <v>289.39999999999998</v>
      </c>
      <c r="C1311">
        <v>1275.5</v>
      </c>
      <c r="D1311">
        <v>6.9391999999999996</v>
      </c>
      <c r="E1311" t="s">
        <v>45</v>
      </c>
      <c r="F1311" t="s">
        <v>44</v>
      </c>
      <c r="I1311">
        <f t="shared" si="100"/>
        <v>986.1</v>
      </c>
      <c r="J1311">
        <f t="shared" si="101"/>
        <v>-7.6999999999999318</v>
      </c>
      <c r="K1311">
        <f t="shared" si="102"/>
        <v>-7.7480378345742926E-3</v>
      </c>
      <c r="L1311">
        <f t="shared" si="103"/>
        <v>0</v>
      </c>
      <c r="M1311">
        <f t="shared" si="104"/>
        <v>0</v>
      </c>
    </row>
    <row r="1312" spans="1:13" x14ac:dyDescent="0.25">
      <c r="A1312" s="2">
        <v>43606</v>
      </c>
      <c r="B1312">
        <v>289.14999999999998</v>
      </c>
      <c r="C1312">
        <v>1274.4000000000001</v>
      </c>
      <c r="D1312">
        <v>6.9368999999999996</v>
      </c>
      <c r="E1312" t="s">
        <v>45</v>
      </c>
      <c r="F1312" t="s">
        <v>44</v>
      </c>
      <c r="I1312">
        <f t="shared" si="100"/>
        <v>985.25000000000011</v>
      </c>
      <c r="J1312">
        <f t="shared" si="101"/>
        <v>-20.299999999999841</v>
      </c>
      <c r="K1312">
        <f t="shared" si="102"/>
        <v>-2.0187956839540392E-2</v>
      </c>
      <c r="L1312">
        <f t="shared" si="103"/>
        <v>0</v>
      </c>
      <c r="M1312">
        <f t="shared" si="104"/>
        <v>0</v>
      </c>
    </row>
    <row r="1313" spans="1:13" x14ac:dyDescent="0.25">
      <c r="A1313" s="2">
        <v>43607</v>
      </c>
      <c r="B1313">
        <v>288.89999999999998</v>
      </c>
      <c r="C1313">
        <v>1273.0999999999999</v>
      </c>
      <c r="D1313">
        <v>6.9352999999999998</v>
      </c>
      <c r="E1313" t="s">
        <v>45</v>
      </c>
      <c r="F1313" t="s">
        <v>44</v>
      </c>
      <c r="I1313">
        <f t="shared" si="100"/>
        <v>984.19999999999993</v>
      </c>
      <c r="J1313">
        <f t="shared" si="101"/>
        <v>-18.750000000000114</v>
      </c>
      <c r="K1313">
        <f t="shared" si="102"/>
        <v>-1.8694850191933909E-2</v>
      </c>
      <c r="L1313">
        <f t="shared" si="103"/>
        <v>0</v>
      </c>
      <c r="M1313">
        <f t="shared" si="104"/>
        <v>0</v>
      </c>
    </row>
    <row r="1314" spans="1:13" x14ac:dyDescent="0.25">
      <c r="A1314" s="2">
        <v>43608</v>
      </c>
      <c r="B1314">
        <v>289.35000000000002</v>
      </c>
      <c r="C1314">
        <v>1273.4000000000001</v>
      </c>
      <c r="D1314">
        <v>6.9383999999999997</v>
      </c>
      <c r="E1314" t="s">
        <v>45</v>
      </c>
      <c r="F1314" t="s">
        <v>44</v>
      </c>
      <c r="I1314">
        <f t="shared" si="100"/>
        <v>984.05000000000007</v>
      </c>
      <c r="J1314">
        <f t="shared" si="101"/>
        <v>-20.799999999999955</v>
      </c>
      <c r="K1314">
        <f t="shared" si="102"/>
        <v>-2.0699606906503413E-2</v>
      </c>
      <c r="L1314">
        <f t="shared" si="103"/>
        <v>0</v>
      </c>
      <c r="M1314">
        <f t="shared" si="104"/>
        <v>0</v>
      </c>
    </row>
    <row r="1315" spans="1:13" x14ac:dyDescent="0.25">
      <c r="A1315" s="2">
        <v>43609</v>
      </c>
      <c r="B1315">
        <v>291.10000000000002</v>
      </c>
      <c r="C1315">
        <v>1282.5999999999999</v>
      </c>
      <c r="D1315">
        <v>6.9211</v>
      </c>
      <c r="E1315" t="s">
        <v>45</v>
      </c>
      <c r="F1315" t="s">
        <v>44</v>
      </c>
      <c r="I1315">
        <f t="shared" si="100"/>
        <v>991.49999999999989</v>
      </c>
      <c r="J1315">
        <f t="shared" si="101"/>
        <v>-5.0000000000001137</v>
      </c>
      <c r="K1315">
        <f t="shared" si="102"/>
        <v>-5.0175614651280622E-3</v>
      </c>
      <c r="L1315">
        <f t="shared" si="103"/>
        <v>0</v>
      </c>
      <c r="M1315">
        <f t="shared" si="104"/>
        <v>0</v>
      </c>
    </row>
    <row r="1316" spans="1:13" x14ac:dyDescent="0.25">
      <c r="A1316" s="2">
        <v>43612</v>
      </c>
      <c r="B1316">
        <v>291.25</v>
      </c>
      <c r="C1316">
        <v>1285.4000000000001</v>
      </c>
      <c r="D1316">
        <v>6.9088500000000002</v>
      </c>
      <c r="E1316" t="s">
        <v>45</v>
      </c>
      <c r="F1316" t="s">
        <v>44</v>
      </c>
      <c r="I1316">
        <f t="shared" si="100"/>
        <v>994.15000000000009</v>
      </c>
      <c r="J1316">
        <f t="shared" si="101"/>
        <v>8.0500000000000682</v>
      </c>
      <c r="K1316">
        <f t="shared" si="102"/>
        <v>8.1634722644762878E-3</v>
      </c>
      <c r="L1316">
        <f t="shared" si="103"/>
        <v>1</v>
      </c>
      <c r="M1316">
        <f t="shared" si="104"/>
        <v>8.1634722644762878E-3</v>
      </c>
    </row>
    <row r="1317" spans="1:13" x14ac:dyDescent="0.25">
      <c r="A1317" s="2">
        <v>43613</v>
      </c>
      <c r="B1317">
        <v>291</v>
      </c>
      <c r="C1317">
        <v>1282.0999999999999</v>
      </c>
      <c r="D1317">
        <v>6.9226000000000001</v>
      </c>
      <c r="E1317" t="s">
        <v>45</v>
      </c>
      <c r="F1317" t="s">
        <v>44</v>
      </c>
      <c r="I1317">
        <f t="shared" si="100"/>
        <v>991.09999999999991</v>
      </c>
      <c r="J1317">
        <f t="shared" si="101"/>
        <v>5.8499999999997954</v>
      </c>
      <c r="K1317">
        <f t="shared" si="102"/>
        <v>5.9375792945950724E-3</v>
      </c>
      <c r="L1317">
        <f t="shared" si="103"/>
        <v>1</v>
      </c>
      <c r="M1317">
        <f t="shared" si="104"/>
        <v>5.9375792945950724E-3</v>
      </c>
    </row>
    <row r="1318" spans="1:13" x14ac:dyDescent="0.25">
      <c r="A1318" s="2">
        <v>43614</v>
      </c>
      <c r="B1318">
        <v>291.45</v>
      </c>
      <c r="C1318">
        <v>1283.3</v>
      </c>
      <c r="D1318">
        <v>6.9346500000000004</v>
      </c>
      <c r="E1318" t="s">
        <v>45</v>
      </c>
      <c r="F1318" t="s">
        <v>44</v>
      </c>
      <c r="I1318">
        <f t="shared" si="100"/>
        <v>991.84999999999991</v>
      </c>
      <c r="J1318">
        <f t="shared" si="101"/>
        <v>7.6499999999999773</v>
      </c>
      <c r="K1318">
        <f t="shared" si="102"/>
        <v>7.7728104043893291E-3</v>
      </c>
      <c r="L1318">
        <f t="shared" si="103"/>
        <v>1</v>
      </c>
      <c r="M1318">
        <f t="shared" si="104"/>
        <v>7.7728104043893291E-3</v>
      </c>
    </row>
    <row r="1319" spans="1:13" x14ac:dyDescent="0.25">
      <c r="A1319" s="2">
        <v>43615</v>
      </c>
      <c r="B1319">
        <v>290.10000000000002</v>
      </c>
      <c r="C1319">
        <v>1281.9000000000001</v>
      </c>
      <c r="D1319">
        <v>6.9241999999999999</v>
      </c>
      <c r="E1319" t="s">
        <v>45</v>
      </c>
      <c r="F1319" t="s">
        <v>46</v>
      </c>
      <c r="I1319">
        <f t="shared" si="100"/>
        <v>991.80000000000007</v>
      </c>
      <c r="J1319">
        <f t="shared" si="101"/>
        <v>7.75</v>
      </c>
      <c r="K1319">
        <f t="shared" si="102"/>
        <v>7.8756160764188801E-3</v>
      </c>
      <c r="L1319">
        <f t="shared" si="103"/>
        <v>1</v>
      </c>
      <c r="M1319">
        <f t="shared" si="104"/>
        <v>7.8756160764188801E-3</v>
      </c>
    </row>
    <row r="1320" spans="1:13" x14ac:dyDescent="0.25">
      <c r="A1320" s="2">
        <v>43616</v>
      </c>
      <c r="B1320">
        <v>293.45</v>
      </c>
      <c r="C1320">
        <v>1299.3</v>
      </c>
      <c r="D1320">
        <v>6.931</v>
      </c>
      <c r="E1320" t="s">
        <v>45</v>
      </c>
      <c r="F1320" t="s">
        <v>46</v>
      </c>
      <c r="I1320">
        <f t="shared" si="100"/>
        <v>1005.8499999999999</v>
      </c>
      <c r="J1320">
        <f t="shared" si="101"/>
        <v>14.350000000000023</v>
      </c>
      <c r="K1320">
        <f t="shared" si="102"/>
        <v>1.4473020675743848E-2</v>
      </c>
      <c r="L1320">
        <f t="shared" si="103"/>
        <v>1</v>
      </c>
      <c r="M1320">
        <f t="shared" si="104"/>
        <v>1.4473020675743848E-2</v>
      </c>
    </row>
    <row r="1321" spans="1:13" x14ac:dyDescent="0.25">
      <c r="A1321" s="2">
        <v>43619</v>
      </c>
      <c r="B1321">
        <v>296.7</v>
      </c>
      <c r="C1321">
        <v>1314.6</v>
      </c>
      <c r="D1321">
        <v>6.9291499999999999</v>
      </c>
      <c r="E1321" t="s">
        <v>45</v>
      </c>
      <c r="F1321" t="s">
        <v>46</v>
      </c>
      <c r="I1321">
        <f t="shared" si="100"/>
        <v>1017.8999999999999</v>
      </c>
      <c r="J1321">
        <f t="shared" si="101"/>
        <v>23.749999999999773</v>
      </c>
      <c r="K1321">
        <f t="shared" si="102"/>
        <v>2.3889755067142554E-2</v>
      </c>
      <c r="L1321">
        <f t="shared" si="103"/>
        <v>1</v>
      </c>
      <c r="M1321">
        <f t="shared" si="104"/>
        <v>2.3889755067142554E-2</v>
      </c>
    </row>
    <row r="1322" spans="1:13" x14ac:dyDescent="0.25">
      <c r="A1322" s="2">
        <v>43620</v>
      </c>
      <c r="B1322">
        <v>299.75</v>
      </c>
      <c r="C1322">
        <v>1331.2</v>
      </c>
      <c r="D1322">
        <v>6.9234</v>
      </c>
      <c r="E1322" t="s">
        <v>45</v>
      </c>
      <c r="F1322" t="s">
        <v>46</v>
      </c>
      <c r="I1322">
        <f t="shared" si="100"/>
        <v>1031.45</v>
      </c>
      <c r="J1322">
        <f t="shared" si="101"/>
        <v>40.350000000000136</v>
      </c>
      <c r="K1322">
        <f t="shared" si="102"/>
        <v>4.0712339824437636E-2</v>
      </c>
      <c r="L1322">
        <f t="shared" si="103"/>
        <v>1</v>
      </c>
      <c r="M1322">
        <f t="shared" si="104"/>
        <v>4.0712339824437636E-2</v>
      </c>
    </row>
    <row r="1323" spans="1:13" x14ac:dyDescent="0.25">
      <c r="A1323" s="2">
        <v>43621</v>
      </c>
      <c r="B1323">
        <v>301.7</v>
      </c>
      <c r="C1323">
        <v>1338.4</v>
      </c>
      <c r="D1323">
        <v>6.9251500000000004</v>
      </c>
      <c r="E1323" t="s">
        <v>45</v>
      </c>
      <c r="F1323" t="s">
        <v>46</v>
      </c>
      <c r="I1323">
        <f t="shared" si="100"/>
        <v>1036.7</v>
      </c>
      <c r="J1323">
        <f t="shared" si="101"/>
        <v>44.850000000000136</v>
      </c>
      <c r="K1323">
        <f t="shared" si="102"/>
        <v>4.5218531027877339E-2</v>
      </c>
      <c r="L1323">
        <f t="shared" si="103"/>
        <v>1</v>
      </c>
      <c r="M1323">
        <f t="shared" si="104"/>
        <v>4.5218531027877339E-2</v>
      </c>
    </row>
    <row r="1324" spans="1:13" x14ac:dyDescent="0.25">
      <c r="A1324" s="2">
        <v>43622</v>
      </c>
      <c r="B1324">
        <v>301.7</v>
      </c>
      <c r="C1324">
        <v>1336.8</v>
      </c>
      <c r="D1324">
        <v>6.9291999999999998</v>
      </c>
      <c r="E1324" t="s">
        <v>45</v>
      </c>
      <c r="F1324" t="s">
        <v>46</v>
      </c>
      <c r="I1324">
        <f t="shared" si="100"/>
        <v>1035.0999999999999</v>
      </c>
      <c r="J1324">
        <f t="shared" si="101"/>
        <v>43.299999999999841</v>
      </c>
      <c r="K1324">
        <f t="shared" si="102"/>
        <v>4.3657995563621536E-2</v>
      </c>
      <c r="L1324">
        <f t="shared" si="103"/>
        <v>1</v>
      </c>
      <c r="M1324">
        <f t="shared" si="104"/>
        <v>4.3657995563621536E-2</v>
      </c>
    </row>
    <row r="1325" spans="1:13" x14ac:dyDescent="0.25">
      <c r="A1325" s="2">
        <v>43626</v>
      </c>
      <c r="B1325">
        <v>300.85000000000002</v>
      </c>
      <c r="C1325">
        <v>1330.9</v>
      </c>
      <c r="D1325">
        <v>6.9493</v>
      </c>
      <c r="E1325" t="s">
        <v>45</v>
      </c>
      <c r="F1325" t="s">
        <v>46</v>
      </c>
      <c r="I1325">
        <f t="shared" si="100"/>
        <v>1030.0500000000002</v>
      </c>
      <c r="J1325">
        <f t="shared" si="101"/>
        <v>24.200000000000273</v>
      </c>
      <c r="K1325">
        <f t="shared" si="102"/>
        <v>2.4059253367798652E-2</v>
      </c>
      <c r="L1325">
        <f t="shared" si="103"/>
        <v>1</v>
      </c>
      <c r="M1325">
        <f t="shared" si="104"/>
        <v>2.4059253367798652E-2</v>
      </c>
    </row>
    <row r="1326" spans="1:13" x14ac:dyDescent="0.25">
      <c r="A1326" s="2">
        <v>43627</v>
      </c>
      <c r="B1326">
        <v>299.55</v>
      </c>
      <c r="C1326">
        <v>1329</v>
      </c>
      <c r="D1326">
        <v>6.9314999999999998</v>
      </c>
      <c r="E1326" t="s">
        <v>45</v>
      </c>
      <c r="F1326" t="s">
        <v>46</v>
      </c>
      <c r="I1326">
        <f t="shared" si="100"/>
        <v>1029.45</v>
      </c>
      <c r="J1326">
        <f t="shared" si="101"/>
        <v>11.550000000000182</v>
      </c>
      <c r="K1326">
        <f t="shared" si="102"/>
        <v>1.1346890657235665E-2</v>
      </c>
      <c r="L1326">
        <f t="shared" si="103"/>
        <v>1</v>
      </c>
      <c r="M1326">
        <f t="shared" si="104"/>
        <v>1.1346890657235665E-2</v>
      </c>
    </row>
    <row r="1327" spans="1:13" x14ac:dyDescent="0.25">
      <c r="A1327" s="2">
        <v>43628</v>
      </c>
      <c r="B1327">
        <v>302.60000000000002</v>
      </c>
      <c r="C1327">
        <v>1338.8</v>
      </c>
      <c r="D1327">
        <v>6.9318</v>
      </c>
      <c r="E1327" t="s">
        <v>45</v>
      </c>
      <c r="F1327" t="s">
        <v>46</v>
      </c>
      <c r="I1327">
        <f t="shared" si="100"/>
        <v>1036.1999999999998</v>
      </c>
      <c r="J1327">
        <f t="shared" si="101"/>
        <v>4.7499999999997726</v>
      </c>
      <c r="K1327">
        <f t="shared" si="102"/>
        <v>4.6051674826698072E-3</v>
      </c>
      <c r="L1327">
        <f t="shared" si="103"/>
        <v>1</v>
      </c>
      <c r="M1327">
        <f t="shared" si="104"/>
        <v>4.6051674826698072E-3</v>
      </c>
    </row>
    <row r="1328" spans="1:13" x14ac:dyDescent="0.25">
      <c r="A1328" s="2">
        <v>43629</v>
      </c>
      <c r="B1328">
        <v>303.2</v>
      </c>
      <c r="C1328">
        <v>1341.6</v>
      </c>
      <c r="D1328">
        <v>6.9316000000000004</v>
      </c>
      <c r="E1328" t="s">
        <v>45</v>
      </c>
      <c r="F1328" t="s">
        <v>46</v>
      </c>
      <c r="I1328">
        <f t="shared" si="100"/>
        <v>1038.3999999999999</v>
      </c>
      <c r="J1328">
        <f t="shared" si="101"/>
        <v>1.6999999999998181</v>
      </c>
      <c r="K1328">
        <f t="shared" si="102"/>
        <v>1.6398186553485271E-3</v>
      </c>
      <c r="L1328">
        <f t="shared" si="103"/>
        <v>1</v>
      </c>
      <c r="M1328">
        <f t="shared" si="104"/>
        <v>1.6398186553485271E-3</v>
      </c>
    </row>
    <row r="1329" spans="1:13" x14ac:dyDescent="0.25">
      <c r="A1329" s="2">
        <v>43630</v>
      </c>
      <c r="B1329">
        <v>307.75</v>
      </c>
      <c r="C1329">
        <v>1359.1</v>
      </c>
      <c r="D1329">
        <v>6.9361499999999996</v>
      </c>
      <c r="E1329" t="s">
        <v>45</v>
      </c>
      <c r="F1329" t="s">
        <v>46</v>
      </c>
      <c r="I1329">
        <f t="shared" si="100"/>
        <v>1051.3499999999999</v>
      </c>
      <c r="J1329">
        <f t="shared" si="101"/>
        <v>16.25</v>
      </c>
      <c r="K1329">
        <f t="shared" si="102"/>
        <v>1.5698966283450876E-2</v>
      </c>
      <c r="L1329">
        <f t="shared" si="103"/>
        <v>1</v>
      </c>
      <c r="M1329">
        <f t="shared" si="104"/>
        <v>1.5698966283450876E-2</v>
      </c>
    </row>
    <row r="1330" spans="1:13" x14ac:dyDescent="0.25">
      <c r="A1330" s="2">
        <v>43633</v>
      </c>
      <c r="B1330">
        <v>304.10000000000002</v>
      </c>
      <c r="C1330">
        <v>1341.6</v>
      </c>
      <c r="D1330">
        <v>6.9330499999999997</v>
      </c>
      <c r="E1330" t="s">
        <v>45</v>
      </c>
      <c r="F1330" t="s">
        <v>46</v>
      </c>
      <c r="I1330">
        <f t="shared" si="100"/>
        <v>1037.5</v>
      </c>
      <c r="J1330">
        <f t="shared" si="101"/>
        <v>7.4499999999998181</v>
      </c>
      <c r="K1330">
        <f t="shared" si="102"/>
        <v>7.2326586088052201E-3</v>
      </c>
      <c r="L1330">
        <f t="shared" si="103"/>
        <v>1</v>
      </c>
      <c r="M1330">
        <f t="shared" si="104"/>
        <v>7.2326586088052201E-3</v>
      </c>
    </row>
    <row r="1331" spans="1:13" x14ac:dyDescent="0.25">
      <c r="A1331" s="2">
        <v>43634</v>
      </c>
      <c r="B1331">
        <v>306.14999999999998</v>
      </c>
      <c r="C1331">
        <v>1349.8</v>
      </c>
      <c r="D1331">
        <v>6.9336000000000002</v>
      </c>
      <c r="E1331" t="s">
        <v>45</v>
      </c>
      <c r="F1331" t="s">
        <v>46</v>
      </c>
      <c r="I1331">
        <f t="shared" si="100"/>
        <v>1043.6500000000001</v>
      </c>
      <c r="J1331">
        <f t="shared" si="101"/>
        <v>14.200000000000045</v>
      </c>
      <c r="K1331">
        <f t="shared" si="102"/>
        <v>1.3793773374131861E-2</v>
      </c>
      <c r="L1331">
        <f t="shared" si="103"/>
        <v>1</v>
      </c>
      <c r="M1331">
        <f t="shared" si="104"/>
        <v>1.3793773374131861E-2</v>
      </c>
    </row>
    <row r="1332" spans="1:13" x14ac:dyDescent="0.25">
      <c r="A1332" s="2">
        <v>43635</v>
      </c>
      <c r="B1332">
        <v>304.3</v>
      </c>
      <c r="C1332">
        <v>1349.2</v>
      </c>
      <c r="D1332">
        <v>6.9065500000000002</v>
      </c>
      <c r="E1332" t="s">
        <v>45</v>
      </c>
      <c r="F1332" t="s">
        <v>46</v>
      </c>
      <c r="I1332">
        <f t="shared" si="100"/>
        <v>1044.9000000000001</v>
      </c>
      <c r="J1332">
        <f t="shared" si="101"/>
        <v>8.7000000000002728</v>
      </c>
      <c r="K1332">
        <f t="shared" si="102"/>
        <v>8.3960625361901887E-3</v>
      </c>
      <c r="L1332">
        <f t="shared" si="103"/>
        <v>1</v>
      </c>
      <c r="M1332">
        <f t="shared" si="104"/>
        <v>8.3960625361901887E-3</v>
      </c>
    </row>
    <row r="1333" spans="1:13" x14ac:dyDescent="0.25">
      <c r="A1333" s="2">
        <v>43636</v>
      </c>
      <c r="B1333">
        <v>311.25</v>
      </c>
      <c r="C1333">
        <v>1386.5</v>
      </c>
      <c r="D1333">
        <v>6.8677999999999999</v>
      </c>
      <c r="E1333" t="s">
        <v>45</v>
      </c>
      <c r="F1333" t="s">
        <v>46</v>
      </c>
      <c r="I1333">
        <f t="shared" si="100"/>
        <v>1075.25</v>
      </c>
      <c r="J1333">
        <f t="shared" si="101"/>
        <v>36.850000000000136</v>
      </c>
      <c r="K1333">
        <f t="shared" si="102"/>
        <v>3.5487288135593355E-2</v>
      </c>
      <c r="L1333">
        <f t="shared" si="103"/>
        <v>1</v>
      </c>
      <c r="M1333">
        <f t="shared" si="104"/>
        <v>3.5487288135593355E-2</v>
      </c>
    </row>
    <row r="1334" spans="1:13" x14ac:dyDescent="0.25">
      <c r="A1334" s="2">
        <v>43637</v>
      </c>
      <c r="B1334">
        <v>313.60000000000002</v>
      </c>
      <c r="C1334">
        <v>1396.1</v>
      </c>
      <c r="D1334">
        <v>6.8705999999999996</v>
      </c>
      <c r="E1334" t="s">
        <v>45</v>
      </c>
      <c r="F1334" t="s">
        <v>46</v>
      </c>
      <c r="I1334">
        <f t="shared" si="100"/>
        <v>1082.5</v>
      </c>
      <c r="J1334">
        <f t="shared" si="101"/>
        <v>31.150000000000091</v>
      </c>
      <c r="K1334">
        <f t="shared" si="102"/>
        <v>2.9628572787368711E-2</v>
      </c>
      <c r="L1334">
        <f t="shared" si="103"/>
        <v>1</v>
      </c>
      <c r="M1334">
        <f t="shared" si="104"/>
        <v>2.9628572787368711E-2</v>
      </c>
    </row>
    <row r="1335" spans="1:13" x14ac:dyDescent="0.25">
      <c r="A1335" s="2">
        <v>43640</v>
      </c>
      <c r="B1335">
        <v>315.8</v>
      </c>
      <c r="C1335">
        <v>1406.4</v>
      </c>
      <c r="D1335">
        <v>6.8777999999999997</v>
      </c>
      <c r="E1335" t="s">
        <v>45</v>
      </c>
      <c r="F1335" t="s">
        <v>46</v>
      </c>
      <c r="I1335">
        <f t="shared" si="100"/>
        <v>1090.6000000000001</v>
      </c>
      <c r="J1335">
        <f t="shared" si="101"/>
        <v>53.100000000000136</v>
      </c>
      <c r="K1335">
        <f t="shared" si="102"/>
        <v>5.1180722891566395E-2</v>
      </c>
      <c r="L1335">
        <f t="shared" si="103"/>
        <v>1</v>
      </c>
      <c r="M1335">
        <f t="shared" si="104"/>
        <v>5.1180722891566395E-2</v>
      </c>
    </row>
    <row r="1336" spans="1:13" x14ac:dyDescent="0.25">
      <c r="A1336" s="2">
        <v>43641</v>
      </c>
      <c r="B1336">
        <v>321.8</v>
      </c>
      <c r="C1336">
        <v>1433.5</v>
      </c>
      <c r="D1336">
        <v>6.8794500000000003</v>
      </c>
      <c r="E1336" t="s">
        <v>45</v>
      </c>
      <c r="F1336" t="s">
        <v>46</v>
      </c>
      <c r="I1336">
        <f t="shared" si="100"/>
        <v>1111.7</v>
      </c>
      <c r="J1336">
        <f t="shared" si="101"/>
        <v>68.049999999999955</v>
      </c>
      <c r="K1336">
        <f t="shared" si="102"/>
        <v>6.5203851866046991E-2</v>
      </c>
      <c r="L1336">
        <f t="shared" si="103"/>
        <v>1</v>
      </c>
      <c r="M1336">
        <f t="shared" si="104"/>
        <v>6.5203851866046991E-2</v>
      </c>
    </row>
    <row r="1337" spans="1:13" x14ac:dyDescent="0.25">
      <c r="A1337" s="2">
        <v>43642</v>
      </c>
      <c r="B1337">
        <v>316.39999999999998</v>
      </c>
      <c r="C1337">
        <v>1408.7</v>
      </c>
      <c r="D1337">
        <v>6.8840000000000003</v>
      </c>
      <c r="E1337" t="s">
        <v>45</v>
      </c>
      <c r="F1337" t="s">
        <v>46</v>
      </c>
      <c r="I1337">
        <f t="shared" si="100"/>
        <v>1092.3000000000002</v>
      </c>
      <c r="J1337">
        <f t="shared" si="101"/>
        <v>47.400000000000091</v>
      </c>
      <c r="K1337">
        <f t="shared" si="102"/>
        <v>4.5363192650014442E-2</v>
      </c>
      <c r="L1337">
        <f t="shared" si="103"/>
        <v>1</v>
      </c>
      <c r="M1337">
        <f t="shared" si="104"/>
        <v>4.5363192650014442E-2</v>
      </c>
    </row>
    <row r="1338" spans="1:13" x14ac:dyDescent="0.25">
      <c r="A1338" s="2">
        <v>43643</v>
      </c>
      <c r="B1338">
        <v>315.60000000000002</v>
      </c>
      <c r="C1338">
        <v>1405.5</v>
      </c>
      <c r="D1338">
        <v>6.87805</v>
      </c>
      <c r="E1338" t="s">
        <v>45</v>
      </c>
      <c r="F1338" t="s">
        <v>46</v>
      </c>
      <c r="I1338">
        <f t="shared" si="100"/>
        <v>1089.9000000000001</v>
      </c>
      <c r="J1338">
        <f t="shared" si="101"/>
        <v>14.650000000000091</v>
      </c>
      <c r="K1338">
        <f t="shared" si="102"/>
        <v>1.362473843292266E-2</v>
      </c>
      <c r="L1338">
        <f t="shared" si="103"/>
        <v>1</v>
      </c>
      <c r="M1338">
        <f t="shared" si="104"/>
        <v>1.362473843292266E-2</v>
      </c>
    </row>
    <row r="1339" spans="1:13" x14ac:dyDescent="0.25">
      <c r="A1339" s="2">
        <v>43644</v>
      </c>
      <c r="B1339">
        <v>316.85000000000002</v>
      </c>
      <c r="C1339">
        <v>1415.1</v>
      </c>
      <c r="D1339">
        <v>6.8669000000000002</v>
      </c>
      <c r="E1339" t="s">
        <v>45</v>
      </c>
      <c r="F1339" t="s">
        <v>46</v>
      </c>
      <c r="I1339">
        <f t="shared" si="100"/>
        <v>1098.25</v>
      </c>
      <c r="J1339">
        <f t="shared" si="101"/>
        <v>15.75</v>
      </c>
      <c r="K1339">
        <f t="shared" si="102"/>
        <v>1.4549653579676674E-2</v>
      </c>
      <c r="L1339">
        <f t="shared" si="103"/>
        <v>1</v>
      </c>
      <c r="M1339">
        <f t="shared" si="104"/>
        <v>1.4549653579676674E-2</v>
      </c>
    </row>
    <row r="1340" spans="1:13" x14ac:dyDescent="0.25">
      <c r="A1340" s="2">
        <v>43647</v>
      </c>
      <c r="B1340">
        <v>308.85000000000002</v>
      </c>
      <c r="C1340">
        <v>1386</v>
      </c>
      <c r="D1340">
        <v>6.8474000000000004</v>
      </c>
      <c r="E1340" t="s">
        <v>45</v>
      </c>
      <c r="F1340" t="s">
        <v>46</v>
      </c>
      <c r="I1340">
        <f t="shared" si="100"/>
        <v>1077.1500000000001</v>
      </c>
      <c r="J1340">
        <f t="shared" si="101"/>
        <v>-13.450000000000045</v>
      </c>
      <c r="K1340">
        <f t="shared" si="102"/>
        <v>-1.2332660920594209E-2</v>
      </c>
      <c r="L1340">
        <f t="shared" si="103"/>
        <v>0</v>
      </c>
      <c r="M1340">
        <f t="shared" si="104"/>
        <v>0</v>
      </c>
    </row>
    <row r="1341" spans="1:13" x14ac:dyDescent="0.25">
      <c r="A1341" s="2">
        <v>43648</v>
      </c>
      <c r="B1341">
        <v>312.05</v>
      </c>
      <c r="C1341">
        <v>1394</v>
      </c>
      <c r="D1341">
        <v>6.8658000000000001</v>
      </c>
      <c r="E1341" t="s">
        <v>45</v>
      </c>
      <c r="F1341" t="s">
        <v>46</v>
      </c>
      <c r="I1341">
        <f t="shared" si="100"/>
        <v>1081.95</v>
      </c>
      <c r="J1341">
        <f t="shared" si="101"/>
        <v>-29.75</v>
      </c>
      <c r="K1341">
        <f t="shared" si="102"/>
        <v>-2.6760816767113428E-2</v>
      </c>
      <c r="L1341">
        <f t="shared" si="103"/>
        <v>0</v>
      </c>
      <c r="M1341">
        <f t="shared" si="104"/>
        <v>0</v>
      </c>
    </row>
    <row r="1342" spans="1:13" x14ac:dyDescent="0.25">
      <c r="A1342" s="2">
        <v>43649</v>
      </c>
      <c r="B1342">
        <v>321.10000000000002</v>
      </c>
      <c r="C1342">
        <v>1428.4</v>
      </c>
      <c r="D1342">
        <v>6.89255</v>
      </c>
      <c r="E1342" t="s">
        <v>45</v>
      </c>
      <c r="F1342" t="s">
        <v>46</v>
      </c>
      <c r="I1342">
        <f t="shared" si="100"/>
        <v>1107.3000000000002</v>
      </c>
      <c r="J1342">
        <f t="shared" si="101"/>
        <v>15</v>
      </c>
      <c r="K1342">
        <f t="shared" si="102"/>
        <v>1.37324910738808E-2</v>
      </c>
      <c r="L1342">
        <f t="shared" si="103"/>
        <v>1</v>
      </c>
      <c r="M1342">
        <f t="shared" si="104"/>
        <v>1.37324910738808E-2</v>
      </c>
    </row>
    <row r="1343" spans="1:13" x14ac:dyDescent="0.25">
      <c r="A1343" s="2">
        <v>43650</v>
      </c>
      <c r="B1343">
        <v>317.64999999999998</v>
      </c>
      <c r="C1343">
        <v>1416.8</v>
      </c>
      <c r="D1343">
        <v>6.8785499999999997</v>
      </c>
      <c r="E1343" t="s">
        <v>45</v>
      </c>
      <c r="F1343" t="s">
        <v>46</v>
      </c>
      <c r="I1343">
        <f t="shared" si="100"/>
        <v>1099.1500000000001</v>
      </c>
      <c r="J1343">
        <f t="shared" si="101"/>
        <v>9.25</v>
      </c>
      <c r="K1343">
        <f t="shared" si="102"/>
        <v>8.4870171575373889E-3</v>
      </c>
      <c r="L1343">
        <f t="shared" si="103"/>
        <v>1</v>
      </c>
      <c r="M1343">
        <f t="shared" si="104"/>
        <v>8.4870171575373889E-3</v>
      </c>
    </row>
    <row r="1344" spans="1:13" x14ac:dyDescent="0.25">
      <c r="A1344" s="2">
        <v>43651</v>
      </c>
      <c r="B1344">
        <v>318</v>
      </c>
      <c r="C1344">
        <v>1416.6</v>
      </c>
      <c r="D1344">
        <v>6.8835499999999996</v>
      </c>
      <c r="E1344" t="s">
        <v>45</v>
      </c>
      <c r="F1344" t="s">
        <v>46</v>
      </c>
      <c r="I1344">
        <f t="shared" si="100"/>
        <v>1098.5999999999999</v>
      </c>
      <c r="J1344">
        <f t="shared" si="101"/>
        <v>0.34999999999990905</v>
      </c>
      <c r="K1344">
        <f t="shared" si="102"/>
        <v>3.1868882312762034E-4</v>
      </c>
      <c r="L1344">
        <f t="shared" si="103"/>
        <v>1</v>
      </c>
      <c r="M1344">
        <f t="shared" si="104"/>
        <v>3.1868882312762034E-4</v>
      </c>
    </row>
    <row r="1345" spans="1:13" x14ac:dyDescent="0.25">
      <c r="A1345" s="2">
        <v>43654</v>
      </c>
      <c r="B1345">
        <v>316.35000000000002</v>
      </c>
      <c r="C1345">
        <v>1407.4</v>
      </c>
      <c r="D1345">
        <v>6.8956</v>
      </c>
      <c r="E1345" t="s">
        <v>45</v>
      </c>
      <c r="F1345" t="s">
        <v>46</v>
      </c>
      <c r="I1345">
        <f t="shared" si="100"/>
        <v>1091.0500000000002</v>
      </c>
      <c r="J1345">
        <f t="shared" si="101"/>
        <v>13.900000000000091</v>
      </c>
      <c r="K1345">
        <f t="shared" si="102"/>
        <v>1.2904423710718182E-2</v>
      </c>
      <c r="L1345">
        <f t="shared" si="103"/>
        <v>1</v>
      </c>
      <c r="M1345">
        <f t="shared" si="104"/>
        <v>1.2904423710718182E-2</v>
      </c>
    </row>
    <row r="1346" spans="1:13" x14ac:dyDescent="0.25">
      <c r="A1346" s="2">
        <v>43655</v>
      </c>
      <c r="B1346">
        <v>313.45</v>
      </c>
      <c r="C1346">
        <v>1395.7</v>
      </c>
      <c r="D1346">
        <v>6.88565</v>
      </c>
      <c r="E1346" t="s">
        <v>45</v>
      </c>
      <c r="F1346" t="s">
        <v>46</v>
      </c>
      <c r="I1346">
        <f t="shared" si="100"/>
        <v>1082.25</v>
      </c>
      <c r="J1346">
        <f t="shared" si="101"/>
        <v>0.29999999999995453</v>
      </c>
      <c r="K1346">
        <f t="shared" si="102"/>
        <v>2.7727713849988862E-4</v>
      </c>
      <c r="L1346">
        <f t="shared" si="103"/>
        <v>1</v>
      </c>
      <c r="M1346">
        <f t="shared" si="104"/>
        <v>2.7727713849988862E-4</v>
      </c>
    </row>
    <row r="1347" spans="1:13" x14ac:dyDescent="0.25">
      <c r="A1347" s="2">
        <v>43656</v>
      </c>
      <c r="B1347">
        <v>313.2</v>
      </c>
      <c r="C1347">
        <v>1392.7</v>
      </c>
      <c r="D1347">
        <v>6.8903999999999996</v>
      </c>
      <c r="E1347" t="s">
        <v>45</v>
      </c>
      <c r="F1347" t="s">
        <v>46</v>
      </c>
      <c r="I1347">
        <f t="shared" ref="I1347:I1410" si="105">C1347-B1347</f>
        <v>1079.5</v>
      </c>
      <c r="J1347">
        <f t="shared" si="101"/>
        <v>-27.800000000000182</v>
      </c>
      <c r="K1347">
        <f t="shared" si="102"/>
        <v>-2.5106113970920416E-2</v>
      </c>
      <c r="L1347">
        <f t="shared" si="103"/>
        <v>0</v>
      </c>
      <c r="M1347">
        <f t="shared" si="104"/>
        <v>0</v>
      </c>
    </row>
    <row r="1348" spans="1:13" x14ac:dyDescent="0.25">
      <c r="A1348" s="2">
        <v>43657</v>
      </c>
      <c r="B1348">
        <v>319</v>
      </c>
      <c r="C1348">
        <v>1423.3</v>
      </c>
      <c r="D1348">
        <v>6.8680000000000003</v>
      </c>
      <c r="E1348" t="s">
        <v>45</v>
      </c>
      <c r="F1348" t="s">
        <v>46</v>
      </c>
      <c r="I1348">
        <f t="shared" si="105"/>
        <v>1104.3</v>
      </c>
      <c r="J1348">
        <f t="shared" si="101"/>
        <v>5.1499999999998636</v>
      </c>
      <c r="K1348">
        <f t="shared" si="102"/>
        <v>4.6854387481234253E-3</v>
      </c>
      <c r="L1348">
        <f t="shared" si="103"/>
        <v>1</v>
      </c>
      <c r="M1348">
        <f t="shared" si="104"/>
        <v>4.6854387481234253E-3</v>
      </c>
    </row>
    <row r="1349" spans="1:13" x14ac:dyDescent="0.25">
      <c r="A1349" s="2">
        <v>43658</v>
      </c>
      <c r="B1349">
        <v>316.64999999999998</v>
      </c>
      <c r="C1349">
        <v>1410.3</v>
      </c>
      <c r="D1349">
        <v>6.8770499999999997</v>
      </c>
      <c r="E1349" t="s">
        <v>45</v>
      </c>
      <c r="F1349" t="s">
        <v>46</v>
      </c>
      <c r="I1349">
        <f t="shared" si="105"/>
        <v>1093.6500000000001</v>
      </c>
      <c r="J1349">
        <f t="shared" si="101"/>
        <v>-4.9499999999998181</v>
      </c>
      <c r="K1349">
        <f t="shared" si="102"/>
        <v>-4.5057345712723636E-3</v>
      </c>
      <c r="L1349">
        <f t="shared" si="103"/>
        <v>0</v>
      </c>
      <c r="M1349">
        <f t="shared" si="104"/>
        <v>0</v>
      </c>
    </row>
    <row r="1350" spans="1:13" x14ac:dyDescent="0.25">
      <c r="A1350" s="2">
        <v>43661</v>
      </c>
      <c r="B1350">
        <v>317.75</v>
      </c>
      <c r="C1350">
        <v>1415.8</v>
      </c>
      <c r="D1350">
        <v>6.87155</v>
      </c>
      <c r="E1350" t="s">
        <v>45</v>
      </c>
      <c r="F1350" t="s">
        <v>46</v>
      </c>
      <c r="I1350">
        <f t="shared" si="105"/>
        <v>1098.05</v>
      </c>
      <c r="J1350">
        <f t="shared" si="101"/>
        <v>6.9999999999997726</v>
      </c>
      <c r="K1350">
        <f t="shared" si="102"/>
        <v>6.4158379542640313E-3</v>
      </c>
      <c r="L1350">
        <f t="shared" si="103"/>
        <v>1</v>
      </c>
      <c r="M1350">
        <f t="shared" si="104"/>
        <v>6.4158379542640313E-3</v>
      </c>
    </row>
    <row r="1351" spans="1:13" x14ac:dyDescent="0.25">
      <c r="A1351" s="2">
        <v>43662</v>
      </c>
      <c r="B1351">
        <v>317.75</v>
      </c>
      <c r="C1351">
        <v>1415</v>
      </c>
      <c r="D1351">
        <v>6.8745000000000003</v>
      </c>
      <c r="E1351" t="s">
        <v>45</v>
      </c>
      <c r="F1351" t="s">
        <v>46</v>
      </c>
      <c r="I1351">
        <f t="shared" si="105"/>
        <v>1097.25</v>
      </c>
      <c r="J1351">
        <f t="shared" si="101"/>
        <v>15</v>
      </c>
      <c r="K1351">
        <f t="shared" si="102"/>
        <v>1.386001386001386E-2</v>
      </c>
      <c r="L1351">
        <f t="shared" si="103"/>
        <v>1</v>
      </c>
      <c r="M1351">
        <f t="shared" si="104"/>
        <v>1.386001386001386E-2</v>
      </c>
    </row>
    <row r="1352" spans="1:13" x14ac:dyDescent="0.25">
      <c r="A1352" s="2">
        <v>43663</v>
      </c>
      <c r="B1352">
        <v>315.8</v>
      </c>
      <c r="C1352">
        <v>1406.8</v>
      </c>
      <c r="D1352">
        <v>6.8833500000000001</v>
      </c>
      <c r="E1352" t="s">
        <v>45</v>
      </c>
      <c r="F1352" t="s">
        <v>46</v>
      </c>
      <c r="I1352">
        <f t="shared" si="105"/>
        <v>1091</v>
      </c>
      <c r="J1352">
        <f t="shared" ref="J1352:J1415" si="106">I1352-I1347</f>
        <v>11.5</v>
      </c>
      <c r="K1352">
        <f t="shared" ref="K1352:K1415" si="107">(I1352-I1347)/I1347</f>
        <v>1.0653080129689671E-2</v>
      </c>
      <c r="L1352">
        <f t="shared" ref="L1352:L1415" si="108">IF(SIGN(K1352)&lt;0,0,IF(J1352&gt;0,1,-1))</f>
        <v>1</v>
      </c>
      <c r="M1352">
        <f t="shared" ref="M1352:M1415" si="109">K1352*L1352</f>
        <v>1.0653080129689671E-2</v>
      </c>
    </row>
    <row r="1353" spans="1:13" x14ac:dyDescent="0.25">
      <c r="A1353" s="2">
        <v>43664</v>
      </c>
      <c r="B1353">
        <v>319.10000000000002</v>
      </c>
      <c r="C1353">
        <v>1421.1</v>
      </c>
      <c r="D1353">
        <v>6.8806000000000003</v>
      </c>
      <c r="E1353" t="s">
        <v>45</v>
      </c>
      <c r="F1353" t="s">
        <v>46</v>
      </c>
      <c r="I1353">
        <f t="shared" si="105"/>
        <v>1102</v>
      </c>
      <c r="J1353">
        <f t="shared" si="106"/>
        <v>-2.2999999999999545</v>
      </c>
      <c r="K1353">
        <f t="shared" si="107"/>
        <v>-2.082767363940917E-3</v>
      </c>
      <c r="L1353">
        <f t="shared" si="108"/>
        <v>0</v>
      </c>
      <c r="M1353">
        <f t="shared" si="109"/>
        <v>0</v>
      </c>
    </row>
    <row r="1354" spans="1:13" x14ac:dyDescent="0.25">
      <c r="A1354" s="2">
        <v>43665</v>
      </c>
      <c r="B1354">
        <v>323.3</v>
      </c>
      <c r="C1354">
        <v>1440.1</v>
      </c>
      <c r="D1354">
        <v>6.8781999999999996</v>
      </c>
      <c r="E1354" t="s">
        <v>45</v>
      </c>
      <c r="F1354" t="s">
        <v>46</v>
      </c>
      <c r="I1354">
        <f t="shared" si="105"/>
        <v>1116.8</v>
      </c>
      <c r="J1354">
        <f t="shared" si="106"/>
        <v>23.149999999999864</v>
      </c>
      <c r="K1354">
        <f t="shared" si="107"/>
        <v>2.1167649613678837E-2</v>
      </c>
      <c r="L1354">
        <f t="shared" si="108"/>
        <v>1</v>
      </c>
      <c r="M1354">
        <f t="shared" si="109"/>
        <v>2.1167649613678837E-2</v>
      </c>
    </row>
    <row r="1355" spans="1:13" x14ac:dyDescent="0.25">
      <c r="A1355" s="2">
        <v>43668</v>
      </c>
      <c r="B1355">
        <v>320.64999999999998</v>
      </c>
      <c r="C1355">
        <v>1427.4</v>
      </c>
      <c r="D1355">
        <v>6.8780999999999999</v>
      </c>
      <c r="E1355" t="s">
        <v>45</v>
      </c>
      <c r="F1355" t="s">
        <v>46</v>
      </c>
      <c r="I1355">
        <f t="shared" si="105"/>
        <v>1106.75</v>
      </c>
      <c r="J1355">
        <f t="shared" si="106"/>
        <v>8.7000000000000455</v>
      </c>
      <c r="K1355">
        <f t="shared" si="107"/>
        <v>7.9231364691954333E-3</v>
      </c>
      <c r="L1355">
        <f t="shared" si="108"/>
        <v>1</v>
      </c>
      <c r="M1355">
        <f t="shared" si="109"/>
        <v>7.9231364691954333E-3</v>
      </c>
    </row>
    <row r="1356" spans="1:13" x14ac:dyDescent="0.25">
      <c r="A1356" s="2">
        <v>43669</v>
      </c>
      <c r="B1356">
        <v>318.7</v>
      </c>
      <c r="C1356">
        <v>1418.4</v>
      </c>
      <c r="D1356">
        <v>6.8829500000000001</v>
      </c>
      <c r="E1356" t="s">
        <v>45</v>
      </c>
      <c r="F1356" t="s">
        <v>46</v>
      </c>
      <c r="I1356">
        <f t="shared" si="105"/>
        <v>1099.7</v>
      </c>
      <c r="J1356">
        <f t="shared" si="106"/>
        <v>2.4500000000000455</v>
      </c>
      <c r="K1356">
        <f t="shared" si="107"/>
        <v>2.2328548644338533E-3</v>
      </c>
      <c r="L1356">
        <f t="shared" si="108"/>
        <v>1</v>
      </c>
      <c r="M1356">
        <f t="shared" si="109"/>
        <v>2.2328548644338533E-3</v>
      </c>
    </row>
    <row r="1357" spans="1:13" x14ac:dyDescent="0.25">
      <c r="A1357" s="2">
        <v>43670</v>
      </c>
      <c r="B1357">
        <v>319.64999999999998</v>
      </c>
      <c r="C1357">
        <v>1422.2</v>
      </c>
      <c r="D1357">
        <v>6.8817000000000004</v>
      </c>
      <c r="E1357" t="s">
        <v>45</v>
      </c>
      <c r="F1357" t="s">
        <v>46</v>
      </c>
      <c r="I1357">
        <f t="shared" si="105"/>
        <v>1102.5500000000002</v>
      </c>
      <c r="J1357">
        <f t="shared" si="106"/>
        <v>11.550000000000182</v>
      </c>
      <c r="K1357">
        <f t="shared" si="107"/>
        <v>1.0586617781851678E-2</v>
      </c>
      <c r="L1357">
        <f t="shared" si="108"/>
        <v>1</v>
      </c>
      <c r="M1357">
        <f t="shared" si="109"/>
        <v>1.0586617781851678E-2</v>
      </c>
    </row>
    <row r="1358" spans="1:13" x14ac:dyDescent="0.25">
      <c r="A1358" s="2">
        <v>43671</v>
      </c>
      <c r="B1358">
        <v>320.3</v>
      </c>
      <c r="C1358">
        <v>1425.5</v>
      </c>
      <c r="D1358">
        <v>6.8764500000000002</v>
      </c>
      <c r="E1358" t="s">
        <v>45</v>
      </c>
      <c r="F1358" t="s">
        <v>46</v>
      </c>
      <c r="I1358">
        <f t="shared" si="105"/>
        <v>1105.2</v>
      </c>
      <c r="J1358">
        <f t="shared" si="106"/>
        <v>3.2000000000000455</v>
      </c>
      <c r="K1358">
        <f t="shared" si="107"/>
        <v>2.903811252268644E-3</v>
      </c>
      <c r="L1358">
        <f t="shared" si="108"/>
        <v>1</v>
      </c>
      <c r="M1358">
        <f t="shared" si="109"/>
        <v>2.903811252268644E-3</v>
      </c>
    </row>
    <row r="1359" spans="1:13" x14ac:dyDescent="0.25">
      <c r="A1359" s="2">
        <v>43672</v>
      </c>
      <c r="B1359">
        <v>319.10000000000002</v>
      </c>
      <c r="C1359">
        <v>1418.5</v>
      </c>
      <c r="D1359">
        <v>6.8796999999999997</v>
      </c>
      <c r="E1359" t="s">
        <v>45</v>
      </c>
      <c r="F1359" t="s">
        <v>46</v>
      </c>
      <c r="I1359">
        <f t="shared" si="105"/>
        <v>1099.4000000000001</v>
      </c>
      <c r="J1359">
        <f t="shared" si="106"/>
        <v>-17.399999999999864</v>
      </c>
      <c r="K1359">
        <f t="shared" si="107"/>
        <v>-1.558022922636091E-2</v>
      </c>
      <c r="L1359">
        <f t="shared" si="108"/>
        <v>0</v>
      </c>
      <c r="M1359">
        <f t="shared" si="109"/>
        <v>0</v>
      </c>
    </row>
    <row r="1360" spans="1:13" x14ac:dyDescent="0.25">
      <c r="A1360" s="2">
        <v>43675</v>
      </c>
      <c r="B1360">
        <v>319.60000000000002</v>
      </c>
      <c r="C1360">
        <v>1418.6</v>
      </c>
      <c r="D1360">
        <v>6.8958000000000004</v>
      </c>
      <c r="E1360" t="s">
        <v>45</v>
      </c>
      <c r="F1360" t="s">
        <v>46</v>
      </c>
      <c r="I1360">
        <f t="shared" si="105"/>
        <v>1099</v>
      </c>
      <c r="J1360">
        <f t="shared" si="106"/>
        <v>-7.75</v>
      </c>
      <c r="K1360">
        <f t="shared" si="107"/>
        <v>-7.0024847526541679E-3</v>
      </c>
      <c r="L1360">
        <f t="shared" si="108"/>
        <v>0</v>
      </c>
      <c r="M1360">
        <f t="shared" si="109"/>
        <v>0</v>
      </c>
    </row>
    <row r="1361" spans="1:13" x14ac:dyDescent="0.25">
      <c r="A1361" s="2">
        <v>43676</v>
      </c>
      <c r="B1361">
        <v>320.85000000000002</v>
      </c>
      <c r="C1361">
        <v>1425.3</v>
      </c>
      <c r="D1361">
        <v>6.8906999999999998</v>
      </c>
      <c r="E1361" t="s">
        <v>45</v>
      </c>
      <c r="F1361" t="s">
        <v>46</v>
      </c>
      <c r="I1361">
        <f t="shared" si="105"/>
        <v>1104.4499999999998</v>
      </c>
      <c r="J1361">
        <f t="shared" si="106"/>
        <v>4.7499999999997726</v>
      </c>
      <c r="K1361">
        <f t="shared" si="107"/>
        <v>4.3193598254067222E-3</v>
      </c>
      <c r="L1361">
        <f t="shared" si="108"/>
        <v>1</v>
      </c>
      <c r="M1361">
        <f t="shared" si="109"/>
        <v>4.3193598254067222E-3</v>
      </c>
    </row>
    <row r="1362" spans="1:13" x14ac:dyDescent="0.25">
      <c r="A1362" s="2">
        <v>43677</v>
      </c>
      <c r="B1362">
        <v>322.25</v>
      </c>
      <c r="C1362">
        <v>1444.3</v>
      </c>
      <c r="D1362">
        <v>6.8941499999999998</v>
      </c>
      <c r="E1362" t="s">
        <v>45</v>
      </c>
      <c r="F1362" t="s">
        <v>47</v>
      </c>
      <c r="I1362">
        <f t="shared" si="105"/>
        <v>1122.05</v>
      </c>
      <c r="J1362">
        <f t="shared" si="106"/>
        <v>19.499999999999773</v>
      </c>
      <c r="K1362">
        <f t="shared" si="107"/>
        <v>1.7686272731395194E-2</v>
      </c>
      <c r="L1362">
        <f t="shared" si="108"/>
        <v>1</v>
      </c>
      <c r="M1362">
        <f t="shared" si="109"/>
        <v>1.7686272731395194E-2</v>
      </c>
    </row>
    <row r="1363" spans="1:13" x14ac:dyDescent="0.25">
      <c r="A1363" s="2">
        <v>43678</v>
      </c>
      <c r="B1363">
        <v>316.60000000000002</v>
      </c>
      <c r="C1363">
        <v>1417.7</v>
      </c>
      <c r="D1363">
        <v>6.9074999999999998</v>
      </c>
      <c r="E1363" t="s">
        <v>45</v>
      </c>
      <c r="F1363" t="s">
        <v>47</v>
      </c>
      <c r="I1363">
        <f t="shared" si="105"/>
        <v>1101.0999999999999</v>
      </c>
      <c r="J1363">
        <f t="shared" si="106"/>
        <v>-4.1000000000001364</v>
      </c>
      <c r="K1363">
        <f t="shared" si="107"/>
        <v>-3.7097357944264713E-3</v>
      </c>
      <c r="L1363">
        <f t="shared" si="108"/>
        <v>0</v>
      </c>
      <c r="M1363">
        <f t="shared" si="109"/>
        <v>0</v>
      </c>
    </row>
    <row r="1364" spans="1:13" x14ac:dyDescent="0.25">
      <c r="A1364" s="2">
        <v>43679</v>
      </c>
      <c r="B1364">
        <v>324.25</v>
      </c>
      <c r="C1364">
        <v>1445.6</v>
      </c>
      <c r="D1364">
        <v>6.9592000000000001</v>
      </c>
      <c r="E1364" t="s">
        <v>45</v>
      </c>
      <c r="F1364" t="s">
        <v>47</v>
      </c>
      <c r="I1364">
        <f t="shared" si="105"/>
        <v>1121.3499999999999</v>
      </c>
      <c r="J1364">
        <f t="shared" si="106"/>
        <v>21.949999999999818</v>
      </c>
      <c r="K1364">
        <f t="shared" si="107"/>
        <v>1.9965435692195575E-2</v>
      </c>
      <c r="L1364">
        <f t="shared" si="108"/>
        <v>1</v>
      </c>
      <c r="M1364">
        <f t="shared" si="109"/>
        <v>1.9965435692195575E-2</v>
      </c>
    </row>
    <row r="1365" spans="1:13" x14ac:dyDescent="0.25">
      <c r="A1365" s="2">
        <v>43682</v>
      </c>
      <c r="B1365">
        <v>334</v>
      </c>
      <c r="C1365">
        <v>1470.7</v>
      </c>
      <c r="D1365">
        <v>7.0707000000000004</v>
      </c>
      <c r="E1365" t="s">
        <v>45</v>
      </c>
      <c r="F1365" t="s">
        <v>47</v>
      </c>
      <c r="I1365">
        <f t="shared" si="105"/>
        <v>1136.7</v>
      </c>
      <c r="J1365">
        <f t="shared" si="106"/>
        <v>37.700000000000045</v>
      </c>
      <c r="K1365">
        <f t="shared" si="107"/>
        <v>3.4303912647861735E-2</v>
      </c>
      <c r="L1365">
        <f t="shared" si="108"/>
        <v>1</v>
      </c>
      <c r="M1365">
        <f t="shared" si="109"/>
        <v>3.4303912647861735E-2</v>
      </c>
    </row>
    <row r="1366" spans="1:13" x14ac:dyDescent="0.25">
      <c r="A1366" s="2">
        <v>43683</v>
      </c>
      <c r="B1366">
        <v>335.55</v>
      </c>
      <c r="C1366">
        <v>1473.7</v>
      </c>
      <c r="D1366">
        <v>7.0643000000000002</v>
      </c>
      <c r="E1366" t="s">
        <v>45</v>
      </c>
      <c r="F1366" t="s">
        <v>47</v>
      </c>
      <c r="I1366">
        <f t="shared" si="105"/>
        <v>1138.1500000000001</v>
      </c>
      <c r="J1366">
        <f t="shared" si="106"/>
        <v>33.700000000000273</v>
      </c>
      <c r="K1366">
        <f t="shared" si="107"/>
        <v>3.0512924985287047E-2</v>
      </c>
      <c r="L1366">
        <f t="shared" si="108"/>
        <v>1</v>
      </c>
      <c r="M1366">
        <f t="shared" si="109"/>
        <v>3.0512924985287047E-2</v>
      </c>
    </row>
    <row r="1367" spans="1:13" x14ac:dyDescent="0.25">
      <c r="A1367" s="2">
        <v>43684</v>
      </c>
      <c r="B1367">
        <v>341.8</v>
      </c>
      <c r="C1367">
        <v>1497.6</v>
      </c>
      <c r="D1367">
        <v>7.077</v>
      </c>
      <c r="E1367" t="s">
        <v>45</v>
      </c>
      <c r="F1367" t="s">
        <v>47</v>
      </c>
      <c r="I1367">
        <f t="shared" si="105"/>
        <v>1155.8</v>
      </c>
      <c r="J1367">
        <f t="shared" si="106"/>
        <v>33.75</v>
      </c>
      <c r="K1367">
        <f t="shared" si="107"/>
        <v>3.0078873490486165E-2</v>
      </c>
      <c r="L1367">
        <f t="shared" si="108"/>
        <v>1</v>
      </c>
      <c r="M1367">
        <f t="shared" si="109"/>
        <v>3.0078873490486165E-2</v>
      </c>
    </row>
    <row r="1368" spans="1:13" x14ac:dyDescent="0.25">
      <c r="A1368" s="2">
        <v>43685</v>
      </c>
      <c r="B1368">
        <v>344.35</v>
      </c>
      <c r="C1368">
        <v>1508.4</v>
      </c>
      <c r="D1368">
        <v>7.0685000000000002</v>
      </c>
      <c r="E1368" t="s">
        <v>45</v>
      </c>
      <c r="F1368" t="s">
        <v>47</v>
      </c>
      <c r="I1368">
        <f t="shared" si="105"/>
        <v>1164.0500000000002</v>
      </c>
      <c r="J1368">
        <f t="shared" si="106"/>
        <v>62.950000000000273</v>
      </c>
      <c r="K1368">
        <f t="shared" si="107"/>
        <v>5.7170102624648333E-2</v>
      </c>
      <c r="L1368">
        <f t="shared" si="108"/>
        <v>1</v>
      </c>
      <c r="M1368">
        <f t="shared" si="109"/>
        <v>5.7170102624648333E-2</v>
      </c>
    </row>
    <row r="1369" spans="1:13" x14ac:dyDescent="0.25">
      <c r="A1369" s="2">
        <v>43686</v>
      </c>
      <c r="B1369">
        <v>345.9</v>
      </c>
      <c r="C1369">
        <v>1514.7</v>
      </c>
      <c r="D1369">
        <v>7.0743999999999998</v>
      </c>
      <c r="E1369" t="s">
        <v>45</v>
      </c>
      <c r="F1369" t="s">
        <v>47</v>
      </c>
      <c r="I1369">
        <f t="shared" si="105"/>
        <v>1168.8000000000002</v>
      </c>
      <c r="J1369">
        <f t="shared" si="106"/>
        <v>47.450000000000273</v>
      </c>
      <c r="K1369">
        <f t="shared" si="107"/>
        <v>4.2315066660721698E-2</v>
      </c>
      <c r="L1369">
        <f t="shared" si="108"/>
        <v>1</v>
      </c>
      <c r="M1369">
        <f t="shared" si="109"/>
        <v>4.2315066660721698E-2</v>
      </c>
    </row>
    <row r="1370" spans="1:13" x14ac:dyDescent="0.25">
      <c r="A1370" s="2">
        <v>43689</v>
      </c>
      <c r="B1370">
        <v>344.25</v>
      </c>
      <c r="C1370">
        <v>1502.2</v>
      </c>
      <c r="D1370">
        <v>7.0942999999999996</v>
      </c>
      <c r="E1370" t="s">
        <v>45</v>
      </c>
      <c r="F1370" t="s">
        <v>47</v>
      </c>
      <c r="I1370">
        <f t="shared" si="105"/>
        <v>1157.95</v>
      </c>
      <c r="J1370">
        <f t="shared" si="106"/>
        <v>21.25</v>
      </c>
      <c r="K1370">
        <f t="shared" si="107"/>
        <v>1.8694466437934369E-2</v>
      </c>
      <c r="L1370">
        <f t="shared" si="108"/>
        <v>1</v>
      </c>
      <c r="M1370">
        <f t="shared" si="109"/>
        <v>1.8694466437934369E-2</v>
      </c>
    </row>
    <row r="1371" spans="1:13" x14ac:dyDescent="0.25">
      <c r="A1371" s="2">
        <v>43690</v>
      </c>
      <c r="B1371">
        <v>352.3</v>
      </c>
      <c r="C1371">
        <v>1533.4</v>
      </c>
      <c r="D1371">
        <v>7.1051500000000001</v>
      </c>
      <c r="E1371" t="s">
        <v>45</v>
      </c>
      <c r="F1371" t="s">
        <v>47</v>
      </c>
      <c r="I1371">
        <f t="shared" si="105"/>
        <v>1181.1000000000001</v>
      </c>
      <c r="J1371">
        <f t="shared" si="106"/>
        <v>42.950000000000045</v>
      </c>
      <c r="K1371">
        <f t="shared" si="107"/>
        <v>3.7736677942274782E-2</v>
      </c>
      <c r="L1371">
        <f t="shared" si="108"/>
        <v>1</v>
      </c>
      <c r="M1371">
        <f t="shared" si="109"/>
        <v>3.7736677942274782E-2</v>
      </c>
    </row>
    <row r="1372" spans="1:13" x14ac:dyDescent="0.25">
      <c r="A1372" s="2">
        <v>43691</v>
      </c>
      <c r="B1372">
        <v>342.95</v>
      </c>
      <c r="C1372">
        <v>1508</v>
      </c>
      <c r="D1372">
        <v>7.0304000000000002</v>
      </c>
      <c r="E1372" t="s">
        <v>45</v>
      </c>
      <c r="F1372" t="s">
        <v>47</v>
      </c>
      <c r="I1372">
        <f t="shared" si="105"/>
        <v>1165.05</v>
      </c>
      <c r="J1372">
        <f t="shared" si="106"/>
        <v>9.25</v>
      </c>
      <c r="K1372">
        <f t="shared" si="107"/>
        <v>8.0031147257310954E-3</v>
      </c>
      <c r="L1372">
        <f t="shared" si="108"/>
        <v>1</v>
      </c>
      <c r="M1372">
        <f t="shared" si="109"/>
        <v>8.0031147257310954E-3</v>
      </c>
    </row>
    <row r="1373" spans="1:13" x14ac:dyDescent="0.25">
      <c r="A1373" s="2">
        <v>43692</v>
      </c>
      <c r="B1373">
        <v>347.4</v>
      </c>
      <c r="C1373">
        <v>1524.4</v>
      </c>
      <c r="D1373">
        <v>7.0366499999999998</v>
      </c>
      <c r="E1373" t="s">
        <v>45</v>
      </c>
      <c r="F1373" t="s">
        <v>47</v>
      </c>
      <c r="I1373">
        <f t="shared" si="105"/>
        <v>1177</v>
      </c>
      <c r="J1373">
        <f t="shared" si="106"/>
        <v>12.949999999999818</v>
      </c>
      <c r="K1373">
        <f t="shared" si="107"/>
        <v>1.1124951677333289E-2</v>
      </c>
      <c r="L1373">
        <f t="shared" si="108"/>
        <v>1</v>
      </c>
      <c r="M1373">
        <f t="shared" si="109"/>
        <v>1.1124951677333289E-2</v>
      </c>
    </row>
    <row r="1374" spans="1:13" x14ac:dyDescent="0.25">
      <c r="A1374" s="2">
        <v>43693</v>
      </c>
      <c r="B1374">
        <v>347.75</v>
      </c>
      <c r="C1374">
        <v>1525.9</v>
      </c>
      <c r="D1374">
        <v>7.0536000000000003</v>
      </c>
      <c r="E1374" t="s">
        <v>45</v>
      </c>
      <c r="F1374" t="s">
        <v>47</v>
      </c>
      <c r="I1374">
        <f t="shared" si="105"/>
        <v>1178.1500000000001</v>
      </c>
      <c r="J1374">
        <f t="shared" si="106"/>
        <v>9.3499999999999091</v>
      </c>
      <c r="K1374">
        <f t="shared" si="107"/>
        <v>7.9996577686515299E-3</v>
      </c>
      <c r="L1374">
        <f t="shared" si="108"/>
        <v>1</v>
      </c>
      <c r="M1374">
        <f t="shared" si="109"/>
        <v>7.9996577686515299E-3</v>
      </c>
    </row>
    <row r="1375" spans="1:13" x14ac:dyDescent="0.25">
      <c r="A1375" s="2">
        <v>43696</v>
      </c>
      <c r="B1375">
        <v>346.4</v>
      </c>
      <c r="C1375">
        <v>1517.6</v>
      </c>
      <c r="D1375">
        <v>7.0541499999999999</v>
      </c>
      <c r="E1375" t="s">
        <v>45</v>
      </c>
      <c r="F1375" t="s">
        <v>47</v>
      </c>
      <c r="I1375">
        <f t="shared" si="105"/>
        <v>1171.1999999999998</v>
      </c>
      <c r="J1375">
        <f t="shared" si="106"/>
        <v>13.249999999999773</v>
      </c>
      <c r="K1375">
        <f t="shared" si="107"/>
        <v>1.1442635692387211E-2</v>
      </c>
      <c r="L1375">
        <f t="shared" si="108"/>
        <v>1</v>
      </c>
      <c r="M1375">
        <f t="shared" si="109"/>
        <v>1.1442635692387211E-2</v>
      </c>
    </row>
    <row r="1376" spans="1:13" x14ac:dyDescent="0.25">
      <c r="A1376" s="2">
        <v>43697</v>
      </c>
      <c r="B1376">
        <v>344.75</v>
      </c>
      <c r="C1376">
        <v>1506.9</v>
      </c>
      <c r="D1376">
        <v>7.0690999999999997</v>
      </c>
      <c r="E1376" t="s">
        <v>45</v>
      </c>
      <c r="F1376" t="s">
        <v>47</v>
      </c>
      <c r="I1376">
        <f t="shared" si="105"/>
        <v>1162.1500000000001</v>
      </c>
      <c r="J1376">
        <f t="shared" si="106"/>
        <v>-18.950000000000045</v>
      </c>
      <c r="K1376">
        <f t="shared" si="107"/>
        <v>-1.6044365422064215E-2</v>
      </c>
      <c r="L1376">
        <f t="shared" si="108"/>
        <v>0</v>
      </c>
      <c r="M1376">
        <f t="shared" si="109"/>
        <v>0</v>
      </c>
    </row>
    <row r="1377" spans="1:13" x14ac:dyDescent="0.25">
      <c r="A1377" s="2">
        <v>43698</v>
      </c>
      <c r="B1377">
        <v>345.35</v>
      </c>
      <c r="C1377">
        <v>1509.7</v>
      </c>
      <c r="D1377">
        <v>7.0647000000000002</v>
      </c>
      <c r="E1377" t="s">
        <v>45</v>
      </c>
      <c r="F1377" t="s">
        <v>47</v>
      </c>
      <c r="I1377">
        <f t="shared" si="105"/>
        <v>1164.3499999999999</v>
      </c>
      <c r="J1377">
        <f t="shared" si="106"/>
        <v>-0.70000000000004547</v>
      </c>
      <c r="K1377">
        <f t="shared" si="107"/>
        <v>-6.0083258229264448E-4</v>
      </c>
      <c r="L1377">
        <f t="shared" si="108"/>
        <v>0</v>
      </c>
      <c r="M1377">
        <f t="shared" si="109"/>
        <v>0</v>
      </c>
    </row>
    <row r="1378" spans="1:13" x14ac:dyDescent="0.25">
      <c r="A1378" s="2">
        <v>43699</v>
      </c>
      <c r="B1378">
        <v>346.45</v>
      </c>
      <c r="C1378">
        <v>1511</v>
      </c>
      <c r="D1378">
        <v>7.0859500000000004</v>
      </c>
      <c r="E1378" t="s">
        <v>45</v>
      </c>
      <c r="F1378" t="s">
        <v>47</v>
      </c>
      <c r="I1378">
        <f t="shared" si="105"/>
        <v>1164.55</v>
      </c>
      <c r="J1378">
        <f t="shared" si="106"/>
        <v>-12.450000000000045</v>
      </c>
      <c r="K1378">
        <f t="shared" si="107"/>
        <v>-1.0577740016992392E-2</v>
      </c>
      <c r="L1378">
        <f t="shared" si="108"/>
        <v>0</v>
      </c>
      <c r="M1378">
        <f t="shared" si="109"/>
        <v>0</v>
      </c>
    </row>
    <row r="1379" spans="1:13" x14ac:dyDescent="0.25">
      <c r="A1379" s="2">
        <v>43700</v>
      </c>
      <c r="B1379">
        <v>346.25</v>
      </c>
      <c r="C1379">
        <v>1505.4</v>
      </c>
      <c r="D1379">
        <v>7.0949</v>
      </c>
      <c r="E1379" t="s">
        <v>45</v>
      </c>
      <c r="F1379" t="s">
        <v>47</v>
      </c>
      <c r="I1379">
        <f t="shared" si="105"/>
        <v>1159.1500000000001</v>
      </c>
      <c r="J1379">
        <f t="shared" si="106"/>
        <v>-19</v>
      </c>
      <c r="K1379">
        <f t="shared" si="107"/>
        <v>-1.6126978737851714E-2</v>
      </c>
      <c r="L1379">
        <f t="shared" si="108"/>
        <v>0</v>
      </c>
      <c r="M1379">
        <f t="shared" si="109"/>
        <v>0</v>
      </c>
    </row>
    <row r="1380" spans="1:13" x14ac:dyDescent="0.25">
      <c r="A1380" s="2">
        <v>43703</v>
      </c>
      <c r="B1380">
        <v>358.25</v>
      </c>
      <c r="C1380">
        <v>1547.2</v>
      </c>
      <c r="D1380">
        <v>7.1559499999999998</v>
      </c>
      <c r="E1380" t="s">
        <v>45</v>
      </c>
      <c r="F1380" t="s">
        <v>47</v>
      </c>
      <c r="I1380">
        <f t="shared" si="105"/>
        <v>1188.95</v>
      </c>
      <c r="J1380">
        <f t="shared" si="106"/>
        <v>17.750000000000227</v>
      </c>
      <c r="K1380">
        <f t="shared" si="107"/>
        <v>1.5155396174863585E-2</v>
      </c>
      <c r="L1380">
        <f t="shared" si="108"/>
        <v>1</v>
      </c>
      <c r="M1380">
        <f t="shared" si="109"/>
        <v>1.5155396174863585E-2</v>
      </c>
    </row>
    <row r="1381" spans="1:13" x14ac:dyDescent="0.25">
      <c r="A1381" s="2">
        <v>43704</v>
      </c>
      <c r="B1381">
        <v>358.7</v>
      </c>
      <c r="C1381">
        <v>1542.5</v>
      </c>
      <c r="D1381">
        <v>7.1765999999999996</v>
      </c>
      <c r="E1381" t="s">
        <v>45</v>
      </c>
      <c r="F1381" t="s">
        <v>47</v>
      </c>
      <c r="I1381">
        <f t="shared" si="105"/>
        <v>1183.8</v>
      </c>
      <c r="J1381">
        <f t="shared" si="106"/>
        <v>21.649999999999864</v>
      </c>
      <c r="K1381">
        <f t="shared" si="107"/>
        <v>1.862926472486328E-2</v>
      </c>
      <c r="L1381">
        <f t="shared" si="108"/>
        <v>1</v>
      </c>
      <c r="M1381">
        <f t="shared" si="109"/>
        <v>1.862926472486328E-2</v>
      </c>
    </row>
    <row r="1382" spans="1:13" x14ac:dyDescent="0.25">
      <c r="A1382" s="2">
        <v>43705</v>
      </c>
      <c r="B1382">
        <v>358.85</v>
      </c>
      <c r="C1382">
        <v>1547.8</v>
      </c>
      <c r="D1382">
        <v>7.1641000000000004</v>
      </c>
      <c r="E1382" t="s">
        <v>45</v>
      </c>
      <c r="F1382" t="s">
        <v>47</v>
      </c>
      <c r="I1382">
        <f t="shared" si="105"/>
        <v>1188.9499999999998</v>
      </c>
      <c r="J1382">
        <f t="shared" si="106"/>
        <v>24.599999999999909</v>
      </c>
      <c r="K1382">
        <f t="shared" si="107"/>
        <v>2.1127667797483499E-2</v>
      </c>
      <c r="L1382">
        <f t="shared" si="108"/>
        <v>1</v>
      </c>
      <c r="M1382">
        <f t="shared" si="109"/>
        <v>2.1127667797483499E-2</v>
      </c>
    </row>
    <row r="1383" spans="1:13" x14ac:dyDescent="0.25">
      <c r="A1383" s="2">
        <v>43706</v>
      </c>
      <c r="B1383">
        <v>362.8</v>
      </c>
      <c r="C1383">
        <v>1558.7</v>
      </c>
      <c r="D1383">
        <v>7.1748000000000003</v>
      </c>
      <c r="E1383" t="s">
        <v>45</v>
      </c>
      <c r="F1383" t="s">
        <v>47</v>
      </c>
      <c r="I1383">
        <f t="shared" si="105"/>
        <v>1195.9000000000001</v>
      </c>
      <c r="J1383">
        <f t="shared" si="106"/>
        <v>31.350000000000136</v>
      </c>
      <c r="K1383">
        <f t="shared" si="107"/>
        <v>2.6920269632046832E-2</v>
      </c>
      <c r="L1383">
        <f t="shared" si="108"/>
        <v>1</v>
      </c>
      <c r="M1383">
        <f t="shared" si="109"/>
        <v>2.6920269632046832E-2</v>
      </c>
    </row>
    <row r="1384" spans="1:13" x14ac:dyDescent="0.25">
      <c r="A1384" s="2">
        <v>43707</v>
      </c>
      <c r="B1384">
        <v>356.7</v>
      </c>
      <c r="C1384">
        <v>1537.5</v>
      </c>
      <c r="D1384">
        <v>7.1538000000000004</v>
      </c>
      <c r="E1384" t="s">
        <v>45</v>
      </c>
      <c r="F1384" t="s">
        <v>47</v>
      </c>
      <c r="I1384">
        <f t="shared" si="105"/>
        <v>1180.8</v>
      </c>
      <c r="J1384">
        <f t="shared" si="106"/>
        <v>21.649999999999864</v>
      </c>
      <c r="K1384">
        <f t="shared" si="107"/>
        <v>1.8677479187335429E-2</v>
      </c>
      <c r="L1384">
        <f t="shared" si="108"/>
        <v>1</v>
      </c>
      <c r="M1384">
        <f t="shared" si="109"/>
        <v>1.8677479187335429E-2</v>
      </c>
    </row>
    <row r="1385" spans="1:13" x14ac:dyDescent="0.25">
      <c r="A1385" s="2">
        <v>43710</v>
      </c>
      <c r="B1385">
        <v>355.8</v>
      </c>
      <c r="C1385">
        <v>1531.6</v>
      </c>
      <c r="D1385">
        <v>7.1738499999999998</v>
      </c>
      <c r="E1385" t="s">
        <v>45</v>
      </c>
      <c r="F1385" t="s">
        <v>47</v>
      </c>
      <c r="I1385">
        <f t="shared" si="105"/>
        <v>1175.8</v>
      </c>
      <c r="J1385">
        <f t="shared" si="106"/>
        <v>-13.150000000000091</v>
      </c>
      <c r="K1385">
        <f t="shared" si="107"/>
        <v>-1.1060179149669953E-2</v>
      </c>
      <c r="L1385">
        <f t="shared" si="108"/>
        <v>0</v>
      </c>
      <c r="M1385">
        <f t="shared" si="109"/>
        <v>0</v>
      </c>
    </row>
    <row r="1386" spans="1:13" x14ac:dyDescent="0.25">
      <c r="A1386" s="2">
        <v>43711</v>
      </c>
      <c r="B1386">
        <v>357.45</v>
      </c>
      <c r="C1386">
        <v>1535.5</v>
      </c>
      <c r="D1386">
        <v>7.1868999999999996</v>
      </c>
      <c r="E1386" t="s">
        <v>45</v>
      </c>
      <c r="F1386" t="s">
        <v>47</v>
      </c>
      <c r="I1386">
        <f t="shared" si="105"/>
        <v>1178.05</v>
      </c>
      <c r="J1386">
        <f t="shared" si="106"/>
        <v>-5.75</v>
      </c>
      <c r="K1386">
        <f t="shared" si="107"/>
        <v>-4.8572393985470523E-3</v>
      </c>
      <c r="L1386">
        <f t="shared" si="108"/>
        <v>0</v>
      </c>
      <c r="M1386">
        <f t="shared" si="109"/>
        <v>0</v>
      </c>
    </row>
    <row r="1387" spans="1:13" x14ac:dyDescent="0.25">
      <c r="A1387" s="2">
        <v>43712</v>
      </c>
      <c r="B1387">
        <v>359</v>
      </c>
      <c r="C1387">
        <v>1546.5</v>
      </c>
      <c r="D1387">
        <v>7.1639999999999997</v>
      </c>
      <c r="E1387" t="s">
        <v>45</v>
      </c>
      <c r="F1387" t="s">
        <v>47</v>
      </c>
      <c r="I1387">
        <f t="shared" si="105"/>
        <v>1187.5</v>
      </c>
      <c r="J1387">
        <f t="shared" si="106"/>
        <v>-1.4499999999998181</v>
      </c>
      <c r="K1387">
        <f t="shared" si="107"/>
        <v>-1.2195634803816968E-3</v>
      </c>
      <c r="L1387">
        <f t="shared" si="108"/>
        <v>0</v>
      </c>
      <c r="M1387">
        <f t="shared" si="109"/>
        <v>0</v>
      </c>
    </row>
    <row r="1388" spans="1:13" x14ac:dyDescent="0.25">
      <c r="A1388" s="2">
        <v>43713</v>
      </c>
      <c r="B1388">
        <v>360.9</v>
      </c>
      <c r="C1388">
        <v>1556.7</v>
      </c>
      <c r="D1388">
        <v>7.1390000000000002</v>
      </c>
      <c r="E1388" t="s">
        <v>45</v>
      </c>
      <c r="F1388" t="s">
        <v>47</v>
      </c>
      <c r="I1388">
        <f t="shared" si="105"/>
        <v>1195.8000000000002</v>
      </c>
      <c r="J1388">
        <f t="shared" si="106"/>
        <v>-9.9999999999909051E-2</v>
      </c>
      <c r="K1388">
        <f t="shared" si="107"/>
        <v>-8.3619031691536955E-5</v>
      </c>
      <c r="L1388">
        <f t="shared" si="108"/>
        <v>0</v>
      </c>
      <c r="M1388">
        <f t="shared" si="109"/>
        <v>0</v>
      </c>
    </row>
    <row r="1389" spans="1:13" x14ac:dyDescent="0.25">
      <c r="A1389" s="2">
        <v>43714</v>
      </c>
      <c r="B1389">
        <v>349.2</v>
      </c>
      <c r="C1389">
        <v>1514.3</v>
      </c>
      <c r="D1389">
        <v>7.1257999999999999</v>
      </c>
      <c r="E1389" t="s">
        <v>45</v>
      </c>
      <c r="F1389" t="s">
        <v>47</v>
      </c>
      <c r="I1389">
        <f t="shared" si="105"/>
        <v>1165.0999999999999</v>
      </c>
      <c r="J1389">
        <f t="shared" si="106"/>
        <v>-15.700000000000045</v>
      </c>
      <c r="K1389">
        <f t="shared" si="107"/>
        <v>-1.3296070460704646E-2</v>
      </c>
      <c r="L1389">
        <f t="shared" si="108"/>
        <v>0</v>
      </c>
      <c r="M1389">
        <f t="shared" si="109"/>
        <v>0</v>
      </c>
    </row>
    <row r="1390" spans="1:13" x14ac:dyDescent="0.25">
      <c r="A1390" s="2">
        <v>43717</v>
      </c>
      <c r="B1390">
        <v>350.6</v>
      </c>
      <c r="C1390">
        <v>1517.4</v>
      </c>
      <c r="D1390">
        <v>7.1304999999999996</v>
      </c>
      <c r="E1390" t="s">
        <v>45</v>
      </c>
      <c r="F1390" t="s">
        <v>47</v>
      </c>
      <c r="I1390">
        <f t="shared" si="105"/>
        <v>1166.8000000000002</v>
      </c>
      <c r="J1390">
        <f t="shared" si="106"/>
        <v>-8.9999999999997726</v>
      </c>
      <c r="K1390">
        <f t="shared" si="107"/>
        <v>-7.6543629869023416E-3</v>
      </c>
      <c r="L1390">
        <f t="shared" si="108"/>
        <v>0</v>
      </c>
      <c r="M1390">
        <f t="shared" si="109"/>
        <v>0</v>
      </c>
    </row>
    <row r="1391" spans="1:13" x14ac:dyDescent="0.25">
      <c r="A1391" s="2">
        <v>43718</v>
      </c>
      <c r="B1391">
        <v>344.85</v>
      </c>
      <c r="C1391">
        <v>1499.1</v>
      </c>
      <c r="D1391">
        <v>7.1085000000000003</v>
      </c>
      <c r="E1391" t="s">
        <v>45</v>
      </c>
      <c r="F1391" t="s">
        <v>47</v>
      </c>
      <c r="I1391">
        <f t="shared" si="105"/>
        <v>1154.25</v>
      </c>
      <c r="J1391">
        <f t="shared" si="106"/>
        <v>-23.799999999999955</v>
      </c>
      <c r="K1391">
        <f t="shared" si="107"/>
        <v>-2.0202877636772594E-2</v>
      </c>
      <c r="L1391">
        <f t="shared" si="108"/>
        <v>0</v>
      </c>
      <c r="M1391">
        <f t="shared" si="109"/>
        <v>0</v>
      </c>
    </row>
    <row r="1392" spans="1:13" x14ac:dyDescent="0.25">
      <c r="A1392" s="2">
        <v>43719</v>
      </c>
      <c r="B1392">
        <v>345.95</v>
      </c>
      <c r="C1392">
        <v>1500.7</v>
      </c>
      <c r="D1392">
        <v>7.1113499999999998</v>
      </c>
      <c r="E1392" t="s">
        <v>45</v>
      </c>
      <c r="F1392" t="s">
        <v>47</v>
      </c>
      <c r="I1392">
        <f t="shared" si="105"/>
        <v>1154.75</v>
      </c>
      <c r="J1392">
        <f t="shared" si="106"/>
        <v>-32.75</v>
      </c>
      <c r="K1392">
        <f t="shared" si="107"/>
        <v>-2.7578947368421054E-2</v>
      </c>
      <c r="L1392">
        <f t="shared" si="108"/>
        <v>0</v>
      </c>
      <c r="M1392">
        <f t="shared" si="109"/>
        <v>0</v>
      </c>
    </row>
    <row r="1393" spans="1:13" x14ac:dyDescent="0.25">
      <c r="A1393" s="2">
        <v>43720</v>
      </c>
      <c r="B1393">
        <v>346.15</v>
      </c>
      <c r="C1393">
        <v>1508.8</v>
      </c>
      <c r="D1393">
        <v>7.0795000000000003</v>
      </c>
      <c r="E1393" t="s">
        <v>45</v>
      </c>
      <c r="F1393" t="s">
        <v>47</v>
      </c>
      <c r="I1393">
        <f t="shared" si="105"/>
        <v>1162.6500000000001</v>
      </c>
      <c r="J1393">
        <f t="shared" si="106"/>
        <v>-33.150000000000091</v>
      </c>
      <c r="K1393">
        <f t="shared" si="107"/>
        <v>-2.7722027094831982E-2</v>
      </c>
      <c r="L1393">
        <f t="shared" si="108"/>
        <v>0</v>
      </c>
      <c r="M1393">
        <f t="shared" si="109"/>
        <v>0</v>
      </c>
    </row>
    <row r="1394" spans="1:13" x14ac:dyDescent="0.25">
      <c r="A1394" s="2">
        <v>43724</v>
      </c>
      <c r="B1394">
        <v>346.25</v>
      </c>
      <c r="C1394">
        <v>1512.7</v>
      </c>
      <c r="D1394">
        <v>7.0646000000000004</v>
      </c>
      <c r="E1394" t="s">
        <v>45</v>
      </c>
      <c r="F1394" t="s">
        <v>47</v>
      </c>
      <c r="I1394">
        <f t="shared" si="105"/>
        <v>1166.45</v>
      </c>
      <c r="J1394">
        <f t="shared" si="106"/>
        <v>1.3500000000001364</v>
      </c>
      <c r="K1394">
        <f t="shared" si="107"/>
        <v>1.1586988241353846E-3</v>
      </c>
      <c r="L1394">
        <f t="shared" si="108"/>
        <v>1</v>
      </c>
      <c r="M1394">
        <f t="shared" si="109"/>
        <v>1.1586988241353846E-3</v>
      </c>
    </row>
    <row r="1395" spans="1:13" x14ac:dyDescent="0.25">
      <c r="A1395" s="2">
        <v>43725</v>
      </c>
      <c r="B1395">
        <v>344.95</v>
      </c>
      <c r="C1395">
        <v>1501.9</v>
      </c>
      <c r="D1395">
        <v>7.0868000000000002</v>
      </c>
      <c r="E1395" t="s">
        <v>45</v>
      </c>
      <c r="F1395" t="s">
        <v>47</v>
      </c>
      <c r="I1395">
        <f t="shared" si="105"/>
        <v>1156.95</v>
      </c>
      <c r="J1395">
        <f t="shared" si="106"/>
        <v>-9.8500000000001364</v>
      </c>
      <c r="K1395">
        <f t="shared" si="107"/>
        <v>-8.4418923551595262E-3</v>
      </c>
      <c r="L1395">
        <f t="shared" si="108"/>
        <v>0</v>
      </c>
      <c r="M1395">
        <f t="shared" si="109"/>
        <v>0</v>
      </c>
    </row>
    <row r="1396" spans="1:13" x14ac:dyDescent="0.25">
      <c r="A1396" s="2">
        <v>43726</v>
      </c>
      <c r="B1396">
        <v>346.5</v>
      </c>
      <c r="C1396">
        <v>1509.2</v>
      </c>
      <c r="D1396">
        <v>7.0842499999999999</v>
      </c>
      <c r="E1396" t="s">
        <v>45</v>
      </c>
      <c r="F1396" t="s">
        <v>47</v>
      </c>
      <c r="I1396">
        <f t="shared" si="105"/>
        <v>1162.7</v>
      </c>
      <c r="J1396">
        <f t="shared" si="106"/>
        <v>8.4500000000000455</v>
      </c>
      <c r="K1396">
        <f t="shared" si="107"/>
        <v>7.320771063461161E-3</v>
      </c>
      <c r="L1396">
        <f t="shared" si="108"/>
        <v>1</v>
      </c>
      <c r="M1396">
        <f t="shared" si="109"/>
        <v>7.320771063461161E-3</v>
      </c>
    </row>
    <row r="1397" spans="1:13" x14ac:dyDescent="0.25">
      <c r="A1397" s="2">
        <v>43727</v>
      </c>
      <c r="B1397">
        <v>346</v>
      </c>
      <c r="C1397">
        <v>1503.7</v>
      </c>
      <c r="D1397">
        <v>7.1006</v>
      </c>
      <c r="E1397" t="s">
        <v>45</v>
      </c>
      <c r="F1397" t="s">
        <v>47</v>
      </c>
      <c r="I1397">
        <f t="shared" si="105"/>
        <v>1157.7</v>
      </c>
      <c r="J1397">
        <f t="shared" si="106"/>
        <v>2.9500000000000455</v>
      </c>
      <c r="K1397">
        <f t="shared" si="107"/>
        <v>2.5546655120156272E-3</v>
      </c>
      <c r="L1397">
        <f t="shared" si="108"/>
        <v>1</v>
      </c>
      <c r="M1397">
        <f t="shared" si="109"/>
        <v>2.5546655120156272E-3</v>
      </c>
    </row>
    <row r="1398" spans="1:13" x14ac:dyDescent="0.25">
      <c r="A1398" s="2">
        <v>43728</v>
      </c>
      <c r="B1398">
        <v>346.7</v>
      </c>
      <c r="C1398">
        <v>1511.8</v>
      </c>
      <c r="D1398">
        <v>7.0772000000000004</v>
      </c>
      <c r="E1398" t="s">
        <v>45</v>
      </c>
      <c r="F1398" t="s">
        <v>47</v>
      </c>
      <c r="I1398">
        <f t="shared" si="105"/>
        <v>1165.0999999999999</v>
      </c>
      <c r="J1398">
        <f t="shared" si="106"/>
        <v>2.4499999999998181</v>
      </c>
      <c r="K1398">
        <f t="shared" si="107"/>
        <v>2.1072549778521636E-3</v>
      </c>
      <c r="L1398">
        <f t="shared" si="108"/>
        <v>1</v>
      </c>
      <c r="M1398">
        <f t="shared" si="109"/>
        <v>2.1072549778521636E-3</v>
      </c>
    </row>
    <row r="1399" spans="1:13" x14ac:dyDescent="0.25">
      <c r="A1399" s="2">
        <v>43731</v>
      </c>
      <c r="B1399">
        <v>350.3</v>
      </c>
      <c r="C1399">
        <v>1521.6</v>
      </c>
      <c r="D1399">
        <v>7.1078999999999999</v>
      </c>
      <c r="E1399" t="s">
        <v>45</v>
      </c>
      <c r="F1399" t="s">
        <v>47</v>
      </c>
      <c r="I1399">
        <f t="shared" si="105"/>
        <v>1171.3</v>
      </c>
      <c r="J1399">
        <f t="shared" si="106"/>
        <v>4.8499999999999091</v>
      </c>
      <c r="K1399">
        <f t="shared" si="107"/>
        <v>4.1579150413647466E-3</v>
      </c>
      <c r="L1399">
        <f t="shared" si="108"/>
        <v>1</v>
      </c>
      <c r="M1399">
        <f t="shared" si="109"/>
        <v>4.1579150413647466E-3</v>
      </c>
    </row>
    <row r="1400" spans="1:13" x14ac:dyDescent="0.25">
      <c r="A1400" s="2">
        <v>43732</v>
      </c>
      <c r="B1400">
        <v>352.05</v>
      </c>
      <c r="C1400">
        <v>1529.7</v>
      </c>
      <c r="D1400">
        <v>7.1025499999999999</v>
      </c>
      <c r="E1400" t="s">
        <v>45</v>
      </c>
      <c r="F1400" t="s">
        <v>47</v>
      </c>
      <c r="I1400">
        <f t="shared" si="105"/>
        <v>1177.6500000000001</v>
      </c>
      <c r="J1400">
        <f t="shared" si="106"/>
        <v>20.700000000000045</v>
      </c>
      <c r="K1400">
        <f t="shared" si="107"/>
        <v>1.7891870867366821E-2</v>
      </c>
      <c r="L1400">
        <f t="shared" si="108"/>
        <v>1</v>
      </c>
      <c r="M1400">
        <f t="shared" si="109"/>
        <v>1.7891870867366821E-2</v>
      </c>
    </row>
    <row r="1401" spans="1:13" x14ac:dyDescent="0.25">
      <c r="A1401" s="2">
        <v>43733</v>
      </c>
      <c r="B1401">
        <v>353.85</v>
      </c>
      <c r="C1401">
        <v>1536.5</v>
      </c>
      <c r="D1401">
        <v>7.1193</v>
      </c>
      <c r="E1401" t="s">
        <v>45</v>
      </c>
      <c r="F1401" t="s">
        <v>47</v>
      </c>
      <c r="I1401">
        <f t="shared" si="105"/>
        <v>1182.6500000000001</v>
      </c>
      <c r="J1401">
        <f t="shared" si="106"/>
        <v>19.950000000000045</v>
      </c>
      <c r="K1401">
        <f t="shared" si="107"/>
        <v>1.7158338350391367E-2</v>
      </c>
      <c r="L1401">
        <f t="shared" si="108"/>
        <v>1</v>
      </c>
      <c r="M1401">
        <f t="shared" si="109"/>
        <v>1.7158338350391367E-2</v>
      </c>
    </row>
    <row r="1402" spans="1:13" x14ac:dyDescent="0.25">
      <c r="A1402" s="2">
        <v>43734</v>
      </c>
      <c r="B1402">
        <v>349.55</v>
      </c>
      <c r="C1402">
        <v>1515.7</v>
      </c>
      <c r="D1402">
        <v>7.1246</v>
      </c>
      <c r="E1402" t="s">
        <v>45</v>
      </c>
      <c r="F1402" t="s">
        <v>47</v>
      </c>
      <c r="I1402">
        <f t="shared" si="105"/>
        <v>1166.1500000000001</v>
      </c>
      <c r="J1402">
        <f t="shared" si="106"/>
        <v>8.4500000000000455</v>
      </c>
      <c r="K1402">
        <f t="shared" si="107"/>
        <v>7.2989548242204765E-3</v>
      </c>
      <c r="L1402">
        <f t="shared" si="108"/>
        <v>1</v>
      </c>
      <c r="M1402">
        <f t="shared" si="109"/>
        <v>7.2989548242204765E-3</v>
      </c>
    </row>
    <row r="1403" spans="1:13" x14ac:dyDescent="0.25">
      <c r="A1403" s="2">
        <v>43735</v>
      </c>
      <c r="B1403">
        <v>346.35</v>
      </c>
      <c r="C1403">
        <v>1504.5</v>
      </c>
      <c r="D1403">
        <v>7.1237000000000004</v>
      </c>
      <c r="E1403" t="s">
        <v>45</v>
      </c>
      <c r="F1403" t="s">
        <v>47</v>
      </c>
      <c r="I1403">
        <f t="shared" si="105"/>
        <v>1158.1500000000001</v>
      </c>
      <c r="J1403">
        <f t="shared" si="106"/>
        <v>-6.9499999999998181</v>
      </c>
      <c r="K1403">
        <f t="shared" si="107"/>
        <v>-5.9651532057332576E-3</v>
      </c>
      <c r="L1403">
        <f t="shared" si="108"/>
        <v>0</v>
      </c>
      <c r="M1403">
        <f t="shared" si="109"/>
        <v>0</v>
      </c>
    </row>
    <row r="1404" spans="1:13" x14ac:dyDescent="0.25">
      <c r="A1404" s="2">
        <v>43738</v>
      </c>
      <c r="B1404">
        <v>345.05</v>
      </c>
      <c r="C1404">
        <v>1497.6</v>
      </c>
      <c r="D1404">
        <v>7.1317000000000004</v>
      </c>
      <c r="E1404" t="s">
        <v>45</v>
      </c>
      <c r="F1404" t="s">
        <v>47</v>
      </c>
      <c r="I1404">
        <f t="shared" si="105"/>
        <v>1152.55</v>
      </c>
      <c r="J1404">
        <f t="shared" si="106"/>
        <v>-18.75</v>
      </c>
      <c r="K1404">
        <f t="shared" si="107"/>
        <v>-1.6007854520618117E-2</v>
      </c>
      <c r="L1404">
        <f t="shared" si="108"/>
        <v>0</v>
      </c>
      <c r="M1404">
        <f t="shared" si="109"/>
        <v>0</v>
      </c>
    </row>
    <row r="1405" spans="1:13" x14ac:dyDescent="0.25">
      <c r="A1405" s="2">
        <v>43746</v>
      </c>
      <c r="B1405">
        <v>344.5</v>
      </c>
      <c r="C1405">
        <v>1496.3</v>
      </c>
      <c r="D1405">
        <v>7.1242000000000001</v>
      </c>
      <c r="E1405" t="s">
        <v>45</v>
      </c>
      <c r="F1405" t="s">
        <v>47</v>
      </c>
      <c r="I1405">
        <f t="shared" si="105"/>
        <v>1151.8</v>
      </c>
      <c r="J1405">
        <f t="shared" si="106"/>
        <v>-25.850000000000136</v>
      </c>
      <c r="K1405">
        <f t="shared" si="107"/>
        <v>-2.1950494629134409E-2</v>
      </c>
      <c r="L1405">
        <f t="shared" si="108"/>
        <v>0</v>
      </c>
      <c r="M1405">
        <f t="shared" si="109"/>
        <v>0</v>
      </c>
    </row>
    <row r="1406" spans="1:13" x14ac:dyDescent="0.25">
      <c r="A1406" s="2">
        <v>43747</v>
      </c>
      <c r="B1406">
        <v>349.5</v>
      </c>
      <c r="C1406">
        <v>1513.7</v>
      </c>
      <c r="D1406">
        <v>7.1492500000000003</v>
      </c>
      <c r="E1406" t="s">
        <v>45</v>
      </c>
      <c r="F1406" t="s">
        <v>47</v>
      </c>
      <c r="I1406">
        <f t="shared" si="105"/>
        <v>1164.2</v>
      </c>
      <c r="J1406">
        <f t="shared" si="106"/>
        <v>-18.450000000000045</v>
      </c>
      <c r="K1406">
        <f t="shared" si="107"/>
        <v>-1.5600558068743961E-2</v>
      </c>
      <c r="L1406">
        <f t="shared" si="108"/>
        <v>0</v>
      </c>
      <c r="M1406">
        <f t="shared" si="109"/>
        <v>0</v>
      </c>
    </row>
    <row r="1407" spans="1:13" x14ac:dyDescent="0.25">
      <c r="A1407" s="2">
        <v>43748</v>
      </c>
      <c r="B1407">
        <v>347.7</v>
      </c>
      <c r="C1407">
        <v>1511.8</v>
      </c>
      <c r="D1407">
        <v>7.1162000000000001</v>
      </c>
      <c r="E1407" t="s">
        <v>45</v>
      </c>
      <c r="F1407" t="s">
        <v>47</v>
      </c>
      <c r="I1407">
        <f t="shared" si="105"/>
        <v>1164.0999999999999</v>
      </c>
      <c r="J1407">
        <f t="shared" si="106"/>
        <v>-2.0500000000001819</v>
      </c>
      <c r="K1407">
        <f t="shared" si="107"/>
        <v>-1.7579213651761623E-3</v>
      </c>
      <c r="L1407">
        <f t="shared" si="108"/>
        <v>0</v>
      </c>
      <c r="M1407">
        <f t="shared" si="109"/>
        <v>0</v>
      </c>
    </row>
    <row r="1408" spans="1:13" x14ac:dyDescent="0.25">
      <c r="A1408" s="2">
        <v>43749</v>
      </c>
      <c r="B1408">
        <v>345.85</v>
      </c>
      <c r="C1408">
        <v>1503.5</v>
      </c>
      <c r="D1408">
        <v>7.1062500000000002</v>
      </c>
      <c r="E1408" t="s">
        <v>45</v>
      </c>
      <c r="F1408" t="s">
        <v>47</v>
      </c>
      <c r="I1408">
        <f t="shared" si="105"/>
        <v>1157.6500000000001</v>
      </c>
      <c r="J1408">
        <f t="shared" si="106"/>
        <v>-0.5</v>
      </c>
      <c r="K1408">
        <f t="shared" si="107"/>
        <v>-4.3172300651901738E-4</v>
      </c>
      <c r="L1408">
        <f t="shared" si="108"/>
        <v>0</v>
      </c>
      <c r="M1408">
        <f t="shared" si="109"/>
        <v>0</v>
      </c>
    </row>
    <row r="1409" spans="1:13" x14ac:dyDescent="0.25">
      <c r="A1409" s="2">
        <v>43752</v>
      </c>
      <c r="B1409">
        <v>340.7</v>
      </c>
      <c r="C1409">
        <v>1491.8</v>
      </c>
      <c r="D1409">
        <v>7.0649499999999996</v>
      </c>
      <c r="E1409" t="s">
        <v>45</v>
      </c>
      <c r="F1409" t="s">
        <v>47</v>
      </c>
      <c r="I1409">
        <f t="shared" si="105"/>
        <v>1151.0999999999999</v>
      </c>
      <c r="J1409">
        <f t="shared" si="106"/>
        <v>-1.4500000000000455</v>
      </c>
      <c r="K1409">
        <f t="shared" si="107"/>
        <v>-1.2580799097653425E-3</v>
      </c>
      <c r="L1409">
        <f t="shared" si="108"/>
        <v>0</v>
      </c>
      <c r="M1409">
        <f t="shared" si="109"/>
        <v>0</v>
      </c>
    </row>
    <row r="1410" spans="1:13" x14ac:dyDescent="0.25">
      <c r="A1410" s="2">
        <v>43753</v>
      </c>
      <c r="B1410">
        <v>341.65</v>
      </c>
      <c r="C1410">
        <v>1494.3</v>
      </c>
      <c r="D1410">
        <v>7.0775499999999996</v>
      </c>
      <c r="E1410" t="s">
        <v>45</v>
      </c>
      <c r="F1410" t="s">
        <v>47</v>
      </c>
      <c r="I1410">
        <f t="shared" si="105"/>
        <v>1152.6500000000001</v>
      </c>
      <c r="J1410">
        <f t="shared" si="106"/>
        <v>0.85000000000013642</v>
      </c>
      <c r="K1410">
        <f t="shared" si="107"/>
        <v>7.3797534294160142E-4</v>
      </c>
      <c r="L1410">
        <f t="shared" si="108"/>
        <v>1</v>
      </c>
      <c r="M1410">
        <f t="shared" si="109"/>
        <v>7.3797534294160142E-4</v>
      </c>
    </row>
    <row r="1411" spans="1:13" x14ac:dyDescent="0.25">
      <c r="A1411" s="2">
        <v>43754</v>
      </c>
      <c r="B1411">
        <v>340.2</v>
      </c>
      <c r="C1411">
        <v>1484.5</v>
      </c>
      <c r="D1411">
        <v>7.0974000000000004</v>
      </c>
      <c r="E1411" t="s">
        <v>45</v>
      </c>
      <c r="F1411" t="s">
        <v>47</v>
      </c>
      <c r="I1411">
        <f t="shared" ref="I1411:I1474" si="110">C1411-B1411</f>
        <v>1144.3</v>
      </c>
      <c r="J1411">
        <f t="shared" si="106"/>
        <v>-19.900000000000091</v>
      </c>
      <c r="K1411">
        <f t="shared" si="107"/>
        <v>-1.7093282941075493E-2</v>
      </c>
      <c r="L1411">
        <f t="shared" si="108"/>
        <v>0</v>
      </c>
      <c r="M1411">
        <f t="shared" si="109"/>
        <v>0</v>
      </c>
    </row>
    <row r="1412" spans="1:13" x14ac:dyDescent="0.25">
      <c r="A1412" s="2">
        <v>43755</v>
      </c>
      <c r="B1412">
        <v>342.7</v>
      </c>
      <c r="C1412">
        <v>1494.7</v>
      </c>
      <c r="D1412">
        <v>7.1005000000000003</v>
      </c>
      <c r="E1412" t="s">
        <v>45</v>
      </c>
      <c r="F1412" t="s">
        <v>47</v>
      </c>
      <c r="I1412">
        <f t="shared" si="110"/>
        <v>1152</v>
      </c>
      <c r="J1412">
        <f t="shared" si="106"/>
        <v>-12.099999999999909</v>
      </c>
      <c r="K1412">
        <f t="shared" si="107"/>
        <v>-1.0394296022678386E-2</v>
      </c>
      <c r="L1412">
        <f t="shared" si="108"/>
        <v>0</v>
      </c>
      <c r="M1412">
        <f t="shared" si="109"/>
        <v>0</v>
      </c>
    </row>
    <row r="1413" spans="1:13" x14ac:dyDescent="0.25">
      <c r="A1413" s="2">
        <v>43756</v>
      </c>
      <c r="B1413">
        <v>342</v>
      </c>
      <c r="C1413">
        <v>1493.8</v>
      </c>
      <c r="D1413">
        <v>7.0857999999999999</v>
      </c>
      <c r="E1413" t="s">
        <v>45</v>
      </c>
      <c r="F1413" t="s">
        <v>47</v>
      </c>
      <c r="I1413">
        <f t="shared" si="110"/>
        <v>1151.8</v>
      </c>
      <c r="J1413">
        <f t="shared" si="106"/>
        <v>-5.8500000000001364</v>
      </c>
      <c r="K1413">
        <f t="shared" si="107"/>
        <v>-5.0533408197642946E-3</v>
      </c>
      <c r="L1413">
        <f t="shared" si="108"/>
        <v>0</v>
      </c>
      <c r="M1413">
        <f t="shared" si="109"/>
        <v>0</v>
      </c>
    </row>
    <row r="1414" spans="1:13" x14ac:dyDescent="0.25">
      <c r="A1414" s="2">
        <v>43759</v>
      </c>
      <c r="B1414">
        <v>341.75</v>
      </c>
      <c r="C1414">
        <v>1495.3</v>
      </c>
      <c r="D1414">
        <v>7.0724499999999999</v>
      </c>
      <c r="E1414" t="s">
        <v>45</v>
      </c>
      <c r="F1414" t="s">
        <v>47</v>
      </c>
      <c r="I1414">
        <f t="shared" si="110"/>
        <v>1153.55</v>
      </c>
      <c r="J1414">
        <f t="shared" si="106"/>
        <v>2.4500000000000455</v>
      </c>
      <c r="K1414">
        <f t="shared" si="107"/>
        <v>2.1283989227695644E-3</v>
      </c>
      <c r="L1414">
        <f t="shared" si="108"/>
        <v>1</v>
      </c>
      <c r="M1414">
        <f t="shared" si="109"/>
        <v>2.1283989227695644E-3</v>
      </c>
    </row>
    <row r="1415" spans="1:13" x14ac:dyDescent="0.25">
      <c r="A1415" s="2">
        <v>43760</v>
      </c>
      <c r="B1415">
        <v>340.45</v>
      </c>
      <c r="C1415">
        <v>1488.7</v>
      </c>
      <c r="D1415">
        <v>7.0715500000000002</v>
      </c>
      <c r="E1415" t="s">
        <v>45</v>
      </c>
      <c r="F1415" t="s">
        <v>47</v>
      </c>
      <c r="I1415">
        <f t="shared" si="110"/>
        <v>1148.25</v>
      </c>
      <c r="J1415">
        <f t="shared" si="106"/>
        <v>-4.4000000000000909</v>
      </c>
      <c r="K1415">
        <f t="shared" si="107"/>
        <v>-3.8172905912463371E-3</v>
      </c>
      <c r="L1415">
        <f t="shared" si="108"/>
        <v>0</v>
      </c>
      <c r="M1415">
        <f t="shared" si="109"/>
        <v>0</v>
      </c>
    </row>
    <row r="1416" spans="1:13" x14ac:dyDescent="0.25">
      <c r="A1416" s="2">
        <v>43761</v>
      </c>
      <c r="B1416">
        <v>341.95</v>
      </c>
      <c r="C1416">
        <v>1494.5</v>
      </c>
      <c r="D1416">
        <v>7.0799000000000003</v>
      </c>
      <c r="E1416" t="s">
        <v>45</v>
      </c>
      <c r="F1416" t="s">
        <v>47</v>
      </c>
      <c r="I1416">
        <f t="shared" si="110"/>
        <v>1152.55</v>
      </c>
      <c r="J1416">
        <f t="shared" ref="J1416:J1479" si="111">I1416-I1411</f>
        <v>8.25</v>
      </c>
      <c r="K1416">
        <f t="shared" ref="K1416:K1479" si="112">(I1416-I1411)/I1411</f>
        <v>7.2096478196277203E-3</v>
      </c>
      <c r="L1416">
        <f t="shared" ref="L1416:L1479" si="113">IF(SIGN(K1416)&lt;0,0,IF(J1416&gt;0,1,-1))</f>
        <v>1</v>
      </c>
      <c r="M1416">
        <f t="shared" ref="M1416:M1479" si="114">K1416*L1416</f>
        <v>7.2096478196277203E-3</v>
      </c>
    </row>
    <row r="1417" spans="1:13" x14ac:dyDescent="0.25">
      <c r="A1417" s="2">
        <v>43762</v>
      </c>
      <c r="B1417">
        <v>341.5</v>
      </c>
      <c r="C1417">
        <v>1494.6</v>
      </c>
      <c r="D1417">
        <v>7.0663499999999999</v>
      </c>
      <c r="E1417" t="s">
        <v>45</v>
      </c>
      <c r="F1417" t="s">
        <v>47</v>
      </c>
      <c r="I1417">
        <f t="shared" si="110"/>
        <v>1153.0999999999999</v>
      </c>
      <c r="J1417">
        <f t="shared" si="111"/>
        <v>1.0999999999999091</v>
      </c>
      <c r="K1417">
        <f t="shared" si="112"/>
        <v>9.5486111111103215E-4</v>
      </c>
      <c r="L1417">
        <f t="shared" si="113"/>
        <v>1</v>
      </c>
      <c r="M1417">
        <f t="shared" si="114"/>
        <v>9.5486111111103215E-4</v>
      </c>
    </row>
    <row r="1418" spans="1:13" x14ac:dyDescent="0.25">
      <c r="A1418" s="2">
        <v>43763</v>
      </c>
      <c r="B1418">
        <v>344.65</v>
      </c>
      <c r="C1418">
        <v>1507.6</v>
      </c>
      <c r="D1418">
        <v>7.0667</v>
      </c>
      <c r="E1418" t="s">
        <v>45</v>
      </c>
      <c r="F1418" t="s">
        <v>47</v>
      </c>
      <c r="I1418">
        <f t="shared" si="110"/>
        <v>1162.9499999999998</v>
      </c>
      <c r="J1418">
        <f t="shared" si="111"/>
        <v>11.149999999999864</v>
      </c>
      <c r="K1418">
        <f t="shared" si="112"/>
        <v>9.6805000868205107E-3</v>
      </c>
      <c r="L1418">
        <f t="shared" si="113"/>
        <v>1</v>
      </c>
      <c r="M1418">
        <f t="shared" si="114"/>
        <v>9.6805000868205107E-3</v>
      </c>
    </row>
    <row r="1419" spans="1:13" x14ac:dyDescent="0.25">
      <c r="A1419" s="2">
        <v>43766</v>
      </c>
      <c r="B1419">
        <v>344.6</v>
      </c>
      <c r="C1419">
        <v>1509.3</v>
      </c>
      <c r="D1419">
        <v>7.0579000000000001</v>
      </c>
      <c r="E1419" t="s">
        <v>45</v>
      </c>
      <c r="F1419" t="s">
        <v>47</v>
      </c>
      <c r="I1419">
        <f t="shared" si="110"/>
        <v>1164.6999999999998</v>
      </c>
      <c r="J1419">
        <f t="shared" si="111"/>
        <v>11.149999999999864</v>
      </c>
      <c r="K1419">
        <f t="shared" si="112"/>
        <v>9.6658142256511332E-3</v>
      </c>
      <c r="L1419">
        <f t="shared" si="113"/>
        <v>1</v>
      </c>
      <c r="M1419">
        <f t="shared" si="114"/>
        <v>9.6658142256511332E-3</v>
      </c>
    </row>
    <row r="1420" spans="1:13" x14ac:dyDescent="0.25">
      <c r="A1420" s="2">
        <v>43767</v>
      </c>
      <c r="B1420">
        <v>340.9</v>
      </c>
      <c r="C1420">
        <v>1494.5</v>
      </c>
      <c r="D1420">
        <v>7.0538499999999997</v>
      </c>
      <c r="E1420" t="s">
        <v>45</v>
      </c>
      <c r="F1420" t="s">
        <v>47</v>
      </c>
      <c r="I1420">
        <f t="shared" si="110"/>
        <v>1153.5999999999999</v>
      </c>
      <c r="J1420">
        <f t="shared" si="111"/>
        <v>5.3499999999999091</v>
      </c>
      <c r="K1420">
        <f t="shared" si="112"/>
        <v>4.6592640975396549E-3</v>
      </c>
      <c r="L1420">
        <f t="shared" si="113"/>
        <v>1</v>
      </c>
      <c r="M1420">
        <f t="shared" si="114"/>
        <v>4.6592640975396549E-3</v>
      </c>
    </row>
    <row r="1421" spans="1:13" x14ac:dyDescent="0.25">
      <c r="A1421" s="2">
        <v>43768</v>
      </c>
      <c r="B1421">
        <v>340.55</v>
      </c>
      <c r="C1421">
        <v>1491.2</v>
      </c>
      <c r="D1421">
        <v>7.0606999999999998</v>
      </c>
      <c r="E1421" t="s">
        <v>45</v>
      </c>
      <c r="F1421" t="s">
        <v>47</v>
      </c>
      <c r="I1421">
        <f t="shared" si="110"/>
        <v>1150.6500000000001</v>
      </c>
      <c r="J1421">
        <f t="shared" si="111"/>
        <v>-1.8999999999998636</v>
      </c>
      <c r="K1421">
        <f t="shared" si="112"/>
        <v>-1.6485185024509685E-3</v>
      </c>
      <c r="L1421">
        <f t="shared" si="113"/>
        <v>0</v>
      </c>
      <c r="M1421">
        <f t="shared" si="114"/>
        <v>0</v>
      </c>
    </row>
    <row r="1422" spans="1:13" x14ac:dyDescent="0.25">
      <c r="A1422" s="2">
        <v>43769</v>
      </c>
      <c r="B1422">
        <v>341.1</v>
      </c>
      <c r="C1422">
        <v>1499.8</v>
      </c>
      <c r="D1422">
        <v>7.0323000000000002</v>
      </c>
      <c r="E1422" t="s">
        <v>45</v>
      </c>
      <c r="F1422" t="s">
        <v>47</v>
      </c>
      <c r="I1422">
        <f t="shared" si="110"/>
        <v>1158.6999999999998</v>
      </c>
      <c r="J1422">
        <f t="shared" si="111"/>
        <v>5.5999999999999091</v>
      </c>
      <c r="K1422">
        <f t="shared" si="112"/>
        <v>4.8564738530915879E-3</v>
      </c>
      <c r="L1422">
        <f t="shared" si="113"/>
        <v>1</v>
      </c>
      <c r="M1422">
        <f t="shared" si="114"/>
        <v>4.8564738530915879E-3</v>
      </c>
    </row>
    <row r="1423" spans="1:13" x14ac:dyDescent="0.25">
      <c r="A1423" s="2">
        <v>43770</v>
      </c>
      <c r="B1423">
        <v>344.05</v>
      </c>
      <c r="C1423">
        <v>1512.7</v>
      </c>
      <c r="D1423">
        <v>7.0431499999999998</v>
      </c>
      <c r="E1423" t="s">
        <v>45</v>
      </c>
      <c r="F1423" t="s">
        <v>47</v>
      </c>
      <c r="I1423">
        <f t="shared" si="110"/>
        <v>1168.6500000000001</v>
      </c>
      <c r="J1423">
        <f t="shared" si="111"/>
        <v>5.7000000000002728</v>
      </c>
      <c r="K1423">
        <f t="shared" si="112"/>
        <v>4.9013285179932706E-3</v>
      </c>
      <c r="L1423">
        <f t="shared" si="113"/>
        <v>1</v>
      </c>
      <c r="M1423">
        <f t="shared" si="114"/>
        <v>4.9013285179932706E-3</v>
      </c>
    </row>
    <row r="1424" spans="1:13" x14ac:dyDescent="0.25">
      <c r="A1424" s="2">
        <v>43773</v>
      </c>
      <c r="B1424">
        <v>343.7</v>
      </c>
      <c r="C1424">
        <v>1514.4</v>
      </c>
      <c r="D1424">
        <v>7.0251999999999999</v>
      </c>
      <c r="E1424" t="s">
        <v>45</v>
      </c>
      <c r="F1424" t="s">
        <v>47</v>
      </c>
      <c r="I1424">
        <f t="shared" si="110"/>
        <v>1170.7</v>
      </c>
      <c r="J1424">
        <f t="shared" si="111"/>
        <v>6.0000000000002274</v>
      </c>
      <c r="K1424">
        <f t="shared" si="112"/>
        <v>5.1515411694000417E-3</v>
      </c>
      <c r="L1424">
        <f t="shared" si="113"/>
        <v>1</v>
      </c>
      <c r="M1424">
        <f t="shared" si="114"/>
        <v>5.1515411694000417E-3</v>
      </c>
    </row>
    <row r="1425" spans="1:13" x14ac:dyDescent="0.25">
      <c r="A1425" s="2">
        <v>43774</v>
      </c>
      <c r="B1425">
        <v>341.4</v>
      </c>
      <c r="C1425">
        <v>1506.7</v>
      </c>
      <c r="D1425">
        <v>7.0122</v>
      </c>
      <c r="E1425" t="s">
        <v>45</v>
      </c>
      <c r="F1425" t="s">
        <v>47</v>
      </c>
      <c r="I1425">
        <f t="shared" si="110"/>
        <v>1165.3000000000002</v>
      </c>
      <c r="J1425">
        <f t="shared" si="111"/>
        <v>11.700000000000273</v>
      </c>
      <c r="K1425">
        <f t="shared" si="112"/>
        <v>1.0142163661581374E-2</v>
      </c>
      <c r="L1425">
        <f t="shared" si="113"/>
        <v>1</v>
      </c>
      <c r="M1425">
        <f t="shared" si="114"/>
        <v>1.0142163661581374E-2</v>
      </c>
    </row>
    <row r="1426" spans="1:13" x14ac:dyDescent="0.25">
      <c r="A1426" s="2">
        <v>43775</v>
      </c>
      <c r="B1426">
        <v>336.55</v>
      </c>
      <c r="C1426">
        <v>1487.2</v>
      </c>
      <c r="D1426">
        <v>7.0034000000000001</v>
      </c>
      <c r="E1426" t="s">
        <v>45</v>
      </c>
      <c r="F1426" t="s">
        <v>47</v>
      </c>
      <c r="I1426">
        <f t="shared" si="110"/>
        <v>1150.6500000000001</v>
      </c>
      <c r="J1426">
        <f t="shared" si="111"/>
        <v>0</v>
      </c>
      <c r="K1426">
        <f t="shared" si="112"/>
        <v>0</v>
      </c>
      <c r="L1426">
        <f t="shared" si="113"/>
        <v>-1</v>
      </c>
      <c r="M1426">
        <f t="shared" si="114"/>
        <v>0</v>
      </c>
    </row>
    <row r="1427" spans="1:13" x14ac:dyDescent="0.25">
      <c r="A1427" s="2">
        <v>43776</v>
      </c>
      <c r="B1427">
        <v>338.35</v>
      </c>
      <c r="C1427">
        <v>1493</v>
      </c>
      <c r="D1427">
        <v>7.0141499999999999</v>
      </c>
      <c r="E1427" t="s">
        <v>45</v>
      </c>
      <c r="F1427" t="s">
        <v>47</v>
      </c>
      <c r="I1427">
        <f t="shared" si="110"/>
        <v>1154.6500000000001</v>
      </c>
      <c r="J1427">
        <f t="shared" si="111"/>
        <v>-4.0499999999997272</v>
      </c>
      <c r="K1427">
        <f t="shared" si="112"/>
        <v>-3.4952964529211426E-3</v>
      </c>
      <c r="L1427">
        <f t="shared" si="113"/>
        <v>0</v>
      </c>
      <c r="M1427">
        <f t="shared" si="114"/>
        <v>0</v>
      </c>
    </row>
    <row r="1428" spans="1:13" x14ac:dyDescent="0.25">
      <c r="A1428" s="2">
        <v>43777</v>
      </c>
      <c r="B1428">
        <v>332.1</v>
      </c>
      <c r="C1428">
        <v>1471.1</v>
      </c>
      <c r="D1428">
        <v>6.9814499999999997</v>
      </c>
      <c r="E1428" t="s">
        <v>45</v>
      </c>
      <c r="F1428" t="s">
        <v>47</v>
      </c>
      <c r="I1428">
        <f t="shared" si="110"/>
        <v>1139</v>
      </c>
      <c r="J1428">
        <f t="shared" si="111"/>
        <v>-29.650000000000091</v>
      </c>
      <c r="K1428">
        <f t="shared" si="112"/>
        <v>-2.5371154751208734E-2</v>
      </c>
      <c r="L1428">
        <f t="shared" si="113"/>
        <v>0</v>
      </c>
      <c r="M1428">
        <f t="shared" si="114"/>
        <v>0</v>
      </c>
    </row>
    <row r="1429" spans="1:13" x14ac:dyDescent="0.25">
      <c r="A1429" s="2">
        <v>43780</v>
      </c>
      <c r="B1429">
        <v>331.5</v>
      </c>
      <c r="C1429">
        <v>1464.5</v>
      </c>
      <c r="D1429">
        <v>7.0076499999999999</v>
      </c>
      <c r="E1429" t="s">
        <v>45</v>
      </c>
      <c r="F1429" t="s">
        <v>47</v>
      </c>
      <c r="I1429">
        <f t="shared" si="110"/>
        <v>1133</v>
      </c>
      <c r="J1429">
        <f t="shared" si="111"/>
        <v>-37.700000000000045</v>
      </c>
      <c r="K1429">
        <f t="shared" si="112"/>
        <v>-3.2202955496711407E-2</v>
      </c>
      <c r="L1429">
        <f t="shared" si="113"/>
        <v>0</v>
      </c>
      <c r="M1429">
        <f t="shared" si="114"/>
        <v>0</v>
      </c>
    </row>
    <row r="1430" spans="1:13" x14ac:dyDescent="0.25">
      <c r="A1430" s="2">
        <v>43781</v>
      </c>
      <c r="B1430">
        <v>328.3</v>
      </c>
      <c r="C1430">
        <v>1451.8</v>
      </c>
      <c r="D1430">
        <v>6.9970499999999998</v>
      </c>
      <c r="E1430" t="s">
        <v>45</v>
      </c>
      <c r="F1430" t="s">
        <v>47</v>
      </c>
      <c r="I1430">
        <f t="shared" si="110"/>
        <v>1123.5</v>
      </c>
      <c r="J1430">
        <f t="shared" si="111"/>
        <v>-41.800000000000182</v>
      </c>
      <c r="K1430">
        <f t="shared" si="112"/>
        <v>-3.5870591264052329E-2</v>
      </c>
      <c r="L1430">
        <f t="shared" si="113"/>
        <v>0</v>
      </c>
      <c r="M1430">
        <f t="shared" si="114"/>
        <v>0</v>
      </c>
    </row>
    <row r="1431" spans="1:13" x14ac:dyDescent="0.25">
      <c r="A1431" s="2">
        <v>43782</v>
      </c>
      <c r="B1431">
        <v>336.1</v>
      </c>
      <c r="C1431">
        <v>1462.4</v>
      </c>
      <c r="D1431">
        <v>7.0221499999999999</v>
      </c>
      <c r="E1431" t="s">
        <v>48</v>
      </c>
      <c r="F1431" t="s">
        <v>47</v>
      </c>
      <c r="I1431">
        <f t="shared" si="110"/>
        <v>1126.3000000000002</v>
      </c>
      <c r="J1431">
        <f t="shared" si="111"/>
        <v>-24.349999999999909</v>
      </c>
      <c r="K1431">
        <f t="shared" si="112"/>
        <v>-2.1161951940207629E-2</v>
      </c>
      <c r="L1431">
        <f t="shared" si="113"/>
        <v>0</v>
      </c>
      <c r="M1431">
        <f t="shared" si="114"/>
        <v>0</v>
      </c>
    </row>
    <row r="1432" spans="1:13" x14ac:dyDescent="0.25">
      <c r="A1432" s="2">
        <v>43783</v>
      </c>
      <c r="B1432">
        <v>337.05</v>
      </c>
      <c r="C1432">
        <v>1466</v>
      </c>
      <c r="D1432">
        <v>7.0231500000000002</v>
      </c>
      <c r="E1432" t="s">
        <v>48</v>
      </c>
      <c r="F1432" t="s">
        <v>47</v>
      </c>
      <c r="I1432">
        <f t="shared" si="110"/>
        <v>1128.95</v>
      </c>
      <c r="J1432">
        <f t="shared" si="111"/>
        <v>-25.700000000000045</v>
      </c>
      <c r="K1432">
        <f t="shared" si="112"/>
        <v>-2.2257827047157185E-2</v>
      </c>
      <c r="L1432">
        <f t="shared" si="113"/>
        <v>0</v>
      </c>
      <c r="M1432">
        <f t="shared" si="114"/>
        <v>0</v>
      </c>
    </row>
    <row r="1433" spans="1:13" x14ac:dyDescent="0.25">
      <c r="A1433" s="2">
        <v>43784</v>
      </c>
      <c r="B1433">
        <v>336.2</v>
      </c>
      <c r="C1433">
        <v>1465</v>
      </c>
      <c r="D1433">
        <v>7.0072999999999999</v>
      </c>
      <c r="E1433" t="s">
        <v>48</v>
      </c>
      <c r="F1433" t="s">
        <v>47</v>
      </c>
      <c r="I1433">
        <f t="shared" si="110"/>
        <v>1128.8</v>
      </c>
      <c r="J1433">
        <f t="shared" si="111"/>
        <v>-10.200000000000045</v>
      </c>
      <c r="K1433">
        <f t="shared" si="112"/>
        <v>-8.9552238805970553E-3</v>
      </c>
      <c r="L1433">
        <f t="shared" si="113"/>
        <v>0</v>
      </c>
      <c r="M1433">
        <f t="shared" si="114"/>
        <v>0</v>
      </c>
    </row>
    <row r="1434" spans="1:13" x14ac:dyDescent="0.25">
      <c r="A1434" s="2">
        <v>43787</v>
      </c>
      <c r="B1434">
        <v>336.2</v>
      </c>
      <c r="C1434">
        <v>1465.4</v>
      </c>
      <c r="D1434">
        <v>7.0137499999999999</v>
      </c>
      <c r="E1434" t="s">
        <v>48</v>
      </c>
      <c r="F1434" t="s">
        <v>47</v>
      </c>
      <c r="I1434">
        <f t="shared" si="110"/>
        <v>1129.2</v>
      </c>
      <c r="J1434">
        <f t="shared" si="111"/>
        <v>-3.7999999999999545</v>
      </c>
      <c r="K1434">
        <f t="shared" si="112"/>
        <v>-3.3539276257722457E-3</v>
      </c>
      <c r="L1434">
        <f t="shared" si="113"/>
        <v>0</v>
      </c>
      <c r="M1434">
        <f t="shared" si="114"/>
        <v>0</v>
      </c>
    </row>
    <row r="1435" spans="1:13" x14ac:dyDescent="0.25">
      <c r="A1435" s="2">
        <v>43788</v>
      </c>
      <c r="B1435">
        <v>338.3</v>
      </c>
      <c r="C1435">
        <v>1472.2</v>
      </c>
      <c r="D1435">
        <v>7.0242000000000004</v>
      </c>
      <c r="E1435" t="s">
        <v>48</v>
      </c>
      <c r="F1435" t="s">
        <v>47</v>
      </c>
      <c r="I1435">
        <f t="shared" si="110"/>
        <v>1133.9000000000001</v>
      </c>
      <c r="J1435">
        <f t="shared" si="111"/>
        <v>10.400000000000091</v>
      </c>
      <c r="K1435">
        <f t="shared" si="112"/>
        <v>9.2567868268803657E-3</v>
      </c>
      <c r="L1435">
        <f t="shared" si="113"/>
        <v>1</v>
      </c>
      <c r="M1435">
        <f t="shared" si="114"/>
        <v>9.2567868268803657E-3</v>
      </c>
    </row>
    <row r="1436" spans="1:13" x14ac:dyDescent="0.25">
      <c r="A1436" s="2">
        <v>43789</v>
      </c>
      <c r="B1436">
        <v>339.15</v>
      </c>
      <c r="C1436">
        <v>1475.4</v>
      </c>
      <c r="D1436">
        <v>7.0332999999999997</v>
      </c>
      <c r="E1436" t="s">
        <v>48</v>
      </c>
      <c r="F1436" t="s">
        <v>47</v>
      </c>
      <c r="I1436">
        <f t="shared" si="110"/>
        <v>1136.25</v>
      </c>
      <c r="J1436">
        <f t="shared" si="111"/>
        <v>9.9499999999998181</v>
      </c>
      <c r="K1436">
        <f t="shared" si="112"/>
        <v>8.8342359939623701E-3</v>
      </c>
      <c r="L1436">
        <f t="shared" si="113"/>
        <v>1</v>
      </c>
      <c r="M1436">
        <f t="shared" si="114"/>
        <v>8.8342359939623701E-3</v>
      </c>
    </row>
    <row r="1437" spans="1:13" x14ac:dyDescent="0.25">
      <c r="A1437" s="2">
        <v>43790</v>
      </c>
      <c r="B1437">
        <v>338.8</v>
      </c>
      <c r="C1437">
        <v>1470.8</v>
      </c>
      <c r="D1437">
        <v>7.0418000000000003</v>
      </c>
      <c r="E1437" t="s">
        <v>48</v>
      </c>
      <c r="F1437" t="s">
        <v>47</v>
      </c>
      <c r="I1437">
        <f t="shared" si="110"/>
        <v>1132</v>
      </c>
      <c r="J1437">
        <f t="shared" si="111"/>
        <v>3.0499999999999545</v>
      </c>
      <c r="K1437">
        <f t="shared" si="112"/>
        <v>2.7016254041365467E-3</v>
      </c>
      <c r="L1437">
        <f t="shared" si="113"/>
        <v>1</v>
      </c>
      <c r="M1437">
        <f t="shared" si="114"/>
        <v>2.7016254041365467E-3</v>
      </c>
    </row>
    <row r="1438" spans="1:13" x14ac:dyDescent="0.25">
      <c r="A1438" s="2">
        <v>43791</v>
      </c>
      <c r="B1438">
        <v>337.9</v>
      </c>
      <c r="C1438">
        <v>1467.4</v>
      </c>
      <c r="D1438">
        <v>7.03775</v>
      </c>
      <c r="E1438" t="s">
        <v>48</v>
      </c>
      <c r="F1438" t="s">
        <v>47</v>
      </c>
      <c r="I1438">
        <f t="shared" si="110"/>
        <v>1129.5</v>
      </c>
      <c r="J1438">
        <f t="shared" si="111"/>
        <v>0.70000000000004547</v>
      </c>
      <c r="K1438">
        <f t="shared" si="112"/>
        <v>6.2012756909996945E-4</v>
      </c>
      <c r="L1438">
        <f t="shared" si="113"/>
        <v>1</v>
      </c>
      <c r="M1438">
        <f t="shared" si="114"/>
        <v>6.2012756909996945E-4</v>
      </c>
    </row>
    <row r="1439" spans="1:13" x14ac:dyDescent="0.25">
      <c r="A1439" s="2">
        <v>43794</v>
      </c>
      <c r="B1439">
        <v>335.4</v>
      </c>
      <c r="C1439">
        <v>1458.5</v>
      </c>
      <c r="D1439">
        <v>7.0301999999999998</v>
      </c>
      <c r="E1439" t="s">
        <v>48</v>
      </c>
      <c r="F1439" t="s">
        <v>47</v>
      </c>
      <c r="I1439">
        <f t="shared" si="110"/>
        <v>1123.0999999999999</v>
      </c>
      <c r="J1439">
        <f t="shared" si="111"/>
        <v>-6.1000000000001364</v>
      </c>
      <c r="K1439">
        <f t="shared" si="112"/>
        <v>-5.4020545518952672E-3</v>
      </c>
      <c r="L1439">
        <f t="shared" si="113"/>
        <v>0</v>
      </c>
      <c r="M1439">
        <f t="shared" si="114"/>
        <v>0</v>
      </c>
    </row>
    <row r="1440" spans="1:13" x14ac:dyDescent="0.25">
      <c r="A1440" s="2">
        <v>43795</v>
      </c>
      <c r="B1440">
        <v>335.2</v>
      </c>
      <c r="C1440">
        <v>1456.9</v>
      </c>
      <c r="D1440">
        <v>7.0257500000000004</v>
      </c>
      <c r="E1440" t="s">
        <v>48</v>
      </c>
      <c r="F1440" t="s">
        <v>47</v>
      </c>
      <c r="I1440">
        <f t="shared" si="110"/>
        <v>1121.7</v>
      </c>
      <c r="J1440">
        <f t="shared" si="111"/>
        <v>-12.200000000000045</v>
      </c>
      <c r="K1440">
        <f t="shared" si="112"/>
        <v>-1.0759326219243359E-2</v>
      </c>
      <c r="L1440">
        <f t="shared" si="113"/>
        <v>0</v>
      </c>
      <c r="M1440">
        <f t="shared" si="114"/>
        <v>0</v>
      </c>
    </row>
    <row r="1441" spans="1:13" x14ac:dyDescent="0.25">
      <c r="A1441" s="2">
        <v>43796</v>
      </c>
      <c r="B1441">
        <v>335.8</v>
      </c>
      <c r="C1441">
        <v>1459.5</v>
      </c>
      <c r="D1441">
        <v>7.0231500000000002</v>
      </c>
      <c r="E1441" t="s">
        <v>48</v>
      </c>
      <c r="F1441" t="s">
        <v>47</v>
      </c>
      <c r="I1441">
        <f t="shared" si="110"/>
        <v>1123.7</v>
      </c>
      <c r="J1441">
        <f t="shared" si="111"/>
        <v>-12.549999999999955</v>
      </c>
      <c r="K1441">
        <f t="shared" si="112"/>
        <v>-1.1045104510451004E-2</v>
      </c>
      <c r="L1441">
        <f t="shared" si="113"/>
        <v>0</v>
      </c>
      <c r="M1441">
        <f t="shared" si="114"/>
        <v>0</v>
      </c>
    </row>
    <row r="1442" spans="1:13" x14ac:dyDescent="0.25">
      <c r="A1442" s="2">
        <v>43797</v>
      </c>
      <c r="B1442">
        <v>334.8</v>
      </c>
      <c r="C1442">
        <v>1462</v>
      </c>
      <c r="D1442">
        <v>7.0231500000000002</v>
      </c>
      <c r="E1442" t="s">
        <v>48</v>
      </c>
      <c r="F1442" t="s">
        <v>49</v>
      </c>
      <c r="I1442">
        <f t="shared" si="110"/>
        <v>1127.2</v>
      </c>
      <c r="J1442">
        <f t="shared" si="111"/>
        <v>-4.7999999999999545</v>
      </c>
      <c r="K1442">
        <f t="shared" si="112"/>
        <v>-4.2402826855123272E-3</v>
      </c>
      <c r="L1442">
        <f t="shared" si="113"/>
        <v>0</v>
      </c>
      <c r="M1442">
        <f t="shared" si="114"/>
        <v>0</v>
      </c>
    </row>
    <row r="1443" spans="1:13" x14ac:dyDescent="0.25">
      <c r="A1443" s="2">
        <v>43798</v>
      </c>
      <c r="B1443">
        <v>335.7</v>
      </c>
      <c r="C1443">
        <v>1463.7</v>
      </c>
      <c r="D1443">
        <v>7.0339999999999998</v>
      </c>
      <c r="E1443" t="s">
        <v>48</v>
      </c>
      <c r="F1443" t="s">
        <v>49</v>
      </c>
      <c r="I1443">
        <f t="shared" si="110"/>
        <v>1128</v>
      </c>
      <c r="J1443">
        <f t="shared" si="111"/>
        <v>-1.5</v>
      </c>
      <c r="K1443">
        <f t="shared" si="112"/>
        <v>-1.3280212483399733E-3</v>
      </c>
      <c r="L1443">
        <f t="shared" si="113"/>
        <v>0</v>
      </c>
      <c r="M1443">
        <f t="shared" si="114"/>
        <v>0</v>
      </c>
    </row>
    <row r="1444" spans="1:13" x14ac:dyDescent="0.25">
      <c r="A1444" s="2">
        <v>43801</v>
      </c>
      <c r="B1444">
        <v>336.2</v>
      </c>
      <c r="C1444">
        <v>1466.2</v>
      </c>
      <c r="D1444">
        <v>7.0331999999999999</v>
      </c>
      <c r="E1444" t="s">
        <v>48</v>
      </c>
      <c r="F1444" t="s">
        <v>49</v>
      </c>
      <c r="I1444">
        <f t="shared" si="110"/>
        <v>1130</v>
      </c>
      <c r="J1444">
        <f t="shared" si="111"/>
        <v>6.9000000000000909</v>
      </c>
      <c r="K1444">
        <f t="shared" si="112"/>
        <v>6.1437093758348249E-3</v>
      </c>
      <c r="L1444">
        <f t="shared" si="113"/>
        <v>1</v>
      </c>
      <c r="M1444">
        <f t="shared" si="114"/>
        <v>6.1437093758348249E-3</v>
      </c>
    </row>
    <row r="1445" spans="1:13" x14ac:dyDescent="0.25">
      <c r="A1445" s="2">
        <v>43802</v>
      </c>
      <c r="B1445">
        <v>336.85</v>
      </c>
      <c r="C1445">
        <v>1466.6</v>
      </c>
      <c r="D1445">
        <v>7.0398500000000004</v>
      </c>
      <c r="E1445" t="s">
        <v>48</v>
      </c>
      <c r="F1445" t="s">
        <v>49</v>
      </c>
      <c r="I1445">
        <f t="shared" si="110"/>
        <v>1129.75</v>
      </c>
      <c r="J1445">
        <f t="shared" si="111"/>
        <v>8.0499999999999545</v>
      </c>
      <c r="K1445">
        <f t="shared" si="112"/>
        <v>7.1766069359008242E-3</v>
      </c>
      <c r="L1445">
        <f t="shared" si="113"/>
        <v>1</v>
      </c>
      <c r="M1445">
        <f t="shared" si="114"/>
        <v>7.1766069359008242E-3</v>
      </c>
    </row>
    <row r="1446" spans="1:13" x14ac:dyDescent="0.25">
      <c r="A1446" s="2">
        <v>43803</v>
      </c>
      <c r="B1446">
        <v>343.1</v>
      </c>
      <c r="C1446">
        <v>1487</v>
      </c>
      <c r="D1446">
        <v>7.0721999999999996</v>
      </c>
      <c r="E1446" t="s">
        <v>48</v>
      </c>
      <c r="F1446" t="s">
        <v>49</v>
      </c>
      <c r="I1446">
        <f t="shared" si="110"/>
        <v>1143.9000000000001</v>
      </c>
      <c r="J1446">
        <f t="shared" si="111"/>
        <v>20.200000000000045</v>
      </c>
      <c r="K1446">
        <f t="shared" si="112"/>
        <v>1.7976328201477303E-2</v>
      </c>
      <c r="L1446">
        <f t="shared" si="113"/>
        <v>1</v>
      </c>
      <c r="M1446">
        <f t="shared" si="114"/>
        <v>1.7976328201477303E-2</v>
      </c>
    </row>
    <row r="1447" spans="1:13" x14ac:dyDescent="0.25">
      <c r="A1447" s="2">
        <v>43804</v>
      </c>
      <c r="B1447">
        <v>341.55</v>
      </c>
      <c r="C1447">
        <v>1482.6</v>
      </c>
      <c r="D1447">
        <v>7.0545999999999998</v>
      </c>
      <c r="E1447" t="s">
        <v>48</v>
      </c>
      <c r="F1447" t="s">
        <v>49</v>
      </c>
      <c r="I1447">
        <f t="shared" si="110"/>
        <v>1141.05</v>
      </c>
      <c r="J1447">
        <f t="shared" si="111"/>
        <v>13.849999999999909</v>
      </c>
      <c r="K1447">
        <f t="shared" si="112"/>
        <v>1.2287083037615248E-2</v>
      </c>
      <c r="L1447">
        <f t="shared" si="113"/>
        <v>1</v>
      </c>
      <c r="M1447">
        <f t="shared" si="114"/>
        <v>1.2287083037615248E-2</v>
      </c>
    </row>
    <row r="1448" spans="1:13" x14ac:dyDescent="0.25">
      <c r="A1448" s="2">
        <v>43805</v>
      </c>
      <c r="B1448">
        <v>339.1</v>
      </c>
      <c r="C1448">
        <v>1477.5</v>
      </c>
      <c r="D1448">
        <v>7.0366499999999998</v>
      </c>
      <c r="E1448" t="s">
        <v>48</v>
      </c>
      <c r="F1448" t="s">
        <v>49</v>
      </c>
      <c r="I1448">
        <f t="shared" si="110"/>
        <v>1138.4000000000001</v>
      </c>
      <c r="J1448">
        <f t="shared" si="111"/>
        <v>10.400000000000091</v>
      </c>
      <c r="K1448">
        <f t="shared" si="112"/>
        <v>9.2198581560284498E-3</v>
      </c>
      <c r="L1448">
        <f t="shared" si="113"/>
        <v>1</v>
      </c>
      <c r="M1448">
        <f t="shared" si="114"/>
        <v>9.2198581560284498E-3</v>
      </c>
    </row>
    <row r="1449" spans="1:13" x14ac:dyDescent="0.25">
      <c r="A1449" s="2">
        <v>43808</v>
      </c>
      <c r="B1449">
        <v>336.45</v>
      </c>
      <c r="C1449">
        <v>1465.1</v>
      </c>
      <c r="D1449">
        <v>7.0342500000000001</v>
      </c>
      <c r="E1449" t="s">
        <v>48</v>
      </c>
      <c r="F1449" t="s">
        <v>49</v>
      </c>
      <c r="I1449">
        <f t="shared" si="110"/>
        <v>1128.6499999999999</v>
      </c>
      <c r="J1449">
        <f t="shared" si="111"/>
        <v>-1.3500000000001364</v>
      </c>
      <c r="K1449">
        <f t="shared" si="112"/>
        <v>-1.1946902654868465E-3</v>
      </c>
      <c r="L1449">
        <f t="shared" si="113"/>
        <v>0</v>
      </c>
      <c r="M1449">
        <f t="shared" si="114"/>
        <v>0</v>
      </c>
    </row>
    <row r="1450" spans="1:13" x14ac:dyDescent="0.25">
      <c r="A1450" s="2">
        <v>43809</v>
      </c>
      <c r="B1450">
        <v>336.76</v>
      </c>
      <c r="C1450">
        <v>1466.4</v>
      </c>
      <c r="D1450">
        <v>7.0364000000000004</v>
      </c>
      <c r="E1450" t="s">
        <v>48</v>
      </c>
      <c r="F1450" t="s">
        <v>49</v>
      </c>
      <c r="I1450">
        <f t="shared" si="110"/>
        <v>1129.6400000000001</v>
      </c>
      <c r="J1450">
        <f t="shared" si="111"/>
        <v>-0.10999999999989996</v>
      </c>
      <c r="K1450">
        <f t="shared" si="112"/>
        <v>-9.7366674042841293E-5</v>
      </c>
      <c r="L1450">
        <f t="shared" si="113"/>
        <v>0</v>
      </c>
      <c r="M1450">
        <f t="shared" si="114"/>
        <v>0</v>
      </c>
    </row>
    <row r="1451" spans="1:13" x14ac:dyDescent="0.25">
      <c r="A1451" s="2">
        <v>43810</v>
      </c>
      <c r="B1451">
        <v>336.96</v>
      </c>
      <c r="C1451">
        <v>1467.7</v>
      </c>
      <c r="D1451">
        <v>7.0362499999999999</v>
      </c>
      <c r="E1451" t="s">
        <v>48</v>
      </c>
      <c r="F1451" t="s">
        <v>49</v>
      </c>
      <c r="I1451">
        <f t="shared" si="110"/>
        <v>1130.74</v>
      </c>
      <c r="J1451">
        <f t="shared" si="111"/>
        <v>-13.160000000000082</v>
      </c>
      <c r="K1451">
        <f t="shared" si="112"/>
        <v>-1.1504502141795683E-2</v>
      </c>
      <c r="L1451">
        <f t="shared" si="113"/>
        <v>0</v>
      </c>
      <c r="M1451">
        <f t="shared" si="114"/>
        <v>0</v>
      </c>
    </row>
    <row r="1452" spans="1:13" x14ac:dyDescent="0.25">
      <c r="A1452" s="2">
        <v>43811</v>
      </c>
      <c r="B1452">
        <v>338.94</v>
      </c>
      <c r="C1452">
        <v>1477.6</v>
      </c>
      <c r="D1452">
        <v>7.0295500000000004</v>
      </c>
      <c r="E1452" t="s">
        <v>48</v>
      </c>
      <c r="F1452" t="s">
        <v>49</v>
      </c>
      <c r="I1452">
        <f t="shared" si="110"/>
        <v>1138.6599999999999</v>
      </c>
      <c r="J1452">
        <f t="shared" si="111"/>
        <v>-2.3900000000001</v>
      </c>
      <c r="K1452">
        <f t="shared" si="112"/>
        <v>-2.0945620262040228E-3</v>
      </c>
      <c r="L1452">
        <f t="shared" si="113"/>
        <v>0</v>
      </c>
      <c r="M1452">
        <f t="shared" si="114"/>
        <v>0</v>
      </c>
    </row>
    <row r="1453" spans="1:13" x14ac:dyDescent="0.25">
      <c r="A1453" s="2">
        <v>43812</v>
      </c>
      <c r="B1453">
        <v>334.62</v>
      </c>
      <c r="C1453">
        <v>1471.1</v>
      </c>
      <c r="D1453">
        <v>6.9687000000000001</v>
      </c>
      <c r="E1453" t="s">
        <v>48</v>
      </c>
      <c r="F1453" t="s">
        <v>49</v>
      </c>
      <c r="I1453">
        <f t="shared" si="110"/>
        <v>1136.48</v>
      </c>
      <c r="J1453">
        <f t="shared" si="111"/>
        <v>-1.9200000000000728</v>
      </c>
      <c r="K1453">
        <f t="shared" si="112"/>
        <v>-1.6865776528461635E-3</v>
      </c>
      <c r="L1453">
        <f t="shared" si="113"/>
        <v>0</v>
      </c>
      <c r="M1453">
        <f t="shared" si="114"/>
        <v>0</v>
      </c>
    </row>
    <row r="1454" spans="1:13" x14ac:dyDescent="0.25">
      <c r="A1454" s="2">
        <v>43815</v>
      </c>
      <c r="B1454">
        <v>338.24</v>
      </c>
      <c r="C1454">
        <v>1481.2</v>
      </c>
      <c r="D1454">
        <v>6.99925</v>
      </c>
      <c r="E1454" t="s">
        <v>48</v>
      </c>
      <c r="F1454" t="s">
        <v>49</v>
      </c>
      <c r="I1454">
        <f t="shared" si="110"/>
        <v>1142.96</v>
      </c>
      <c r="J1454">
        <f t="shared" si="111"/>
        <v>14.310000000000173</v>
      </c>
      <c r="K1454">
        <f t="shared" si="112"/>
        <v>1.2678864129712643E-2</v>
      </c>
      <c r="L1454">
        <f t="shared" si="113"/>
        <v>1</v>
      </c>
      <c r="M1454">
        <f t="shared" si="114"/>
        <v>1.2678864129712643E-2</v>
      </c>
    </row>
    <row r="1455" spans="1:13" x14ac:dyDescent="0.25">
      <c r="A1455" s="2">
        <v>43816</v>
      </c>
      <c r="B1455">
        <v>338.06</v>
      </c>
      <c r="C1455">
        <v>1481.6</v>
      </c>
      <c r="D1455">
        <v>6.9951499999999998</v>
      </c>
      <c r="E1455" t="s">
        <v>48</v>
      </c>
      <c r="F1455" t="s">
        <v>49</v>
      </c>
      <c r="I1455">
        <f t="shared" si="110"/>
        <v>1143.54</v>
      </c>
      <c r="J1455">
        <f t="shared" si="111"/>
        <v>13.899999999999864</v>
      </c>
      <c r="K1455">
        <f t="shared" si="112"/>
        <v>1.2304805070641852E-2</v>
      </c>
      <c r="L1455">
        <f t="shared" si="113"/>
        <v>1</v>
      </c>
      <c r="M1455">
        <f t="shared" si="114"/>
        <v>1.2304805070641852E-2</v>
      </c>
    </row>
    <row r="1456" spans="1:13" x14ac:dyDescent="0.25">
      <c r="A1456" s="2">
        <v>43817</v>
      </c>
      <c r="B1456">
        <v>338.58</v>
      </c>
      <c r="C1456">
        <v>1481.4</v>
      </c>
      <c r="D1456">
        <v>7.0045999999999999</v>
      </c>
      <c r="E1456" t="s">
        <v>48</v>
      </c>
      <c r="F1456" t="s">
        <v>49</v>
      </c>
      <c r="I1456">
        <f t="shared" si="110"/>
        <v>1142.8200000000002</v>
      </c>
      <c r="J1456">
        <f t="shared" si="111"/>
        <v>12.080000000000155</v>
      </c>
      <c r="K1456">
        <f t="shared" si="112"/>
        <v>1.0683269363425858E-2</v>
      </c>
      <c r="L1456">
        <f t="shared" si="113"/>
        <v>1</v>
      </c>
      <c r="M1456">
        <f t="shared" si="114"/>
        <v>1.0683269363425858E-2</v>
      </c>
    </row>
    <row r="1457" spans="1:13" x14ac:dyDescent="0.25">
      <c r="A1457" s="2">
        <v>43818</v>
      </c>
      <c r="B1457">
        <v>338.04</v>
      </c>
      <c r="C1457">
        <v>1480.4</v>
      </c>
      <c r="D1457">
        <v>6.9987000000000004</v>
      </c>
      <c r="E1457" t="s">
        <v>48</v>
      </c>
      <c r="F1457" t="s">
        <v>49</v>
      </c>
      <c r="I1457">
        <f t="shared" si="110"/>
        <v>1142.3600000000001</v>
      </c>
      <c r="J1457">
        <f t="shared" si="111"/>
        <v>3.7000000000002728</v>
      </c>
      <c r="K1457">
        <f t="shared" si="112"/>
        <v>3.2494335446931247E-3</v>
      </c>
      <c r="L1457">
        <f t="shared" si="113"/>
        <v>1</v>
      </c>
      <c r="M1457">
        <f t="shared" si="114"/>
        <v>3.2494335446931247E-3</v>
      </c>
    </row>
    <row r="1458" spans="1:13" x14ac:dyDescent="0.25">
      <c r="A1458" s="2">
        <v>43819</v>
      </c>
      <c r="B1458">
        <v>339.1</v>
      </c>
      <c r="C1458">
        <v>1482.8</v>
      </c>
      <c r="D1458">
        <v>7.0076000000000001</v>
      </c>
      <c r="E1458" t="s">
        <v>48</v>
      </c>
      <c r="F1458" t="s">
        <v>49</v>
      </c>
      <c r="I1458">
        <f t="shared" si="110"/>
        <v>1143.6999999999998</v>
      </c>
      <c r="J1458">
        <f t="shared" si="111"/>
        <v>7.2199999999997999</v>
      </c>
      <c r="K1458">
        <f t="shared" si="112"/>
        <v>6.352949457975327E-3</v>
      </c>
      <c r="L1458">
        <f t="shared" si="113"/>
        <v>1</v>
      </c>
      <c r="M1458">
        <f t="shared" si="114"/>
        <v>6.352949457975327E-3</v>
      </c>
    </row>
    <row r="1459" spans="1:13" x14ac:dyDescent="0.25">
      <c r="A1459" s="2">
        <v>43822</v>
      </c>
      <c r="B1459">
        <v>340.16</v>
      </c>
      <c r="C1459">
        <v>1487.1</v>
      </c>
      <c r="D1459">
        <v>7.008</v>
      </c>
      <c r="E1459" t="s">
        <v>48</v>
      </c>
      <c r="F1459" t="s">
        <v>49</v>
      </c>
      <c r="I1459">
        <f t="shared" si="110"/>
        <v>1146.9399999999998</v>
      </c>
      <c r="J1459">
        <f t="shared" si="111"/>
        <v>3.9799999999997908</v>
      </c>
      <c r="K1459">
        <f t="shared" si="112"/>
        <v>3.4821866032055285E-3</v>
      </c>
      <c r="L1459">
        <f t="shared" si="113"/>
        <v>1</v>
      </c>
      <c r="M1459">
        <f t="shared" si="114"/>
        <v>3.4821866032055285E-3</v>
      </c>
    </row>
    <row r="1460" spans="1:13" x14ac:dyDescent="0.25">
      <c r="A1460" s="2">
        <v>43823</v>
      </c>
      <c r="B1460">
        <v>341.72</v>
      </c>
      <c r="C1460">
        <v>1493.7</v>
      </c>
      <c r="D1460">
        <v>7.0092999999999996</v>
      </c>
      <c r="E1460" t="s">
        <v>48</v>
      </c>
      <c r="F1460" t="s">
        <v>49</v>
      </c>
      <c r="I1460">
        <f t="shared" si="110"/>
        <v>1151.98</v>
      </c>
      <c r="J1460">
        <f t="shared" si="111"/>
        <v>8.4400000000000546</v>
      </c>
      <c r="K1460">
        <f t="shared" si="112"/>
        <v>7.3805900974168413E-3</v>
      </c>
      <c r="L1460">
        <f t="shared" si="113"/>
        <v>1</v>
      </c>
      <c r="M1460">
        <f t="shared" si="114"/>
        <v>7.3805900974168413E-3</v>
      </c>
    </row>
    <row r="1461" spans="1:13" x14ac:dyDescent="0.25">
      <c r="A1461" s="2">
        <v>43824</v>
      </c>
      <c r="B1461">
        <v>343.78</v>
      </c>
      <c r="C1461">
        <v>1504</v>
      </c>
      <c r="D1461">
        <v>6.9966499999999998</v>
      </c>
      <c r="E1461" t="s">
        <v>48</v>
      </c>
      <c r="F1461" t="s">
        <v>49</v>
      </c>
      <c r="I1461">
        <f t="shared" si="110"/>
        <v>1160.22</v>
      </c>
      <c r="J1461">
        <f t="shared" si="111"/>
        <v>17.399999999999864</v>
      </c>
      <c r="K1461">
        <f t="shared" si="112"/>
        <v>1.5225494828581808E-2</v>
      </c>
      <c r="L1461">
        <f t="shared" si="113"/>
        <v>1</v>
      </c>
      <c r="M1461">
        <f t="shared" si="114"/>
        <v>1.5225494828581808E-2</v>
      </c>
    </row>
    <row r="1462" spans="1:13" x14ac:dyDescent="0.25">
      <c r="A1462" s="2">
        <v>43825</v>
      </c>
      <c r="B1462">
        <v>344.12</v>
      </c>
      <c r="C1462">
        <v>1507.4</v>
      </c>
      <c r="D1462">
        <v>6.9964000000000004</v>
      </c>
      <c r="E1462" t="s">
        <v>48</v>
      </c>
      <c r="F1462" t="s">
        <v>49</v>
      </c>
      <c r="I1462">
        <f t="shared" si="110"/>
        <v>1163.2800000000002</v>
      </c>
      <c r="J1462">
        <f t="shared" si="111"/>
        <v>20.920000000000073</v>
      </c>
      <c r="K1462">
        <f t="shared" si="112"/>
        <v>1.8312966140271079E-2</v>
      </c>
      <c r="L1462">
        <f t="shared" si="113"/>
        <v>1</v>
      </c>
      <c r="M1462">
        <f t="shared" si="114"/>
        <v>1.8312966140271079E-2</v>
      </c>
    </row>
    <row r="1463" spans="1:13" x14ac:dyDescent="0.25">
      <c r="A1463" s="2">
        <v>43826</v>
      </c>
      <c r="B1463">
        <v>345.3</v>
      </c>
      <c r="C1463">
        <v>1513.4</v>
      </c>
      <c r="D1463">
        <v>6.9954499999999999</v>
      </c>
      <c r="E1463" t="s">
        <v>48</v>
      </c>
      <c r="F1463" t="s">
        <v>49</v>
      </c>
      <c r="I1463">
        <f t="shared" si="110"/>
        <v>1168.1000000000001</v>
      </c>
      <c r="J1463">
        <f t="shared" si="111"/>
        <v>24.400000000000318</v>
      </c>
      <c r="K1463">
        <f t="shared" si="112"/>
        <v>2.1334265978840888E-2</v>
      </c>
      <c r="L1463">
        <f t="shared" si="113"/>
        <v>1</v>
      </c>
      <c r="M1463">
        <f t="shared" si="114"/>
        <v>2.1334265978840888E-2</v>
      </c>
    </row>
    <row r="1464" spans="1:13" x14ac:dyDescent="0.25">
      <c r="A1464" s="2">
        <v>43829</v>
      </c>
      <c r="B1464">
        <v>345.46</v>
      </c>
      <c r="C1464">
        <v>1516.7</v>
      </c>
      <c r="D1464">
        <v>6.9810999999999996</v>
      </c>
      <c r="E1464" t="s">
        <v>48</v>
      </c>
      <c r="F1464" t="s">
        <v>49</v>
      </c>
      <c r="I1464">
        <f t="shared" si="110"/>
        <v>1171.24</v>
      </c>
      <c r="J1464">
        <f t="shared" si="111"/>
        <v>24.300000000000182</v>
      </c>
      <c r="K1464">
        <f t="shared" si="112"/>
        <v>2.118681012084345E-2</v>
      </c>
      <c r="L1464">
        <f t="shared" si="113"/>
        <v>1</v>
      </c>
      <c r="M1464">
        <f t="shared" si="114"/>
        <v>2.118681012084345E-2</v>
      </c>
    </row>
    <row r="1465" spans="1:13" x14ac:dyDescent="0.25">
      <c r="A1465" s="2">
        <v>43830</v>
      </c>
      <c r="B1465">
        <v>347.48</v>
      </c>
      <c r="C1465">
        <v>1526.5</v>
      </c>
      <c r="D1465">
        <v>6.9691000000000001</v>
      </c>
      <c r="E1465" t="s">
        <v>48</v>
      </c>
      <c r="F1465" t="s">
        <v>49</v>
      </c>
      <c r="I1465">
        <f t="shared" si="110"/>
        <v>1179.02</v>
      </c>
      <c r="J1465">
        <f t="shared" si="111"/>
        <v>27.039999999999964</v>
      </c>
      <c r="K1465">
        <f t="shared" si="112"/>
        <v>2.3472629733155056E-2</v>
      </c>
      <c r="L1465">
        <f t="shared" si="113"/>
        <v>1</v>
      </c>
      <c r="M1465">
        <f t="shared" si="114"/>
        <v>2.3472629733155056E-2</v>
      </c>
    </row>
    <row r="1466" spans="1:13" x14ac:dyDescent="0.25">
      <c r="A1466" s="2">
        <v>43832</v>
      </c>
      <c r="B1466">
        <v>346.24</v>
      </c>
      <c r="C1466">
        <v>1523.5</v>
      </c>
      <c r="D1466">
        <v>6.9602000000000004</v>
      </c>
      <c r="E1466" t="s">
        <v>48</v>
      </c>
      <c r="F1466" t="s">
        <v>49</v>
      </c>
      <c r="I1466">
        <f t="shared" si="110"/>
        <v>1177.26</v>
      </c>
      <c r="J1466">
        <f t="shared" si="111"/>
        <v>17.039999999999964</v>
      </c>
      <c r="K1466">
        <f t="shared" si="112"/>
        <v>1.4686869731602596E-2</v>
      </c>
      <c r="L1466">
        <f t="shared" si="113"/>
        <v>1</v>
      </c>
      <c r="M1466">
        <f t="shared" si="114"/>
        <v>1.4686869731602596E-2</v>
      </c>
    </row>
    <row r="1467" spans="1:13" x14ac:dyDescent="0.25">
      <c r="A1467" s="2">
        <v>43833</v>
      </c>
      <c r="B1467">
        <v>351.16</v>
      </c>
      <c r="C1467">
        <v>1543.9</v>
      </c>
      <c r="D1467">
        <v>6.9707499999999998</v>
      </c>
      <c r="E1467" t="s">
        <v>48</v>
      </c>
      <c r="F1467" t="s">
        <v>49</v>
      </c>
      <c r="I1467">
        <f t="shared" si="110"/>
        <v>1192.74</v>
      </c>
      <c r="J1467">
        <f t="shared" si="111"/>
        <v>29.459999999999809</v>
      </c>
      <c r="K1467">
        <f t="shared" si="112"/>
        <v>2.5324943263874394E-2</v>
      </c>
      <c r="L1467">
        <f t="shared" si="113"/>
        <v>1</v>
      </c>
      <c r="M1467">
        <f t="shared" si="114"/>
        <v>2.5324943263874394E-2</v>
      </c>
    </row>
    <row r="1468" spans="1:13" x14ac:dyDescent="0.25">
      <c r="A1468" s="2">
        <v>43836</v>
      </c>
      <c r="B1468">
        <v>358.34</v>
      </c>
      <c r="C1468">
        <v>1576.7</v>
      </c>
      <c r="D1468">
        <v>6.9740000000000002</v>
      </c>
      <c r="E1468" t="s">
        <v>48</v>
      </c>
      <c r="F1468" t="s">
        <v>49</v>
      </c>
      <c r="I1468">
        <f t="shared" si="110"/>
        <v>1218.3600000000001</v>
      </c>
      <c r="J1468">
        <f t="shared" si="111"/>
        <v>50.259999999999991</v>
      </c>
      <c r="K1468">
        <f t="shared" si="112"/>
        <v>4.3027138087492499E-2</v>
      </c>
      <c r="L1468">
        <f t="shared" si="113"/>
        <v>1</v>
      </c>
      <c r="M1468">
        <f t="shared" si="114"/>
        <v>4.3027138087492499E-2</v>
      </c>
    </row>
    <row r="1469" spans="1:13" x14ac:dyDescent="0.25">
      <c r="A1469" s="2">
        <v>43837</v>
      </c>
      <c r="B1469">
        <v>354.94</v>
      </c>
      <c r="C1469">
        <v>1566.6</v>
      </c>
      <c r="D1469">
        <v>6.9494999999999996</v>
      </c>
      <c r="E1469" t="s">
        <v>48</v>
      </c>
      <c r="F1469" t="s">
        <v>49</v>
      </c>
      <c r="I1469">
        <f t="shared" si="110"/>
        <v>1211.6599999999999</v>
      </c>
      <c r="J1469">
        <f t="shared" si="111"/>
        <v>40.419999999999845</v>
      </c>
      <c r="K1469">
        <f t="shared" si="112"/>
        <v>3.4510433386837749E-2</v>
      </c>
      <c r="L1469">
        <f t="shared" si="113"/>
        <v>1</v>
      </c>
      <c r="M1469">
        <f t="shared" si="114"/>
        <v>3.4510433386837749E-2</v>
      </c>
    </row>
    <row r="1470" spans="1:13" x14ac:dyDescent="0.25">
      <c r="A1470" s="2">
        <v>43838</v>
      </c>
      <c r="B1470">
        <v>360.68</v>
      </c>
      <c r="C1470">
        <v>1594.7</v>
      </c>
      <c r="D1470">
        <v>6.9420999999999999</v>
      </c>
      <c r="E1470" t="s">
        <v>48</v>
      </c>
      <c r="F1470" t="s">
        <v>49</v>
      </c>
      <c r="I1470">
        <f t="shared" si="110"/>
        <v>1234.02</v>
      </c>
      <c r="J1470">
        <f t="shared" si="111"/>
        <v>55</v>
      </c>
      <c r="K1470">
        <f t="shared" si="112"/>
        <v>4.6648911808111822E-2</v>
      </c>
      <c r="L1470">
        <f t="shared" si="113"/>
        <v>1</v>
      </c>
      <c r="M1470">
        <f t="shared" si="114"/>
        <v>4.6648911808111822E-2</v>
      </c>
    </row>
    <row r="1471" spans="1:13" x14ac:dyDescent="0.25">
      <c r="A1471" s="2">
        <v>43839</v>
      </c>
      <c r="B1471">
        <v>348.04</v>
      </c>
      <c r="C1471">
        <v>1545.1</v>
      </c>
      <c r="D1471">
        <v>6.9200499999999998</v>
      </c>
      <c r="E1471" t="s">
        <v>48</v>
      </c>
      <c r="F1471" t="s">
        <v>49</v>
      </c>
      <c r="I1471">
        <f t="shared" si="110"/>
        <v>1197.06</v>
      </c>
      <c r="J1471">
        <f t="shared" si="111"/>
        <v>19.799999999999955</v>
      </c>
      <c r="K1471">
        <f t="shared" si="112"/>
        <v>1.681871464247486E-2</v>
      </c>
      <c r="L1471">
        <f t="shared" si="113"/>
        <v>1</v>
      </c>
      <c r="M1471">
        <f t="shared" si="114"/>
        <v>1.681871464247486E-2</v>
      </c>
    </row>
    <row r="1472" spans="1:13" x14ac:dyDescent="0.25">
      <c r="A1472" s="2">
        <v>43840</v>
      </c>
      <c r="B1472">
        <v>349.3</v>
      </c>
      <c r="C1472">
        <v>1548.8</v>
      </c>
      <c r="D1472">
        <v>6.9282500000000002</v>
      </c>
      <c r="E1472" t="s">
        <v>48</v>
      </c>
      <c r="F1472" t="s">
        <v>49</v>
      </c>
      <c r="I1472">
        <f t="shared" si="110"/>
        <v>1199.5</v>
      </c>
      <c r="J1472">
        <f t="shared" si="111"/>
        <v>6.7599999999999909</v>
      </c>
      <c r="K1472">
        <f t="shared" si="112"/>
        <v>5.6676224491506878E-3</v>
      </c>
      <c r="L1472">
        <f t="shared" si="113"/>
        <v>1</v>
      </c>
      <c r="M1472">
        <f t="shared" si="114"/>
        <v>5.6676224491506878E-3</v>
      </c>
    </row>
    <row r="1473" spans="1:13" x14ac:dyDescent="0.25">
      <c r="A1473" s="2">
        <v>43843</v>
      </c>
      <c r="B1473">
        <v>349.42</v>
      </c>
      <c r="C1473">
        <v>1556</v>
      </c>
      <c r="D1473">
        <v>6.9006499999999997</v>
      </c>
      <c r="E1473" t="s">
        <v>48</v>
      </c>
      <c r="F1473" t="s">
        <v>49</v>
      </c>
      <c r="I1473">
        <f t="shared" si="110"/>
        <v>1206.58</v>
      </c>
      <c r="J1473">
        <f t="shared" si="111"/>
        <v>-11.7800000000002</v>
      </c>
      <c r="K1473">
        <f t="shared" si="112"/>
        <v>-9.6687350208478594E-3</v>
      </c>
      <c r="L1473">
        <f t="shared" si="113"/>
        <v>0</v>
      </c>
      <c r="M1473">
        <f t="shared" si="114"/>
        <v>0</v>
      </c>
    </row>
    <row r="1474" spans="1:13" x14ac:dyDescent="0.25">
      <c r="A1474" s="2">
        <v>43844</v>
      </c>
      <c r="B1474">
        <v>344.7</v>
      </c>
      <c r="C1474">
        <v>1540.3</v>
      </c>
      <c r="D1474">
        <v>6.8800999999999997</v>
      </c>
      <c r="E1474" t="s">
        <v>48</v>
      </c>
      <c r="F1474" t="s">
        <v>49</v>
      </c>
      <c r="I1474">
        <f t="shared" si="110"/>
        <v>1195.5999999999999</v>
      </c>
      <c r="J1474">
        <f t="shared" si="111"/>
        <v>-16.059999999999945</v>
      </c>
      <c r="K1474">
        <f t="shared" si="112"/>
        <v>-1.3254543353746057E-2</v>
      </c>
      <c r="L1474">
        <f t="shared" si="113"/>
        <v>0</v>
      </c>
      <c r="M1474">
        <f t="shared" si="114"/>
        <v>0</v>
      </c>
    </row>
    <row r="1475" spans="1:13" x14ac:dyDescent="0.25">
      <c r="A1475" s="2">
        <v>43845</v>
      </c>
      <c r="B1475">
        <v>347.54</v>
      </c>
      <c r="C1475">
        <v>1551.3</v>
      </c>
      <c r="D1475">
        <v>6.8901000000000003</v>
      </c>
      <c r="E1475" t="s">
        <v>48</v>
      </c>
      <c r="F1475" t="s">
        <v>49</v>
      </c>
      <c r="I1475">
        <f t="shared" ref="I1475:I1538" si="115">C1475-B1475</f>
        <v>1203.76</v>
      </c>
      <c r="J1475">
        <f t="shared" si="111"/>
        <v>-30.259999999999991</v>
      </c>
      <c r="K1475">
        <f t="shared" si="112"/>
        <v>-2.452148263399296E-2</v>
      </c>
      <c r="L1475">
        <f t="shared" si="113"/>
        <v>0</v>
      </c>
      <c r="M1475">
        <f t="shared" si="114"/>
        <v>0</v>
      </c>
    </row>
    <row r="1476" spans="1:13" x14ac:dyDescent="0.25">
      <c r="A1476" s="2">
        <v>43846</v>
      </c>
      <c r="B1476">
        <v>347.96</v>
      </c>
      <c r="C1476">
        <v>1553</v>
      </c>
      <c r="D1476">
        <v>6.8916000000000004</v>
      </c>
      <c r="E1476" t="s">
        <v>48</v>
      </c>
      <c r="F1476" t="s">
        <v>49</v>
      </c>
      <c r="I1476">
        <f t="shared" si="115"/>
        <v>1205.04</v>
      </c>
      <c r="J1476">
        <f t="shared" si="111"/>
        <v>7.9800000000000182</v>
      </c>
      <c r="K1476">
        <f t="shared" si="112"/>
        <v>6.666332514660935E-3</v>
      </c>
      <c r="L1476">
        <f t="shared" si="113"/>
        <v>1</v>
      </c>
      <c r="M1476">
        <f t="shared" si="114"/>
        <v>6.666332514660935E-3</v>
      </c>
    </row>
    <row r="1477" spans="1:13" x14ac:dyDescent="0.25">
      <c r="A1477" s="2">
        <v>43847</v>
      </c>
      <c r="B1477">
        <v>347.78</v>
      </c>
      <c r="C1477">
        <v>1557</v>
      </c>
      <c r="D1477">
        <v>6.8653000000000004</v>
      </c>
      <c r="E1477" t="s">
        <v>48</v>
      </c>
      <c r="F1477" t="s">
        <v>49</v>
      </c>
      <c r="I1477">
        <f t="shared" si="115"/>
        <v>1209.22</v>
      </c>
      <c r="J1477">
        <f t="shared" si="111"/>
        <v>9.7200000000000273</v>
      </c>
      <c r="K1477">
        <f t="shared" si="112"/>
        <v>8.1033764068362043E-3</v>
      </c>
      <c r="L1477">
        <f t="shared" si="113"/>
        <v>1</v>
      </c>
      <c r="M1477">
        <f t="shared" si="114"/>
        <v>8.1033764068362043E-3</v>
      </c>
    </row>
    <row r="1478" spans="1:13" x14ac:dyDescent="0.25">
      <c r="A1478" s="2">
        <v>43850</v>
      </c>
      <c r="B1478">
        <v>347.94</v>
      </c>
      <c r="C1478">
        <v>1561.4</v>
      </c>
      <c r="D1478">
        <v>6.8524000000000003</v>
      </c>
      <c r="E1478" t="s">
        <v>48</v>
      </c>
      <c r="F1478" t="s">
        <v>49</v>
      </c>
      <c r="I1478">
        <f t="shared" si="115"/>
        <v>1213.46</v>
      </c>
      <c r="J1478">
        <f t="shared" si="111"/>
        <v>6.8800000000001091</v>
      </c>
      <c r="K1478">
        <f t="shared" si="112"/>
        <v>5.7020669992873321E-3</v>
      </c>
      <c r="L1478">
        <f t="shared" si="113"/>
        <v>1</v>
      </c>
      <c r="M1478">
        <f t="shared" si="114"/>
        <v>5.7020669992873321E-3</v>
      </c>
    </row>
    <row r="1479" spans="1:13" x14ac:dyDescent="0.25">
      <c r="A1479" s="2">
        <v>43851</v>
      </c>
      <c r="B1479">
        <v>351.34</v>
      </c>
      <c r="C1479">
        <v>1565.6</v>
      </c>
      <c r="D1479">
        <v>6.9036</v>
      </c>
      <c r="E1479" t="s">
        <v>48</v>
      </c>
      <c r="F1479" t="s">
        <v>49</v>
      </c>
      <c r="I1479">
        <f t="shared" si="115"/>
        <v>1214.26</v>
      </c>
      <c r="J1479">
        <f t="shared" si="111"/>
        <v>18.660000000000082</v>
      </c>
      <c r="K1479">
        <f t="shared" si="112"/>
        <v>1.5607226497156309E-2</v>
      </c>
      <c r="L1479">
        <f t="shared" si="113"/>
        <v>1</v>
      </c>
      <c r="M1479">
        <f t="shared" si="114"/>
        <v>1.5607226497156309E-2</v>
      </c>
    </row>
    <row r="1480" spans="1:13" x14ac:dyDescent="0.25">
      <c r="A1480" s="2">
        <v>43852</v>
      </c>
      <c r="B1480">
        <v>348.32</v>
      </c>
      <c r="C1480">
        <v>1552.1</v>
      </c>
      <c r="D1480">
        <v>6.9051</v>
      </c>
      <c r="E1480" t="s">
        <v>48</v>
      </c>
      <c r="F1480" t="s">
        <v>49</v>
      </c>
      <c r="I1480">
        <f t="shared" si="115"/>
        <v>1203.78</v>
      </c>
      <c r="J1480">
        <f t="shared" ref="J1480:J1543" si="116">I1480-I1475</f>
        <v>1.999999999998181E-2</v>
      </c>
      <c r="K1480">
        <f t="shared" ref="K1480:K1543" si="117">(I1480-I1475)/I1475</f>
        <v>1.6614607562954252E-5</v>
      </c>
      <c r="L1480">
        <f t="shared" ref="L1480:L1543" si="118">IF(SIGN(K1480)&lt;0,0,IF(J1480&gt;0,1,-1))</f>
        <v>1</v>
      </c>
      <c r="M1480">
        <f t="shared" ref="M1480:M1543" si="119">K1480*L1480</f>
        <v>1.6614607562954252E-5</v>
      </c>
    </row>
    <row r="1481" spans="1:13" x14ac:dyDescent="0.25">
      <c r="A1481" s="2">
        <v>43853</v>
      </c>
      <c r="B1481">
        <v>350.72</v>
      </c>
      <c r="C1481">
        <v>1556.9</v>
      </c>
      <c r="D1481">
        <v>6.9302000000000001</v>
      </c>
      <c r="E1481" t="s">
        <v>48</v>
      </c>
      <c r="F1481" t="s">
        <v>49</v>
      </c>
      <c r="I1481">
        <f t="shared" si="115"/>
        <v>1206.18</v>
      </c>
      <c r="J1481">
        <f t="shared" si="116"/>
        <v>1.1400000000001</v>
      </c>
      <c r="K1481">
        <f t="shared" si="117"/>
        <v>9.4602668791085782E-4</v>
      </c>
      <c r="L1481">
        <f t="shared" si="118"/>
        <v>1</v>
      </c>
      <c r="M1481">
        <f t="shared" si="119"/>
        <v>9.4602668791085782E-4</v>
      </c>
    </row>
    <row r="1482" spans="1:13" x14ac:dyDescent="0.25">
      <c r="A1482" s="2">
        <v>43864</v>
      </c>
      <c r="B1482">
        <v>359.3</v>
      </c>
      <c r="C1482">
        <v>1583.8</v>
      </c>
      <c r="D1482">
        <v>7.0183</v>
      </c>
      <c r="E1482" t="s">
        <v>48</v>
      </c>
      <c r="F1482" t="s">
        <v>50</v>
      </c>
      <c r="I1482">
        <f t="shared" si="115"/>
        <v>1224.5</v>
      </c>
      <c r="J1482">
        <f t="shared" si="116"/>
        <v>15.279999999999973</v>
      </c>
      <c r="K1482">
        <f t="shared" si="117"/>
        <v>1.2636244852053367E-2</v>
      </c>
      <c r="L1482">
        <f t="shared" si="118"/>
        <v>1</v>
      </c>
      <c r="M1482">
        <f t="shared" si="119"/>
        <v>1.2636244852053367E-2</v>
      </c>
    </row>
    <row r="1483" spans="1:13" x14ac:dyDescent="0.25">
      <c r="A1483" s="2">
        <v>43865</v>
      </c>
      <c r="B1483">
        <v>356.2</v>
      </c>
      <c r="C1483">
        <v>1575.4</v>
      </c>
      <c r="D1483">
        <v>6.9927999999999999</v>
      </c>
      <c r="E1483" t="s">
        <v>48</v>
      </c>
      <c r="F1483" t="s">
        <v>50</v>
      </c>
      <c r="I1483">
        <f t="shared" si="115"/>
        <v>1219.2</v>
      </c>
      <c r="J1483">
        <f t="shared" si="116"/>
        <v>5.7400000000000091</v>
      </c>
      <c r="K1483">
        <f t="shared" si="117"/>
        <v>4.7302754108087689E-3</v>
      </c>
      <c r="L1483">
        <f t="shared" si="118"/>
        <v>1</v>
      </c>
      <c r="M1483">
        <f t="shared" si="119"/>
        <v>4.7302754108087689E-3</v>
      </c>
    </row>
    <row r="1484" spans="1:13" x14ac:dyDescent="0.25">
      <c r="A1484" s="2">
        <v>43866</v>
      </c>
      <c r="B1484">
        <v>354.22</v>
      </c>
      <c r="C1484">
        <v>1563.3</v>
      </c>
      <c r="D1484">
        <v>7.0037500000000001</v>
      </c>
      <c r="E1484" t="s">
        <v>48</v>
      </c>
      <c r="F1484" t="s">
        <v>50</v>
      </c>
      <c r="I1484">
        <f t="shared" si="115"/>
        <v>1209.08</v>
      </c>
      <c r="J1484">
        <f t="shared" si="116"/>
        <v>-5.1800000000000637</v>
      </c>
      <c r="K1484">
        <f t="shared" si="117"/>
        <v>-4.2659726911864542E-3</v>
      </c>
      <c r="L1484">
        <f t="shared" si="118"/>
        <v>0</v>
      </c>
      <c r="M1484">
        <f t="shared" si="119"/>
        <v>0</v>
      </c>
    </row>
    <row r="1485" spans="1:13" x14ac:dyDescent="0.25">
      <c r="A1485" s="2">
        <v>43867</v>
      </c>
      <c r="B1485">
        <v>352.4</v>
      </c>
      <c r="C1485">
        <v>1561.1</v>
      </c>
      <c r="D1485">
        <v>6.9679000000000002</v>
      </c>
      <c r="E1485" t="s">
        <v>48</v>
      </c>
      <c r="F1485" t="s">
        <v>50</v>
      </c>
      <c r="I1485">
        <f t="shared" si="115"/>
        <v>1208.6999999999998</v>
      </c>
      <c r="J1485">
        <f t="shared" si="116"/>
        <v>4.9199999999998454</v>
      </c>
      <c r="K1485">
        <f t="shared" si="117"/>
        <v>4.087125554503186E-3</v>
      </c>
      <c r="L1485">
        <f t="shared" si="118"/>
        <v>1</v>
      </c>
      <c r="M1485">
        <f t="shared" si="119"/>
        <v>4.087125554503186E-3</v>
      </c>
    </row>
    <row r="1486" spans="1:13" x14ac:dyDescent="0.25">
      <c r="A1486" s="2">
        <v>43868</v>
      </c>
      <c r="B1486">
        <v>354.3</v>
      </c>
      <c r="C1486">
        <v>1567.6</v>
      </c>
      <c r="D1486">
        <v>6.9794</v>
      </c>
      <c r="E1486" t="s">
        <v>48</v>
      </c>
      <c r="F1486" t="s">
        <v>50</v>
      </c>
      <c r="I1486">
        <f t="shared" si="115"/>
        <v>1213.3</v>
      </c>
      <c r="J1486">
        <f t="shared" si="116"/>
        <v>7.1199999999998909</v>
      </c>
      <c r="K1486">
        <f t="shared" si="117"/>
        <v>5.9029332272130947E-3</v>
      </c>
      <c r="L1486">
        <f t="shared" si="118"/>
        <v>1</v>
      </c>
      <c r="M1486">
        <f t="shared" si="119"/>
        <v>5.9029332272130947E-3</v>
      </c>
    </row>
    <row r="1487" spans="1:13" x14ac:dyDescent="0.25">
      <c r="A1487" s="2">
        <v>43871</v>
      </c>
      <c r="B1487">
        <v>355.56</v>
      </c>
      <c r="C1487">
        <v>1573.7</v>
      </c>
      <c r="D1487">
        <v>6.9818499999999997</v>
      </c>
      <c r="E1487" t="s">
        <v>48</v>
      </c>
      <c r="F1487" t="s">
        <v>50</v>
      </c>
      <c r="I1487">
        <f t="shared" si="115"/>
        <v>1218.1400000000001</v>
      </c>
      <c r="J1487">
        <f t="shared" si="116"/>
        <v>-6.3599999999999</v>
      </c>
      <c r="K1487">
        <f t="shared" si="117"/>
        <v>-5.1939567170272765E-3</v>
      </c>
      <c r="L1487">
        <f t="shared" si="118"/>
        <v>0</v>
      </c>
      <c r="M1487">
        <f t="shared" si="119"/>
        <v>0</v>
      </c>
    </row>
    <row r="1488" spans="1:13" x14ac:dyDescent="0.25">
      <c r="A1488" s="2">
        <v>43872</v>
      </c>
      <c r="B1488">
        <v>354.6</v>
      </c>
      <c r="C1488">
        <v>1570.5</v>
      </c>
      <c r="D1488">
        <v>6.97675</v>
      </c>
      <c r="E1488" t="s">
        <v>48</v>
      </c>
      <c r="F1488" t="s">
        <v>50</v>
      </c>
      <c r="I1488">
        <f t="shared" si="115"/>
        <v>1215.9000000000001</v>
      </c>
      <c r="J1488">
        <f t="shared" si="116"/>
        <v>-3.2999999999999545</v>
      </c>
      <c r="K1488">
        <f t="shared" si="117"/>
        <v>-2.7066929133857894E-3</v>
      </c>
      <c r="L1488">
        <f t="shared" si="118"/>
        <v>0</v>
      </c>
      <c r="M1488">
        <f t="shared" si="119"/>
        <v>0</v>
      </c>
    </row>
    <row r="1489" spans="1:13" x14ac:dyDescent="0.25">
      <c r="A1489" s="2">
        <v>43873</v>
      </c>
      <c r="B1489">
        <v>354</v>
      </c>
      <c r="C1489">
        <v>1569.4</v>
      </c>
      <c r="D1489">
        <v>6.9671000000000003</v>
      </c>
      <c r="E1489" t="s">
        <v>48</v>
      </c>
      <c r="F1489" t="s">
        <v>50</v>
      </c>
      <c r="I1489">
        <f t="shared" si="115"/>
        <v>1215.4000000000001</v>
      </c>
      <c r="J1489">
        <f t="shared" si="116"/>
        <v>6.3200000000001637</v>
      </c>
      <c r="K1489">
        <f t="shared" si="117"/>
        <v>5.2271148311113938E-3</v>
      </c>
      <c r="L1489">
        <f t="shared" si="118"/>
        <v>1</v>
      </c>
      <c r="M1489">
        <f t="shared" si="119"/>
        <v>5.2271148311113938E-3</v>
      </c>
    </row>
    <row r="1490" spans="1:13" x14ac:dyDescent="0.25">
      <c r="A1490" s="2">
        <v>43874</v>
      </c>
      <c r="B1490">
        <v>356.52</v>
      </c>
      <c r="C1490">
        <v>1576.6</v>
      </c>
      <c r="D1490">
        <v>6.98475</v>
      </c>
      <c r="E1490" t="s">
        <v>48</v>
      </c>
      <c r="F1490" t="s">
        <v>50</v>
      </c>
      <c r="I1490">
        <f t="shared" si="115"/>
        <v>1220.08</v>
      </c>
      <c r="J1490">
        <f t="shared" si="116"/>
        <v>11.380000000000109</v>
      </c>
      <c r="K1490">
        <f t="shared" si="117"/>
        <v>9.4150740464963266E-3</v>
      </c>
      <c r="L1490">
        <f t="shared" si="118"/>
        <v>1</v>
      </c>
      <c r="M1490">
        <f t="shared" si="119"/>
        <v>9.4150740464963266E-3</v>
      </c>
    </row>
    <row r="1491" spans="1:13" x14ac:dyDescent="0.25">
      <c r="A1491" s="2">
        <v>43875</v>
      </c>
      <c r="B1491">
        <v>356.78</v>
      </c>
      <c r="C1491">
        <v>1578.3</v>
      </c>
      <c r="D1491">
        <v>6.9876500000000004</v>
      </c>
      <c r="E1491" t="s">
        <v>48</v>
      </c>
      <c r="F1491" t="s">
        <v>50</v>
      </c>
      <c r="I1491">
        <f t="shared" si="115"/>
        <v>1221.52</v>
      </c>
      <c r="J1491">
        <f t="shared" si="116"/>
        <v>8.2200000000000273</v>
      </c>
      <c r="K1491">
        <f t="shared" si="117"/>
        <v>6.7749113986648214E-3</v>
      </c>
      <c r="L1491">
        <f t="shared" si="118"/>
        <v>1</v>
      </c>
      <c r="M1491">
        <f t="shared" si="119"/>
        <v>6.7749113986648214E-3</v>
      </c>
    </row>
    <row r="1492" spans="1:13" x14ac:dyDescent="0.25">
      <c r="A1492" s="2">
        <v>43878</v>
      </c>
      <c r="B1492">
        <v>357.9</v>
      </c>
      <c r="C1492">
        <v>1584.9</v>
      </c>
      <c r="D1492">
        <v>6.9841499999999996</v>
      </c>
      <c r="E1492" t="s">
        <v>48</v>
      </c>
      <c r="F1492" t="s">
        <v>50</v>
      </c>
      <c r="I1492">
        <f t="shared" si="115"/>
        <v>1227</v>
      </c>
      <c r="J1492">
        <f t="shared" si="116"/>
        <v>8.8599999999999</v>
      </c>
      <c r="K1492">
        <f t="shared" si="117"/>
        <v>7.2733840116898712E-3</v>
      </c>
      <c r="L1492">
        <f t="shared" si="118"/>
        <v>1</v>
      </c>
      <c r="M1492">
        <f t="shared" si="119"/>
        <v>7.2733840116898712E-3</v>
      </c>
    </row>
    <row r="1493" spans="1:13" x14ac:dyDescent="0.25">
      <c r="A1493" s="2">
        <v>43879</v>
      </c>
      <c r="B1493">
        <v>359.68</v>
      </c>
      <c r="C1493">
        <v>1588.1</v>
      </c>
      <c r="D1493">
        <v>7.0051500000000004</v>
      </c>
      <c r="E1493" t="s">
        <v>48</v>
      </c>
      <c r="F1493" t="s">
        <v>50</v>
      </c>
      <c r="I1493">
        <f t="shared" si="115"/>
        <v>1228.4199999999998</v>
      </c>
      <c r="J1493">
        <f t="shared" si="116"/>
        <v>12.519999999999754</v>
      </c>
      <c r="K1493">
        <f t="shared" si="117"/>
        <v>1.0296899416070197E-2</v>
      </c>
      <c r="L1493">
        <f t="shared" si="118"/>
        <v>1</v>
      </c>
      <c r="M1493">
        <f t="shared" si="119"/>
        <v>1.0296899416070197E-2</v>
      </c>
    </row>
    <row r="1494" spans="1:13" x14ac:dyDescent="0.25">
      <c r="A1494" s="2">
        <v>43880</v>
      </c>
      <c r="B1494">
        <v>364.06</v>
      </c>
      <c r="C1494">
        <v>1606.6</v>
      </c>
      <c r="D1494">
        <v>7.0071500000000002</v>
      </c>
      <c r="E1494" t="s">
        <v>48</v>
      </c>
      <c r="F1494" t="s">
        <v>50</v>
      </c>
      <c r="I1494">
        <f t="shared" si="115"/>
        <v>1242.54</v>
      </c>
      <c r="J1494">
        <f t="shared" si="116"/>
        <v>27.139999999999873</v>
      </c>
      <c r="K1494">
        <f t="shared" si="117"/>
        <v>2.2330097087378535E-2</v>
      </c>
      <c r="L1494">
        <f t="shared" si="118"/>
        <v>1</v>
      </c>
      <c r="M1494">
        <f t="shared" si="119"/>
        <v>2.2330097087378535E-2</v>
      </c>
    </row>
    <row r="1495" spans="1:13" x14ac:dyDescent="0.25">
      <c r="A1495" s="2">
        <v>43881</v>
      </c>
      <c r="B1495">
        <v>365.06</v>
      </c>
      <c r="C1495">
        <v>1609.4</v>
      </c>
      <c r="D1495">
        <v>7.0238500000000004</v>
      </c>
      <c r="E1495" t="s">
        <v>48</v>
      </c>
      <c r="F1495" t="s">
        <v>50</v>
      </c>
      <c r="I1495">
        <f t="shared" si="115"/>
        <v>1244.3400000000001</v>
      </c>
      <c r="J1495">
        <f t="shared" si="116"/>
        <v>24.260000000000218</v>
      </c>
      <c r="K1495">
        <f t="shared" si="117"/>
        <v>1.9883942036587946E-2</v>
      </c>
      <c r="L1495">
        <f t="shared" si="118"/>
        <v>1</v>
      </c>
      <c r="M1495">
        <f t="shared" si="119"/>
        <v>1.9883942036587946E-2</v>
      </c>
    </row>
    <row r="1496" spans="1:13" x14ac:dyDescent="0.25">
      <c r="A1496" s="2">
        <v>43882</v>
      </c>
      <c r="B1496">
        <v>371.9</v>
      </c>
      <c r="C1496">
        <v>1634.1</v>
      </c>
      <c r="D1496">
        <v>7.0453000000000001</v>
      </c>
      <c r="E1496" t="s">
        <v>48</v>
      </c>
      <c r="F1496" t="s">
        <v>50</v>
      </c>
      <c r="I1496">
        <f t="shared" si="115"/>
        <v>1262.1999999999998</v>
      </c>
      <c r="J1496">
        <f t="shared" si="116"/>
        <v>40.679999999999836</v>
      </c>
      <c r="K1496">
        <f t="shared" si="117"/>
        <v>3.3302770318946753E-2</v>
      </c>
      <c r="L1496">
        <f t="shared" si="118"/>
        <v>1</v>
      </c>
      <c r="M1496">
        <f t="shared" si="119"/>
        <v>3.3302770318946753E-2</v>
      </c>
    </row>
    <row r="1497" spans="1:13" x14ac:dyDescent="0.25">
      <c r="A1497" s="2">
        <v>43885</v>
      </c>
      <c r="B1497">
        <v>379.7</v>
      </c>
      <c r="C1497">
        <v>1668.6</v>
      </c>
      <c r="D1497">
        <v>7.0438999999999998</v>
      </c>
      <c r="E1497" t="s">
        <v>48</v>
      </c>
      <c r="F1497" t="s">
        <v>50</v>
      </c>
      <c r="I1497">
        <f t="shared" si="115"/>
        <v>1288.8999999999999</v>
      </c>
      <c r="J1497">
        <f t="shared" si="116"/>
        <v>61.899999999999864</v>
      </c>
      <c r="K1497">
        <f t="shared" si="117"/>
        <v>5.0448247758761097E-2</v>
      </c>
      <c r="L1497">
        <f t="shared" si="118"/>
        <v>1</v>
      </c>
      <c r="M1497">
        <f t="shared" si="119"/>
        <v>5.0448247758761097E-2</v>
      </c>
    </row>
    <row r="1498" spans="1:13" x14ac:dyDescent="0.25">
      <c r="A1498" s="2">
        <v>43886</v>
      </c>
      <c r="B1498">
        <v>371.74</v>
      </c>
      <c r="C1498">
        <v>1639.1</v>
      </c>
      <c r="D1498">
        <v>7.0178000000000003</v>
      </c>
      <c r="E1498" t="s">
        <v>48</v>
      </c>
      <c r="F1498" t="s">
        <v>50</v>
      </c>
      <c r="I1498">
        <f t="shared" si="115"/>
        <v>1267.3599999999999</v>
      </c>
      <c r="J1498">
        <f t="shared" si="116"/>
        <v>38.940000000000055</v>
      </c>
      <c r="K1498">
        <f t="shared" si="117"/>
        <v>3.169925595480378E-2</v>
      </c>
      <c r="L1498">
        <f t="shared" si="118"/>
        <v>1</v>
      </c>
      <c r="M1498">
        <f t="shared" si="119"/>
        <v>3.169925595480378E-2</v>
      </c>
    </row>
    <row r="1499" spans="1:13" x14ac:dyDescent="0.25">
      <c r="A1499" s="2">
        <v>43887</v>
      </c>
      <c r="B1499">
        <v>374.26</v>
      </c>
      <c r="C1499">
        <v>1647.1</v>
      </c>
      <c r="D1499">
        <v>7.0329499999999996</v>
      </c>
      <c r="E1499" t="s">
        <v>48</v>
      </c>
      <c r="F1499" t="s">
        <v>50</v>
      </c>
      <c r="I1499">
        <f t="shared" si="115"/>
        <v>1272.8399999999999</v>
      </c>
      <c r="J1499">
        <f t="shared" si="116"/>
        <v>30.299999999999955</v>
      </c>
      <c r="K1499">
        <f t="shared" si="117"/>
        <v>2.4385532860109096E-2</v>
      </c>
      <c r="L1499">
        <f t="shared" si="118"/>
        <v>1</v>
      </c>
      <c r="M1499">
        <f t="shared" si="119"/>
        <v>2.4385532860109096E-2</v>
      </c>
    </row>
    <row r="1500" spans="1:13" x14ac:dyDescent="0.25">
      <c r="A1500" s="2">
        <v>43888</v>
      </c>
      <c r="B1500">
        <v>374.3</v>
      </c>
      <c r="C1500">
        <v>1649.9</v>
      </c>
      <c r="D1500">
        <v>7.0228000000000002</v>
      </c>
      <c r="E1500" t="s">
        <v>48</v>
      </c>
      <c r="F1500" t="s">
        <v>50</v>
      </c>
      <c r="I1500">
        <f t="shared" si="115"/>
        <v>1275.6000000000001</v>
      </c>
      <c r="J1500">
        <f t="shared" si="116"/>
        <v>31.259999999999991</v>
      </c>
      <c r="K1500">
        <f t="shared" si="117"/>
        <v>2.5121751289840386E-2</v>
      </c>
      <c r="L1500">
        <f t="shared" si="118"/>
        <v>1</v>
      </c>
      <c r="M1500">
        <f t="shared" si="119"/>
        <v>2.5121751289840386E-2</v>
      </c>
    </row>
    <row r="1501" spans="1:13" x14ac:dyDescent="0.25">
      <c r="A1501" s="2">
        <v>43889</v>
      </c>
      <c r="B1501">
        <v>369.98</v>
      </c>
      <c r="C1501">
        <v>1634.6</v>
      </c>
      <c r="D1501">
        <v>7.0093500000000004</v>
      </c>
      <c r="E1501" t="s">
        <v>48</v>
      </c>
      <c r="F1501" t="s">
        <v>50</v>
      </c>
      <c r="I1501">
        <f t="shared" si="115"/>
        <v>1264.6199999999999</v>
      </c>
      <c r="J1501">
        <f t="shared" si="116"/>
        <v>2.4200000000000728</v>
      </c>
      <c r="K1501">
        <f t="shared" si="117"/>
        <v>1.9172872761844977E-3</v>
      </c>
      <c r="L1501">
        <f t="shared" si="118"/>
        <v>1</v>
      </c>
      <c r="M1501">
        <f t="shared" si="119"/>
        <v>1.9172872761844977E-3</v>
      </c>
    </row>
    <row r="1502" spans="1:13" x14ac:dyDescent="0.25">
      <c r="A1502" s="2">
        <v>43892</v>
      </c>
      <c r="B1502">
        <v>361.24</v>
      </c>
      <c r="C1502">
        <v>1603.2</v>
      </c>
      <c r="D1502">
        <v>6.9734499999999997</v>
      </c>
      <c r="E1502" t="s">
        <v>48</v>
      </c>
      <c r="F1502" t="s">
        <v>50</v>
      </c>
      <c r="I1502">
        <f t="shared" si="115"/>
        <v>1241.96</v>
      </c>
      <c r="J1502">
        <f t="shared" si="116"/>
        <v>-46.939999999999827</v>
      </c>
      <c r="K1502">
        <f t="shared" si="117"/>
        <v>-3.6418651563348461E-2</v>
      </c>
      <c r="L1502">
        <f t="shared" si="118"/>
        <v>0</v>
      </c>
      <c r="M1502">
        <f t="shared" si="119"/>
        <v>0</v>
      </c>
    </row>
    <row r="1503" spans="1:13" x14ac:dyDescent="0.25">
      <c r="A1503" s="2">
        <v>43893</v>
      </c>
      <c r="B1503">
        <v>360.26</v>
      </c>
      <c r="C1503">
        <v>1595.8</v>
      </c>
      <c r="D1503">
        <v>6.98245</v>
      </c>
      <c r="E1503" t="s">
        <v>48</v>
      </c>
      <c r="F1503" t="s">
        <v>50</v>
      </c>
      <c r="I1503">
        <f t="shared" si="115"/>
        <v>1235.54</v>
      </c>
      <c r="J1503">
        <f t="shared" si="116"/>
        <v>-31.819999999999936</v>
      </c>
      <c r="K1503">
        <f t="shared" si="117"/>
        <v>-2.510730968312077E-2</v>
      </c>
      <c r="L1503">
        <f t="shared" si="118"/>
        <v>0</v>
      </c>
      <c r="M1503">
        <f t="shared" si="119"/>
        <v>0</v>
      </c>
    </row>
    <row r="1504" spans="1:13" x14ac:dyDescent="0.25">
      <c r="A1504" s="2">
        <v>43894</v>
      </c>
      <c r="B1504">
        <v>368.54</v>
      </c>
      <c r="C1504">
        <v>1643.2</v>
      </c>
      <c r="D1504">
        <v>6.93635</v>
      </c>
      <c r="E1504" t="s">
        <v>48</v>
      </c>
      <c r="F1504" t="s">
        <v>50</v>
      </c>
      <c r="I1504">
        <f t="shared" si="115"/>
        <v>1274.6600000000001</v>
      </c>
      <c r="J1504">
        <f t="shared" si="116"/>
        <v>1.8200000000001637</v>
      </c>
      <c r="K1504">
        <f t="shared" si="117"/>
        <v>1.4298733540744821E-3</v>
      </c>
      <c r="L1504">
        <f t="shared" si="118"/>
        <v>1</v>
      </c>
      <c r="M1504">
        <f t="shared" si="119"/>
        <v>1.4298733540744821E-3</v>
      </c>
    </row>
    <row r="1505" spans="1:13" x14ac:dyDescent="0.25">
      <c r="A1505" s="2">
        <v>43895</v>
      </c>
      <c r="B1505">
        <v>368.62</v>
      </c>
      <c r="C1505">
        <v>1642.3</v>
      </c>
      <c r="D1505">
        <v>6.9384499999999996</v>
      </c>
      <c r="E1505" t="s">
        <v>48</v>
      </c>
      <c r="F1505" t="s">
        <v>50</v>
      </c>
      <c r="I1505">
        <f t="shared" si="115"/>
        <v>1273.6799999999998</v>
      </c>
      <c r="J1505">
        <f t="shared" si="116"/>
        <v>-1.9200000000003001</v>
      </c>
      <c r="K1505">
        <f t="shared" si="117"/>
        <v>-1.5051740357481184E-3</v>
      </c>
      <c r="L1505">
        <f t="shared" si="118"/>
        <v>0</v>
      </c>
      <c r="M1505">
        <f t="shared" si="119"/>
        <v>0</v>
      </c>
    </row>
    <row r="1506" spans="1:13" x14ac:dyDescent="0.25">
      <c r="A1506" s="2">
        <v>43896</v>
      </c>
      <c r="B1506">
        <v>376.08</v>
      </c>
      <c r="C1506">
        <v>1675</v>
      </c>
      <c r="D1506">
        <v>6.9480500000000003</v>
      </c>
      <c r="E1506" t="s">
        <v>48</v>
      </c>
      <c r="F1506" t="s">
        <v>50</v>
      </c>
      <c r="I1506">
        <f t="shared" si="115"/>
        <v>1298.92</v>
      </c>
      <c r="J1506">
        <f t="shared" si="116"/>
        <v>34.300000000000182</v>
      </c>
      <c r="K1506">
        <f t="shared" si="117"/>
        <v>2.7122772058009666E-2</v>
      </c>
      <c r="L1506">
        <f t="shared" si="118"/>
        <v>1</v>
      </c>
      <c r="M1506">
        <f t="shared" si="119"/>
        <v>2.7122772058009666E-2</v>
      </c>
    </row>
    <row r="1507" spans="1:13" x14ac:dyDescent="0.25">
      <c r="A1507" s="2">
        <v>43899</v>
      </c>
      <c r="B1507">
        <v>373.42</v>
      </c>
      <c r="C1507">
        <v>1670</v>
      </c>
      <c r="D1507">
        <v>6.9465000000000003</v>
      </c>
      <c r="E1507" t="s">
        <v>48</v>
      </c>
      <c r="F1507" t="s">
        <v>50</v>
      </c>
      <c r="I1507">
        <f t="shared" si="115"/>
        <v>1296.58</v>
      </c>
      <c r="J1507">
        <f t="shared" si="116"/>
        <v>54.619999999999891</v>
      </c>
      <c r="K1507">
        <f t="shared" si="117"/>
        <v>4.3978872105381726E-2</v>
      </c>
      <c r="L1507">
        <f t="shared" si="118"/>
        <v>1</v>
      </c>
      <c r="M1507">
        <f t="shared" si="119"/>
        <v>4.3978872105381726E-2</v>
      </c>
    </row>
    <row r="1508" spans="1:13" x14ac:dyDescent="0.25">
      <c r="A1508" s="2">
        <v>43900</v>
      </c>
      <c r="B1508">
        <v>368.64</v>
      </c>
      <c r="C1508">
        <v>1661.7</v>
      </c>
      <c r="D1508">
        <v>6.9389500000000002</v>
      </c>
      <c r="E1508" t="s">
        <v>48</v>
      </c>
      <c r="F1508" t="s">
        <v>50</v>
      </c>
      <c r="I1508">
        <f t="shared" si="115"/>
        <v>1293.06</v>
      </c>
      <c r="J1508">
        <f t="shared" si="116"/>
        <v>57.519999999999982</v>
      </c>
      <c r="K1508">
        <f t="shared" si="117"/>
        <v>4.6554542952878891E-2</v>
      </c>
      <c r="L1508">
        <f t="shared" si="118"/>
        <v>1</v>
      </c>
      <c r="M1508">
        <f t="shared" si="119"/>
        <v>4.6554542952878891E-2</v>
      </c>
    </row>
    <row r="1509" spans="1:13" x14ac:dyDescent="0.25">
      <c r="A1509" s="2">
        <v>43901</v>
      </c>
      <c r="B1509">
        <v>371.22</v>
      </c>
      <c r="C1509">
        <v>1663.3</v>
      </c>
      <c r="D1509">
        <v>6.9563499999999996</v>
      </c>
      <c r="E1509" t="s">
        <v>48</v>
      </c>
      <c r="F1509" t="s">
        <v>50</v>
      </c>
      <c r="I1509">
        <f t="shared" si="115"/>
        <v>1292.08</v>
      </c>
      <c r="J1509">
        <f t="shared" si="116"/>
        <v>17.419999999999845</v>
      </c>
      <c r="K1509">
        <f t="shared" si="117"/>
        <v>1.3666389468564044E-2</v>
      </c>
      <c r="L1509">
        <f t="shared" si="118"/>
        <v>1</v>
      </c>
      <c r="M1509">
        <f t="shared" si="119"/>
        <v>1.3666389468564044E-2</v>
      </c>
    </row>
    <row r="1510" spans="1:13" x14ac:dyDescent="0.25">
      <c r="A1510" s="2">
        <v>43902</v>
      </c>
      <c r="B1510">
        <v>367.26</v>
      </c>
      <c r="C1510">
        <v>1636.9</v>
      </c>
      <c r="D1510">
        <v>6.9875499999999997</v>
      </c>
      <c r="E1510" t="s">
        <v>48</v>
      </c>
      <c r="F1510" t="s">
        <v>50</v>
      </c>
      <c r="I1510">
        <f t="shared" si="115"/>
        <v>1269.6400000000001</v>
      </c>
      <c r="J1510">
        <f t="shared" si="116"/>
        <v>-4.0399999999997362</v>
      </c>
      <c r="K1510">
        <f t="shared" si="117"/>
        <v>-3.1719113121033045E-3</v>
      </c>
      <c r="L1510">
        <f t="shared" si="118"/>
        <v>0</v>
      </c>
      <c r="M1510">
        <f t="shared" si="119"/>
        <v>0</v>
      </c>
    </row>
    <row r="1511" spans="1:13" x14ac:dyDescent="0.25">
      <c r="A1511" s="2">
        <v>43903</v>
      </c>
      <c r="B1511">
        <v>356.4</v>
      </c>
      <c r="C1511">
        <v>1586.9</v>
      </c>
      <c r="D1511">
        <v>6.9993999999999996</v>
      </c>
      <c r="E1511" t="s">
        <v>48</v>
      </c>
      <c r="F1511" t="s">
        <v>50</v>
      </c>
      <c r="I1511">
        <f t="shared" si="115"/>
        <v>1230.5</v>
      </c>
      <c r="J1511">
        <f t="shared" si="116"/>
        <v>-68.420000000000073</v>
      </c>
      <c r="K1511">
        <f t="shared" si="117"/>
        <v>-5.2674529609213865E-2</v>
      </c>
      <c r="L1511">
        <f t="shared" si="118"/>
        <v>0</v>
      </c>
      <c r="M1511">
        <f t="shared" si="119"/>
        <v>0</v>
      </c>
    </row>
    <row r="1512" spans="1:13" x14ac:dyDescent="0.25">
      <c r="A1512" s="2">
        <v>43906</v>
      </c>
      <c r="B1512">
        <v>347.18</v>
      </c>
      <c r="C1512">
        <v>1543.7</v>
      </c>
      <c r="D1512">
        <v>7.0129000000000001</v>
      </c>
      <c r="E1512" t="s">
        <v>48</v>
      </c>
      <c r="F1512" t="s">
        <v>50</v>
      </c>
      <c r="I1512">
        <f t="shared" si="115"/>
        <v>1196.52</v>
      </c>
      <c r="J1512">
        <f t="shared" si="116"/>
        <v>-100.05999999999995</v>
      </c>
      <c r="K1512">
        <f t="shared" si="117"/>
        <v>-7.7172253158308737E-2</v>
      </c>
      <c r="L1512">
        <f t="shared" si="118"/>
        <v>0</v>
      </c>
      <c r="M1512">
        <f t="shared" si="119"/>
        <v>0</v>
      </c>
    </row>
    <row r="1513" spans="1:13" x14ac:dyDescent="0.25">
      <c r="A1513" s="2">
        <v>43907</v>
      </c>
      <c r="B1513">
        <v>330.88</v>
      </c>
      <c r="C1513">
        <v>1483.9</v>
      </c>
      <c r="D1513">
        <v>7.0094000000000003</v>
      </c>
      <c r="E1513" t="s">
        <v>48</v>
      </c>
      <c r="F1513" t="s">
        <v>50</v>
      </c>
      <c r="I1513">
        <f t="shared" si="115"/>
        <v>1153.02</v>
      </c>
      <c r="J1513">
        <f t="shared" si="116"/>
        <v>-140.03999999999996</v>
      </c>
      <c r="K1513">
        <f t="shared" si="117"/>
        <v>-0.10830123892162774</v>
      </c>
      <c r="L1513">
        <f t="shared" si="118"/>
        <v>0</v>
      </c>
      <c r="M1513">
        <f t="shared" si="119"/>
        <v>0</v>
      </c>
    </row>
    <row r="1514" spans="1:13" x14ac:dyDescent="0.25">
      <c r="A1514" s="2">
        <v>43908</v>
      </c>
      <c r="B1514">
        <v>339.08</v>
      </c>
      <c r="C1514">
        <v>1513.2</v>
      </c>
      <c r="D1514">
        <v>7.0400999999999998</v>
      </c>
      <c r="E1514" t="s">
        <v>48</v>
      </c>
      <c r="F1514" t="s">
        <v>50</v>
      </c>
      <c r="I1514">
        <f t="shared" si="115"/>
        <v>1174.1200000000001</v>
      </c>
      <c r="J1514">
        <f t="shared" si="116"/>
        <v>-117.95999999999981</v>
      </c>
      <c r="K1514">
        <f t="shared" si="117"/>
        <v>-9.129465667760496E-2</v>
      </c>
      <c r="L1514">
        <f t="shared" si="118"/>
        <v>0</v>
      </c>
      <c r="M1514">
        <f t="shared" si="119"/>
        <v>0</v>
      </c>
    </row>
    <row r="1515" spans="1:13" x14ac:dyDescent="0.25">
      <c r="A1515" s="2">
        <v>43909</v>
      </c>
      <c r="B1515">
        <v>336.62</v>
      </c>
      <c r="C1515">
        <v>1491.9</v>
      </c>
      <c r="D1515">
        <v>7.1001500000000002</v>
      </c>
      <c r="E1515" t="s">
        <v>48</v>
      </c>
      <c r="F1515" t="s">
        <v>50</v>
      </c>
      <c r="I1515">
        <f t="shared" si="115"/>
        <v>1155.2800000000002</v>
      </c>
      <c r="J1515">
        <f t="shared" si="116"/>
        <v>-114.3599999999999</v>
      </c>
      <c r="K1515">
        <f t="shared" si="117"/>
        <v>-9.0072776535080723E-2</v>
      </c>
      <c r="L1515">
        <f t="shared" si="118"/>
        <v>0</v>
      </c>
      <c r="M1515">
        <f t="shared" si="119"/>
        <v>0</v>
      </c>
    </row>
    <row r="1516" spans="1:13" x14ac:dyDescent="0.25">
      <c r="A1516" s="2">
        <v>43910</v>
      </c>
      <c r="B1516">
        <v>339.78</v>
      </c>
      <c r="C1516">
        <v>1502.3</v>
      </c>
      <c r="D1516">
        <v>7.0854499999999998</v>
      </c>
      <c r="E1516" t="s">
        <v>48</v>
      </c>
      <c r="F1516" t="s">
        <v>50</v>
      </c>
      <c r="I1516">
        <f t="shared" si="115"/>
        <v>1162.52</v>
      </c>
      <c r="J1516">
        <f t="shared" si="116"/>
        <v>-67.980000000000018</v>
      </c>
      <c r="K1516">
        <f t="shared" si="117"/>
        <v>-5.5245835026412039E-2</v>
      </c>
      <c r="L1516">
        <f t="shared" si="118"/>
        <v>0</v>
      </c>
      <c r="M1516">
        <f t="shared" si="119"/>
        <v>0</v>
      </c>
    </row>
    <row r="1517" spans="1:13" x14ac:dyDescent="0.25">
      <c r="A1517" s="2">
        <v>43913</v>
      </c>
      <c r="B1517">
        <v>339.62</v>
      </c>
      <c r="C1517">
        <v>1491</v>
      </c>
      <c r="D1517">
        <v>7.1356999999999999</v>
      </c>
      <c r="E1517" t="s">
        <v>48</v>
      </c>
      <c r="F1517" t="s">
        <v>50</v>
      </c>
      <c r="I1517">
        <f t="shared" si="115"/>
        <v>1151.3800000000001</v>
      </c>
      <c r="J1517">
        <f t="shared" si="116"/>
        <v>-45.139999999999873</v>
      </c>
      <c r="K1517">
        <f t="shared" si="117"/>
        <v>-3.7726072276267737E-2</v>
      </c>
      <c r="L1517">
        <f t="shared" si="118"/>
        <v>0</v>
      </c>
      <c r="M1517">
        <f t="shared" si="119"/>
        <v>0</v>
      </c>
    </row>
    <row r="1518" spans="1:13" x14ac:dyDescent="0.25">
      <c r="A1518" s="2">
        <v>43914</v>
      </c>
      <c r="B1518">
        <v>358.46</v>
      </c>
      <c r="C1518">
        <v>1598.5</v>
      </c>
      <c r="D1518">
        <v>7.0910000000000002</v>
      </c>
      <c r="E1518" t="s">
        <v>48</v>
      </c>
      <c r="F1518" t="s">
        <v>50</v>
      </c>
      <c r="I1518">
        <f t="shared" si="115"/>
        <v>1240.04</v>
      </c>
      <c r="J1518">
        <f t="shared" si="116"/>
        <v>87.019999999999982</v>
      </c>
      <c r="K1518">
        <f t="shared" si="117"/>
        <v>7.5471370834851073E-2</v>
      </c>
      <c r="L1518">
        <f t="shared" si="118"/>
        <v>1</v>
      </c>
      <c r="M1518">
        <f t="shared" si="119"/>
        <v>7.5471370834851073E-2</v>
      </c>
    </row>
    <row r="1519" spans="1:13" x14ac:dyDescent="0.25">
      <c r="A1519" s="2">
        <v>43915</v>
      </c>
      <c r="B1519">
        <v>364.4</v>
      </c>
      <c r="C1519">
        <v>1668.3</v>
      </c>
      <c r="D1519">
        <v>7.0896999999999997</v>
      </c>
      <c r="E1519" t="s">
        <v>48</v>
      </c>
      <c r="F1519" t="s">
        <v>50</v>
      </c>
      <c r="I1519">
        <f t="shared" si="115"/>
        <v>1303.9000000000001</v>
      </c>
      <c r="J1519">
        <f t="shared" si="116"/>
        <v>129.77999999999997</v>
      </c>
      <c r="K1519">
        <f t="shared" si="117"/>
        <v>0.11053384662555783</v>
      </c>
      <c r="L1519">
        <f t="shared" si="118"/>
        <v>1</v>
      </c>
      <c r="M1519">
        <f t="shared" si="119"/>
        <v>0.11053384662555783</v>
      </c>
    </row>
    <row r="1520" spans="1:13" x14ac:dyDescent="0.25">
      <c r="A1520" s="2">
        <v>43916</v>
      </c>
      <c r="B1520">
        <v>363.34</v>
      </c>
      <c r="C1520">
        <v>1622.5</v>
      </c>
      <c r="D1520">
        <v>7.1300499999999998</v>
      </c>
      <c r="E1520" t="s">
        <v>48</v>
      </c>
      <c r="F1520" t="s">
        <v>50</v>
      </c>
      <c r="I1520">
        <f t="shared" si="115"/>
        <v>1259.1600000000001</v>
      </c>
      <c r="J1520">
        <f t="shared" si="116"/>
        <v>103.87999999999988</v>
      </c>
      <c r="K1520">
        <f t="shared" si="117"/>
        <v>8.9917595734367306E-2</v>
      </c>
      <c r="L1520">
        <f t="shared" si="118"/>
        <v>1</v>
      </c>
      <c r="M1520">
        <f t="shared" si="119"/>
        <v>8.9917595734367306E-2</v>
      </c>
    </row>
    <row r="1521" spans="1:13" x14ac:dyDescent="0.25">
      <c r="A1521" s="2">
        <v>43917</v>
      </c>
      <c r="B1521">
        <v>367.58</v>
      </c>
      <c r="C1521">
        <v>1635.5</v>
      </c>
      <c r="D1521">
        <v>7.0885999999999996</v>
      </c>
      <c r="E1521" t="s">
        <v>48</v>
      </c>
      <c r="F1521" t="s">
        <v>50</v>
      </c>
      <c r="I1521">
        <f t="shared" si="115"/>
        <v>1267.92</v>
      </c>
      <c r="J1521">
        <f t="shared" si="116"/>
        <v>105.40000000000009</v>
      </c>
      <c r="K1521">
        <f t="shared" si="117"/>
        <v>9.0665106836871706E-2</v>
      </c>
      <c r="L1521">
        <f t="shared" si="118"/>
        <v>1</v>
      </c>
      <c r="M1521">
        <f t="shared" si="119"/>
        <v>9.0665106836871706E-2</v>
      </c>
    </row>
    <row r="1522" spans="1:13" x14ac:dyDescent="0.25">
      <c r="A1522" s="2">
        <v>43920</v>
      </c>
      <c r="B1522">
        <v>364.7</v>
      </c>
      <c r="C1522">
        <v>1640.7</v>
      </c>
      <c r="D1522">
        <v>7.1087999999999996</v>
      </c>
      <c r="E1522" t="s">
        <v>48</v>
      </c>
      <c r="F1522" t="s">
        <v>51</v>
      </c>
      <c r="I1522">
        <f t="shared" si="115"/>
        <v>1276</v>
      </c>
      <c r="J1522">
        <f t="shared" si="116"/>
        <v>124.61999999999989</v>
      </c>
      <c r="K1522">
        <f t="shared" si="117"/>
        <v>0.10823533498931706</v>
      </c>
      <c r="L1522">
        <f t="shared" si="118"/>
        <v>1</v>
      </c>
      <c r="M1522">
        <f t="shared" si="119"/>
        <v>0.10823533498931706</v>
      </c>
    </row>
    <row r="1523" spans="1:13" x14ac:dyDescent="0.25">
      <c r="A1523" s="2">
        <v>43921</v>
      </c>
      <c r="B1523">
        <v>364.9</v>
      </c>
      <c r="C1523">
        <v>1637.8</v>
      </c>
      <c r="D1523">
        <v>7.1041499999999997</v>
      </c>
      <c r="E1523" t="s">
        <v>48</v>
      </c>
      <c r="F1523" t="s">
        <v>51</v>
      </c>
      <c r="I1523">
        <f t="shared" si="115"/>
        <v>1272.9000000000001</v>
      </c>
      <c r="J1523">
        <f t="shared" si="116"/>
        <v>32.860000000000127</v>
      </c>
      <c r="K1523">
        <f t="shared" si="117"/>
        <v>2.6499145188864977E-2</v>
      </c>
      <c r="L1523">
        <f t="shared" si="118"/>
        <v>1</v>
      </c>
      <c r="M1523">
        <f t="shared" si="119"/>
        <v>2.6499145188864977E-2</v>
      </c>
    </row>
    <row r="1524" spans="1:13" x14ac:dyDescent="0.25">
      <c r="A1524" s="2">
        <v>43922</v>
      </c>
      <c r="B1524">
        <v>358.62</v>
      </c>
      <c r="C1524">
        <v>1597</v>
      </c>
      <c r="D1524">
        <v>7.1080500000000004</v>
      </c>
      <c r="E1524" t="s">
        <v>48</v>
      </c>
      <c r="F1524" t="s">
        <v>51</v>
      </c>
      <c r="I1524">
        <f t="shared" si="115"/>
        <v>1238.3800000000001</v>
      </c>
      <c r="J1524">
        <f t="shared" si="116"/>
        <v>-65.519999999999982</v>
      </c>
      <c r="K1524">
        <f t="shared" si="117"/>
        <v>-5.0249252243270169E-2</v>
      </c>
      <c r="L1524">
        <f t="shared" si="118"/>
        <v>0</v>
      </c>
      <c r="M1524">
        <f t="shared" si="119"/>
        <v>0</v>
      </c>
    </row>
    <row r="1525" spans="1:13" x14ac:dyDescent="0.25">
      <c r="A1525" s="2">
        <v>43923</v>
      </c>
      <c r="B1525">
        <v>360.7</v>
      </c>
      <c r="C1525">
        <v>1603.9</v>
      </c>
      <c r="D1525">
        <v>7.1220499999999998</v>
      </c>
      <c r="E1525" t="s">
        <v>48</v>
      </c>
      <c r="F1525" t="s">
        <v>51</v>
      </c>
      <c r="I1525">
        <f t="shared" si="115"/>
        <v>1243.2</v>
      </c>
      <c r="J1525">
        <f t="shared" si="116"/>
        <v>-15.960000000000036</v>
      </c>
      <c r="K1525">
        <f t="shared" si="117"/>
        <v>-1.2675116744496359E-2</v>
      </c>
      <c r="L1525">
        <f t="shared" si="118"/>
        <v>0</v>
      </c>
      <c r="M1525">
        <f t="shared" si="119"/>
        <v>0</v>
      </c>
    </row>
    <row r="1526" spans="1:13" x14ac:dyDescent="0.25">
      <c r="A1526" s="2">
        <v>43924</v>
      </c>
      <c r="B1526">
        <v>363.48</v>
      </c>
      <c r="C1526">
        <v>1628.9</v>
      </c>
      <c r="D1526">
        <v>7.1006499999999999</v>
      </c>
      <c r="E1526" t="s">
        <v>48</v>
      </c>
      <c r="F1526" t="s">
        <v>51</v>
      </c>
      <c r="I1526">
        <f t="shared" si="115"/>
        <v>1265.42</v>
      </c>
      <c r="J1526">
        <f t="shared" si="116"/>
        <v>-2.5</v>
      </c>
      <c r="K1526">
        <f t="shared" si="117"/>
        <v>-1.9717332323805916E-3</v>
      </c>
      <c r="L1526">
        <f t="shared" si="118"/>
        <v>0</v>
      </c>
      <c r="M1526">
        <f t="shared" si="119"/>
        <v>0</v>
      </c>
    </row>
    <row r="1527" spans="1:13" x14ac:dyDescent="0.25">
      <c r="A1527" s="2">
        <v>43928</v>
      </c>
      <c r="B1527">
        <v>373.88</v>
      </c>
      <c r="C1527">
        <v>1715.7</v>
      </c>
      <c r="D1527">
        <v>7.0739000000000001</v>
      </c>
      <c r="E1527" t="s">
        <v>48</v>
      </c>
      <c r="F1527" t="s">
        <v>51</v>
      </c>
      <c r="I1527">
        <f t="shared" si="115"/>
        <v>1341.8200000000002</v>
      </c>
      <c r="J1527">
        <f t="shared" si="116"/>
        <v>65.820000000000164</v>
      </c>
      <c r="K1527">
        <f t="shared" si="117"/>
        <v>5.1583072100313605E-2</v>
      </c>
      <c r="L1527">
        <f t="shared" si="118"/>
        <v>1</v>
      </c>
      <c r="M1527">
        <f t="shared" si="119"/>
        <v>5.1583072100313605E-2</v>
      </c>
    </row>
    <row r="1528" spans="1:13" x14ac:dyDescent="0.25">
      <c r="A1528" s="2">
        <v>43929</v>
      </c>
      <c r="B1528">
        <v>370.2</v>
      </c>
      <c r="C1528">
        <v>1682.3</v>
      </c>
      <c r="D1528">
        <v>7.0731000000000002</v>
      </c>
      <c r="E1528" t="s">
        <v>48</v>
      </c>
      <c r="F1528" t="s">
        <v>51</v>
      </c>
      <c r="I1528">
        <f t="shared" si="115"/>
        <v>1312.1</v>
      </c>
      <c r="J1528">
        <f t="shared" si="116"/>
        <v>39.199999999999818</v>
      </c>
      <c r="K1528">
        <f t="shared" si="117"/>
        <v>3.0795820567208591E-2</v>
      </c>
      <c r="L1528">
        <f t="shared" si="118"/>
        <v>1</v>
      </c>
      <c r="M1528">
        <f t="shared" si="119"/>
        <v>3.0795820567208591E-2</v>
      </c>
    </row>
    <row r="1529" spans="1:13" x14ac:dyDescent="0.25">
      <c r="A1529" s="2">
        <v>43930</v>
      </c>
      <c r="B1529">
        <v>371.46</v>
      </c>
      <c r="C1529">
        <v>1690.7</v>
      </c>
      <c r="D1529">
        <v>7.0780000000000003</v>
      </c>
      <c r="E1529" t="s">
        <v>48</v>
      </c>
      <c r="F1529" t="s">
        <v>51</v>
      </c>
      <c r="I1529">
        <f t="shared" si="115"/>
        <v>1319.24</v>
      </c>
      <c r="J1529">
        <f t="shared" si="116"/>
        <v>80.8599999999999</v>
      </c>
      <c r="K1529">
        <f t="shared" si="117"/>
        <v>6.5294982154104467E-2</v>
      </c>
      <c r="L1529">
        <f t="shared" si="118"/>
        <v>1</v>
      </c>
      <c r="M1529">
        <f t="shared" si="119"/>
        <v>6.5294982154104467E-2</v>
      </c>
    </row>
    <row r="1530" spans="1:13" x14ac:dyDescent="0.25">
      <c r="A1530" s="2">
        <v>43931</v>
      </c>
      <c r="B1530">
        <v>373.74</v>
      </c>
      <c r="C1530">
        <v>1690.7</v>
      </c>
      <c r="D1530">
        <v>7.0425000000000004</v>
      </c>
      <c r="E1530" t="s">
        <v>48</v>
      </c>
      <c r="F1530" t="s">
        <v>51</v>
      </c>
      <c r="I1530">
        <f t="shared" si="115"/>
        <v>1316.96</v>
      </c>
      <c r="J1530">
        <f t="shared" si="116"/>
        <v>73.759999999999991</v>
      </c>
      <c r="K1530">
        <f t="shared" si="117"/>
        <v>5.933075933075932E-2</v>
      </c>
      <c r="L1530">
        <f t="shared" si="118"/>
        <v>1</v>
      </c>
      <c r="M1530">
        <f t="shared" si="119"/>
        <v>5.933075933075932E-2</v>
      </c>
    </row>
    <row r="1531" spans="1:13" x14ac:dyDescent="0.25">
      <c r="A1531" s="2">
        <v>43934</v>
      </c>
      <c r="B1531">
        <v>373.26</v>
      </c>
      <c r="C1531">
        <v>1743.9</v>
      </c>
      <c r="D1531">
        <v>7.0518999999999998</v>
      </c>
      <c r="E1531" t="s">
        <v>48</v>
      </c>
      <c r="F1531" t="s">
        <v>51</v>
      </c>
      <c r="I1531">
        <f t="shared" si="115"/>
        <v>1370.64</v>
      </c>
      <c r="J1531">
        <f t="shared" si="116"/>
        <v>105.22000000000003</v>
      </c>
      <c r="K1531">
        <f t="shared" si="117"/>
        <v>8.3150258412226785E-2</v>
      </c>
      <c r="L1531">
        <f t="shared" si="118"/>
        <v>1</v>
      </c>
      <c r="M1531">
        <f t="shared" si="119"/>
        <v>8.3150258412226785E-2</v>
      </c>
    </row>
    <row r="1532" spans="1:13" x14ac:dyDescent="0.25">
      <c r="A1532" s="2">
        <v>43935</v>
      </c>
      <c r="B1532">
        <v>377.6</v>
      </c>
      <c r="C1532">
        <v>1767.4</v>
      </c>
      <c r="D1532">
        <v>7.0543500000000003</v>
      </c>
      <c r="E1532" t="s">
        <v>48</v>
      </c>
      <c r="F1532" t="s">
        <v>51</v>
      </c>
      <c r="I1532">
        <f t="shared" si="115"/>
        <v>1389.8000000000002</v>
      </c>
      <c r="J1532">
        <f t="shared" si="116"/>
        <v>47.980000000000018</v>
      </c>
      <c r="K1532">
        <f t="shared" si="117"/>
        <v>3.575740412275865E-2</v>
      </c>
      <c r="L1532">
        <f t="shared" si="118"/>
        <v>1</v>
      </c>
      <c r="M1532">
        <f t="shared" si="119"/>
        <v>3.575740412275865E-2</v>
      </c>
    </row>
    <row r="1533" spans="1:13" x14ac:dyDescent="0.25">
      <c r="A1533" s="2">
        <v>43936</v>
      </c>
      <c r="B1533">
        <v>376.32</v>
      </c>
      <c r="C1533">
        <v>1738.4</v>
      </c>
      <c r="D1533">
        <v>7.0602999999999998</v>
      </c>
      <c r="E1533" t="s">
        <v>48</v>
      </c>
      <c r="F1533" t="s">
        <v>51</v>
      </c>
      <c r="I1533">
        <f t="shared" si="115"/>
        <v>1362.0800000000002</v>
      </c>
      <c r="J1533">
        <f t="shared" si="116"/>
        <v>49.980000000000246</v>
      </c>
      <c r="K1533">
        <f t="shared" si="117"/>
        <v>3.8091608871275245E-2</v>
      </c>
      <c r="L1533">
        <f t="shared" si="118"/>
        <v>1</v>
      </c>
      <c r="M1533">
        <f t="shared" si="119"/>
        <v>3.8091608871275245E-2</v>
      </c>
    </row>
    <row r="1534" spans="1:13" x14ac:dyDescent="0.25">
      <c r="A1534" s="2">
        <v>43937</v>
      </c>
      <c r="B1534">
        <v>379.38</v>
      </c>
      <c r="C1534">
        <v>1753.8</v>
      </c>
      <c r="D1534">
        <v>7.0810500000000003</v>
      </c>
      <c r="E1534" t="s">
        <v>48</v>
      </c>
      <c r="F1534" t="s">
        <v>51</v>
      </c>
      <c r="I1534">
        <f t="shared" si="115"/>
        <v>1374.42</v>
      </c>
      <c r="J1534">
        <f t="shared" si="116"/>
        <v>55.180000000000064</v>
      </c>
      <c r="K1534">
        <f t="shared" si="117"/>
        <v>4.1827112579970335E-2</v>
      </c>
      <c r="L1534">
        <f t="shared" si="118"/>
        <v>1</v>
      </c>
      <c r="M1534">
        <f t="shared" si="119"/>
        <v>4.1827112579970335E-2</v>
      </c>
    </row>
    <row r="1535" spans="1:13" x14ac:dyDescent="0.25">
      <c r="A1535" s="2">
        <v>43938</v>
      </c>
      <c r="B1535">
        <v>372.18</v>
      </c>
      <c r="C1535">
        <v>1720.1</v>
      </c>
      <c r="D1535">
        <v>7.0802500000000004</v>
      </c>
      <c r="E1535" t="s">
        <v>48</v>
      </c>
      <c r="F1535" t="s">
        <v>51</v>
      </c>
      <c r="I1535">
        <f t="shared" si="115"/>
        <v>1347.9199999999998</v>
      </c>
      <c r="J1535">
        <f t="shared" si="116"/>
        <v>30.959999999999809</v>
      </c>
      <c r="K1535">
        <f t="shared" si="117"/>
        <v>2.3508686672336142E-2</v>
      </c>
      <c r="L1535">
        <f t="shared" si="118"/>
        <v>1</v>
      </c>
      <c r="M1535">
        <f t="shared" si="119"/>
        <v>2.3508686672336142E-2</v>
      </c>
    </row>
    <row r="1536" spans="1:13" x14ac:dyDescent="0.25">
      <c r="A1536" s="2">
        <v>43941</v>
      </c>
      <c r="B1536">
        <v>370.8</v>
      </c>
      <c r="C1536">
        <v>1696.4</v>
      </c>
      <c r="D1536">
        <v>7.0852500000000003</v>
      </c>
      <c r="E1536" t="s">
        <v>48</v>
      </c>
      <c r="F1536" t="s">
        <v>51</v>
      </c>
      <c r="I1536">
        <f t="shared" si="115"/>
        <v>1325.6000000000001</v>
      </c>
      <c r="J1536">
        <f t="shared" si="116"/>
        <v>-45.039999999999964</v>
      </c>
      <c r="K1536">
        <f t="shared" si="117"/>
        <v>-3.2860561489523113E-2</v>
      </c>
      <c r="L1536">
        <f t="shared" si="118"/>
        <v>0</v>
      </c>
      <c r="M1536">
        <f t="shared" si="119"/>
        <v>0</v>
      </c>
    </row>
    <row r="1537" spans="1:13" x14ac:dyDescent="0.25">
      <c r="A1537" s="2">
        <v>43942</v>
      </c>
      <c r="B1537">
        <v>374.42</v>
      </c>
      <c r="C1537">
        <v>1713.3</v>
      </c>
      <c r="D1537">
        <v>7.0948500000000001</v>
      </c>
      <c r="E1537" t="s">
        <v>48</v>
      </c>
      <c r="F1537" t="s">
        <v>51</v>
      </c>
      <c r="I1537">
        <f t="shared" si="115"/>
        <v>1338.8799999999999</v>
      </c>
      <c r="J1537">
        <f t="shared" si="116"/>
        <v>-50.9200000000003</v>
      </c>
      <c r="K1537">
        <f t="shared" si="117"/>
        <v>-3.6638365232407752E-2</v>
      </c>
      <c r="L1537">
        <f t="shared" si="118"/>
        <v>0</v>
      </c>
      <c r="M1537">
        <f t="shared" si="119"/>
        <v>0</v>
      </c>
    </row>
    <row r="1538" spans="1:13" x14ac:dyDescent="0.25">
      <c r="A1538" s="2">
        <v>43943</v>
      </c>
      <c r="B1538">
        <v>373.18</v>
      </c>
      <c r="C1538">
        <v>1701.2</v>
      </c>
      <c r="D1538">
        <v>7.0961999999999996</v>
      </c>
      <c r="E1538" t="s">
        <v>48</v>
      </c>
      <c r="F1538" t="s">
        <v>51</v>
      </c>
      <c r="I1538">
        <f t="shared" si="115"/>
        <v>1328.02</v>
      </c>
      <c r="J1538">
        <f t="shared" si="116"/>
        <v>-34.060000000000173</v>
      </c>
      <c r="K1538">
        <f t="shared" si="117"/>
        <v>-2.500587337013991E-2</v>
      </c>
      <c r="L1538">
        <f t="shared" si="118"/>
        <v>0</v>
      </c>
      <c r="M1538">
        <f t="shared" si="119"/>
        <v>0</v>
      </c>
    </row>
    <row r="1539" spans="1:13" x14ac:dyDescent="0.25">
      <c r="A1539" s="2">
        <v>43944</v>
      </c>
      <c r="B1539">
        <v>379.8</v>
      </c>
      <c r="C1539">
        <v>1739.9</v>
      </c>
      <c r="D1539">
        <v>7.0831499999999998</v>
      </c>
      <c r="E1539" t="s">
        <v>48</v>
      </c>
      <c r="F1539" t="s">
        <v>51</v>
      </c>
      <c r="I1539">
        <f t="shared" ref="I1539:I1602" si="120">C1539-B1539</f>
        <v>1360.1000000000001</v>
      </c>
      <c r="J1539">
        <f t="shared" si="116"/>
        <v>-14.319999999999936</v>
      </c>
      <c r="K1539">
        <f t="shared" si="117"/>
        <v>-1.0418940353021591E-2</v>
      </c>
      <c r="L1539">
        <f t="shared" si="118"/>
        <v>0</v>
      </c>
      <c r="M1539">
        <f t="shared" si="119"/>
        <v>0</v>
      </c>
    </row>
    <row r="1540" spans="1:13" x14ac:dyDescent="0.25">
      <c r="A1540" s="2">
        <v>43945</v>
      </c>
      <c r="B1540">
        <v>382.78</v>
      </c>
      <c r="C1540">
        <v>1753.7</v>
      </c>
      <c r="D1540">
        <v>7.0858999999999996</v>
      </c>
      <c r="E1540" t="s">
        <v>48</v>
      </c>
      <c r="F1540" t="s">
        <v>51</v>
      </c>
      <c r="I1540">
        <f t="shared" si="120"/>
        <v>1370.92</v>
      </c>
      <c r="J1540">
        <f t="shared" si="116"/>
        <v>23.000000000000227</v>
      </c>
      <c r="K1540">
        <f t="shared" si="117"/>
        <v>1.7063327200427497E-2</v>
      </c>
      <c r="L1540">
        <f t="shared" si="118"/>
        <v>1</v>
      </c>
      <c r="M1540">
        <f t="shared" si="119"/>
        <v>1.7063327200427497E-2</v>
      </c>
    </row>
    <row r="1541" spans="1:13" x14ac:dyDescent="0.25">
      <c r="A1541" s="2">
        <v>43948</v>
      </c>
      <c r="B1541">
        <v>380.14</v>
      </c>
      <c r="C1541">
        <v>1731</v>
      </c>
      <c r="D1541">
        <v>7.08385</v>
      </c>
      <c r="E1541" t="s">
        <v>48</v>
      </c>
      <c r="F1541" t="s">
        <v>51</v>
      </c>
      <c r="I1541">
        <f t="shared" si="120"/>
        <v>1350.8600000000001</v>
      </c>
      <c r="J1541">
        <f t="shared" si="116"/>
        <v>25.259999999999991</v>
      </c>
      <c r="K1541">
        <f t="shared" si="117"/>
        <v>1.9055522027761004E-2</v>
      </c>
      <c r="L1541">
        <f t="shared" si="118"/>
        <v>1</v>
      </c>
      <c r="M1541">
        <f t="shared" si="119"/>
        <v>1.9055522027761004E-2</v>
      </c>
    </row>
    <row r="1542" spans="1:13" x14ac:dyDescent="0.25">
      <c r="A1542" s="2">
        <v>43949</v>
      </c>
      <c r="B1542">
        <v>377.1</v>
      </c>
      <c r="C1542">
        <v>1714.9</v>
      </c>
      <c r="D1542">
        <v>7.09335</v>
      </c>
      <c r="E1542" t="s">
        <v>48</v>
      </c>
      <c r="F1542" t="s">
        <v>51</v>
      </c>
      <c r="I1542">
        <f t="shared" si="120"/>
        <v>1337.8000000000002</v>
      </c>
      <c r="J1542">
        <f t="shared" si="116"/>
        <v>-1.0799999999996999</v>
      </c>
      <c r="K1542">
        <f t="shared" si="117"/>
        <v>-8.0664435946440304E-4</v>
      </c>
      <c r="L1542">
        <f t="shared" si="118"/>
        <v>0</v>
      </c>
      <c r="M1542">
        <f t="shared" si="119"/>
        <v>0</v>
      </c>
    </row>
    <row r="1543" spans="1:13" x14ac:dyDescent="0.25">
      <c r="A1543" s="2">
        <v>43950</v>
      </c>
      <c r="B1543">
        <v>378.74</v>
      </c>
      <c r="C1543">
        <v>1723.4</v>
      </c>
      <c r="D1543">
        <v>7.0813499999999996</v>
      </c>
      <c r="E1543" t="s">
        <v>48</v>
      </c>
      <c r="F1543" t="s">
        <v>51</v>
      </c>
      <c r="I1543">
        <f t="shared" si="120"/>
        <v>1344.66</v>
      </c>
      <c r="J1543">
        <f t="shared" si="116"/>
        <v>16.6400000000001</v>
      </c>
      <c r="K1543">
        <f t="shared" si="117"/>
        <v>1.2529931778135947E-2</v>
      </c>
      <c r="L1543">
        <f t="shared" si="118"/>
        <v>1</v>
      </c>
      <c r="M1543">
        <f t="shared" si="119"/>
        <v>1.2529931778135947E-2</v>
      </c>
    </row>
    <row r="1544" spans="1:13" x14ac:dyDescent="0.25">
      <c r="A1544" s="2">
        <v>43951</v>
      </c>
      <c r="B1544">
        <v>380.28</v>
      </c>
      <c r="C1544">
        <v>1733</v>
      </c>
      <c r="D1544">
        <v>7.0564</v>
      </c>
      <c r="E1544" t="s">
        <v>48</v>
      </c>
      <c r="F1544" t="s">
        <v>51</v>
      </c>
      <c r="I1544">
        <f t="shared" si="120"/>
        <v>1352.72</v>
      </c>
      <c r="J1544">
        <f t="shared" ref="J1544:J1607" si="121">I1544-I1539</f>
        <v>-7.3800000000001091</v>
      </c>
      <c r="K1544">
        <f t="shared" ref="K1544:K1607" si="122">(I1544-I1539)/I1539</f>
        <v>-5.4260716123815224E-3</v>
      </c>
      <c r="L1544">
        <f t="shared" ref="L1544:L1607" si="123">IF(SIGN(K1544)&lt;0,0,IF(J1544&gt;0,1,-1))</f>
        <v>0</v>
      </c>
      <c r="M1544">
        <f t="shared" ref="M1544:M1607" si="124">K1544*L1544</f>
        <v>0</v>
      </c>
    </row>
    <row r="1545" spans="1:13" x14ac:dyDescent="0.25">
      <c r="A1545" s="2">
        <v>43957</v>
      </c>
      <c r="B1545">
        <v>380.08</v>
      </c>
      <c r="C1545">
        <v>1711.9</v>
      </c>
      <c r="D1545">
        <v>7.1037999999999997</v>
      </c>
      <c r="E1545" t="s">
        <v>48</v>
      </c>
      <c r="F1545" t="s">
        <v>51</v>
      </c>
      <c r="I1545">
        <f t="shared" si="120"/>
        <v>1331.8200000000002</v>
      </c>
      <c r="J1545">
        <f t="shared" si="121"/>
        <v>-39.099999999999909</v>
      </c>
      <c r="K1545">
        <f t="shared" si="122"/>
        <v>-2.8520993201645542E-2</v>
      </c>
      <c r="L1545">
        <f t="shared" si="123"/>
        <v>0</v>
      </c>
      <c r="M1545">
        <f t="shared" si="124"/>
        <v>0</v>
      </c>
    </row>
    <row r="1546" spans="1:13" x14ac:dyDescent="0.25">
      <c r="A1546" s="2">
        <v>43958</v>
      </c>
      <c r="B1546">
        <v>378.18</v>
      </c>
      <c r="C1546">
        <v>1688.5</v>
      </c>
      <c r="D1546">
        <v>7.1213499999999996</v>
      </c>
      <c r="E1546" t="s">
        <v>48</v>
      </c>
      <c r="F1546" t="s">
        <v>51</v>
      </c>
      <c r="I1546">
        <f t="shared" si="120"/>
        <v>1310.32</v>
      </c>
      <c r="J1546">
        <f t="shared" si="121"/>
        <v>-40.540000000000191</v>
      </c>
      <c r="K1546">
        <f t="shared" si="122"/>
        <v>-3.0010511822098653E-2</v>
      </c>
      <c r="L1546">
        <f t="shared" si="123"/>
        <v>0</v>
      </c>
      <c r="M1546">
        <f t="shared" si="124"/>
        <v>0</v>
      </c>
    </row>
    <row r="1547" spans="1:13" x14ac:dyDescent="0.25">
      <c r="A1547" s="2">
        <v>43959</v>
      </c>
      <c r="B1547">
        <v>385.5</v>
      </c>
      <c r="C1547">
        <v>1728.2</v>
      </c>
      <c r="D1547">
        <v>7.0956999999999999</v>
      </c>
      <c r="E1547" t="s">
        <v>52</v>
      </c>
      <c r="F1547" t="s">
        <v>51</v>
      </c>
      <c r="I1547">
        <f t="shared" si="120"/>
        <v>1342.7</v>
      </c>
      <c r="J1547">
        <f t="shared" si="121"/>
        <v>4.8999999999998636</v>
      </c>
      <c r="K1547">
        <f t="shared" si="122"/>
        <v>3.6627298549856951E-3</v>
      </c>
      <c r="L1547">
        <f t="shared" si="123"/>
        <v>1</v>
      </c>
      <c r="M1547">
        <f t="shared" si="124"/>
        <v>3.6627298549856951E-3</v>
      </c>
    </row>
    <row r="1548" spans="1:13" x14ac:dyDescent="0.25">
      <c r="A1548" s="2">
        <v>43962</v>
      </c>
      <c r="B1548">
        <v>383.92</v>
      </c>
      <c r="C1548">
        <v>1709.1</v>
      </c>
      <c r="D1548">
        <v>7.0919499999999998</v>
      </c>
      <c r="E1548" t="s">
        <v>52</v>
      </c>
      <c r="F1548" t="s">
        <v>51</v>
      </c>
      <c r="I1548">
        <f t="shared" si="120"/>
        <v>1325.1799999999998</v>
      </c>
      <c r="J1548">
        <f t="shared" si="121"/>
        <v>-19.480000000000246</v>
      </c>
      <c r="K1548">
        <f t="shared" si="122"/>
        <v>-1.4486933499918376E-2</v>
      </c>
      <c r="L1548">
        <f t="shared" si="123"/>
        <v>0</v>
      </c>
      <c r="M1548">
        <f t="shared" si="124"/>
        <v>0</v>
      </c>
    </row>
    <row r="1549" spans="1:13" x14ac:dyDescent="0.25">
      <c r="A1549" s="2">
        <v>43963</v>
      </c>
      <c r="B1549">
        <v>382.86</v>
      </c>
      <c r="C1549">
        <v>1701.8</v>
      </c>
      <c r="D1549">
        <v>7.1018999999999997</v>
      </c>
      <c r="E1549" t="s">
        <v>52</v>
      </c>
      <c r="F1549" t="s">
        <v>51</v>
      </c>
      <c r="I1549">
        <f t="shared" si="120"/>
        <v>1318.94</v>
      </c>
      <c r="J1549">
        <f t="shared" si="121"/>
        <v>-33.779999999999973</v>
      </c>
      <c r="K1549">
        <f t="shared" si="122"/>
        <v>-2.4971908451120683E-2</v>
      </c>
      <c r="L1549">
        <f t="shared" si="123"/>
        <v>0</v>
      </c>
      <c r="M1549">
        <f t="shared" si="124"/>
        <v>0</v>
      </c>
    </row>
    <row r="1550" spans="1:13" x14ac:dyDescent="0.25">
      <c r="A1550" s="2">
        <v>43964</v>
      </c>
      <c r="B1550">
        <v>383.62</v>
      </c>
      <c r="C1550">
        <v>1707.7</v>
      </c>
      <c r="D1550">
        <v>7.1028500000000001</v>
      </c>
      <c r="E1550" t="s">
        <v>52</v>
      </c>
      <c r="F1550" t="s">
        <v>51</v>
      </c>
      <c r="I1550">
        <f t="shared" si="120"/>
        <v>1324.08</v>
      </c>
      <c r="J1550">
        <f t="shared" si="121"/>
        <v>-7.7400000000002365</v>
      </c>
      <c r="K1550">
        <f t="shared" si="122"/>
        <v>-5.8115961616436425E-3</v>
      </c>
      <c r="L1550">
        <f t="shared" si="123"/>
        <v>0</v>
      </c>
      <c r="M1550">
        <f t="shared" si="124"/>
        <v>0</v>
      </c>
    </row>
    <row r="1551" spans="1:13" x14ac:dyDescent="0.25">
      <c r="A1551" s="2">
        <v>43965</v>
      </c>
      <c r="B1551">
        <v>386.22</v>
      </c>
      <c r="C1551">
        <v>1724.8</v>
      </c>
      <c r="D1551">
        <v>7.10975</v>
      </c>
      <c r="E1551" t="s">
        <v>52</v>
      </c>
      <c r="F1551" t="s">
        <v>51</v>
      </c>
      <c r="I1551">
        <f t="shared" si="120"/>
        <v>1338.58</v>
      </c>
      <c r="J1551">
        <f t="shared" si="121"/>
        <v>28.259999999999991</v>
      </c>
      <c r="K1551">
        <f t="shared" si="122"/>
        <v>2.1567250747908901E-2</v>
      </c>
      <c r="L1551">
        <f t="shared" si="123"/>
        <v>1</v>
      </c>
      <c r="M1551">
        <f t="shared" si="124"/>
        <v>2.1567250747908901E-2</v>
      </c>
    </row>
    <row r="1552" spans="1:13" x14ac:dyDescent="0.25">
      <c r="A1552" s="2">
        <v>43966</v>
      </c>
      <c r="B1552">
        <v>391.9</v>
      </c>
      <c r="C1552">
        <v>1745.1</v>
      </c>
      <c r="D1552">
        <v>7.1208999999999998</v>
      </c>
      <c r="E1552" t="s">
        <v>52</v>
      </c>
      <c r="F1552" t="s">
        <v>51</v>
      </c>
      <c r="I1552">
        <f t="shared" si="120"/>
        <v>1353.1999999999998</v>
      </c>
      <c r="J1552">
        <f t="shared" si="121"/>
        <v>10.499999999999773</v>
      </c>
      <c r="K1552">
        <f t="shared" si="122"/>
        <v>7.8200640500482397E-3</v>
      </c>
      <c r="L1552">
        <f t="shared" si="123"/>
        <v>1</v>
      </c>
      <c r="M1552">
        <f t="shared" si="124"/>
        <v>7.8200640500482397E-3</v>
      </c>
    </row>
    <row r="1553" spans="1:13" x14ac:dyDescent="0.25">
      <c r="A1553" s="2">
        <v>43969</v>
      </c>
      <c r="B1553">
        <v>401.16</v>
      </c>
      <c r="C1553">
        <v>1772</v>
      </c>
      <c r="D1553">
        <v>7.1371000000000002</v>
      </c>
      <c r="E1553" t="s">
        <v>52</v>
      </c>
      <c r="F1553" t="s">
        <v>51</v>
      </c>
      <c r="I1553">
        <f t="shared" si="120"/>
        <v>1370.84</v>
      </c>
      <c r="J1553">
        <f t="shared" si="121"/>
        <v>45.660000000000082</v>
      </c>
      <c r="K1553">
        <f t="shared" si="122"/>
        <v>3.4455696584614989E-2</v>
      </c>
      <c r="L1553">
        <f t="shared" si="123"/>
        <v>1</v>
      </c>
      <c r="M1553">
        <f t="shared" si="124"/>
        <v>3.4455696584614989E-2</v>
      </c>
    </row>
    <row r="1554" spans="1:13" x14ac:dyDescent="0.25">
      <c r="A1554" s="2">
        <v>43970</v>
      </c>
      <c r="B1554">
        <v>394.5</v>
      </c>
      <c r="C1554">
        <v>1731.1</v>
      </c>
      <c r="D1554">
        <v>7.1185999999999998</v>
      </c>
      <c r="E1554" t="s">
        <v>52</v>
      </c>
      <c r="F1554" t="s">
        <v>51</v>
      </c>
      <c r="I1554">
        <f t="shared" si="120"/>
        <v>1336.6</v>
      </c>
      <c r="J1554">
        <f t="shared" si="121"/>
        <v>17.659999999999854</v>
      </c>
      <c r="K1554">
        <f t="shared" si="122"/>
        <v>1.3389540085219838E-2</v>
      </c>
      <c r="L1554">
        <f t="shared" si="123"/>
        <v>1</v>
      </c>
      <c r="M1554">
        <f t="shared" si="124"/>
        <v>1.3389540085219838E-2</v>
      </c>
    </row>
    <row r="1555" spans="1:13" x14ac:dyDescent="0.25">
      <c r="A1555" s="2">
        <v>43971</v>
      </c>
      <c r="B1555">
        <v>398.72</v>
      </c>
      <c r="C1555">
        <v>1753.6</v>
      </c>
      <c r="D1555">
        <v>7.1178499999999998</v>
      </c>
      <c r="E1555" t="s">
        <v>52</v>
      </c>
      <c r="F1555" t="s">
        <v>51</v>
      </c>
      <c r="I1555">
        <f t="shared" si="120"/>
        <v>1354.8799999999999</v>
      </c>
      <c r="J1555">
        <f t="shared" si="121"/>
        <v>30.799999999999955</v>
      </c>
      <c r="K1555">
        <f t="shared" si="122"/>
        <v>2.326143435441964E-2</v>
      </c>
      <c r="L1555">
        <f t="shared" si="123"/>
        <v>1</v>
      </c>
      <c r="M1555">
        <f t="shared" si="124"/>
        <v>2.326143435441964E-2</v>
      </c>
    </row>
    <row r="1556" spans="1:13" x14ac:dyDescent="0.25">
      <c r="A1556" s="2">
        <v>43972</v>
      </c>
      <c r="B1556">
        <v>395.06</v>
      </c>
      <c r="C1556">
        <v>1735.9</v>
      </c>
      <c r="D1556">
        <v>7.1123500000000002</v>
      </c>
      <c r="E1556" t="s">
        <v>52</v>
      </c>
      <c r="F1556" t="s">
        <v>51</v>
      </c>
      <c r="I1556">
        <f t="shared" si="120"/>
        <v>1340.8400000000001</v>
      </c>
      <c r="J1556">
        <f t="shared" si="121"/>
        <v>2.2600000000002183</v>
      </c>
      <c r="K1556">
        <f t="shared" si="122"/>
        <v>1.6883563178892696E-3</v>
      </c>
      <c r="L1556">
        <f t="shared" si="123"/>
        <v>1</v>
      </c>
      <c r="M1556">
        <f t="shared" si="124"/>
        <v>1.6883563178892696E-3</v>
      </c>
    </row>
    <row r="1557" spans="1:13" x14ac:dyDescent="0.25">
      <c r="A1557" s="2">
        <v>43973</v>
      </c>
      <c r="B1557">
        <v>394.38</v>
      </c>
      <c r="C1557">
        <v>1736.5</v>
      </c>
      <c r="D1557">
        <v>7.1421999999999999</v>
      </c>
      <c r="E1557" t="s">
        <v>52</v>
      </c>
      <c r="F1557" t="s">
        <v>51</v>
      </c>
      <c r="I1557">
        <f t="shared" si="120"/>
        <v>1342.12</v>
      </c>
      <c r="J1557">
        <f t="shared" si="121"/>
        <v>-11.079999999999927</v>
      </c>
      <c r="K1557">
        <f t="shared" si="122"/>
        <v>-8.1879988176174461E-3</v>
      </c>
      <c r="L1557">
        <f t="shared" si="123"/>
        <v>0</v>
      </c>
      <c r="M1557">
        <f t="shared" si="124"/>
        <v>0</v>
      </c>
    </row>
    <row r="1558" spans="1:13" x14ac:dyDescent="0.25">
      <c r="A1558" s="2">
        <v>43976</v>
      </c>
      <c r="B1558">
        <v>393.54</v>
      </c>
      <c r="C1558">
        <v>1725.5</v>
      </c>
      <c r="D1558">
        <v>7.1555499999999999</v>
      </c>
      <c r="E1558" t="s">
        <v>52</v>
      </c>
      <c r="F1558" t="s">
        <v>51</v>
      </c>
      <c r="I1558">
        <f t="shared" si="120"/>
        <v>1331.96</v>
      </c>
      <c r="J1558">
        <f t="shared" si="121"/>
        <v>-38.879999999999882</v>
      </c>
      <c r="K1558">
        <f t="shared" si="122"/>
        <v>-2.8362172098859009E-2</v>
      </c>
      <c r="L1558">
        <f t="shared" si="123"/>
        <v>0</v>
      </c>
      <c r="M1558">
        <f t="shared" si="124"/>
        <v>0</v>
      </c>
    </row>
    <row r="1559" spans="1:13" x14ac:dyDescent="0.25">
      <c r="A1559" s="2">
        <v>43977</v>
      </c>
      <c r="B1559">
        <v>395.34</v>
      </c>
      <c r="C1559">
        <v>1729.6</v>
      </c>
      <c r="D1559">
        <v>7.1475999999999997</v>
      </c>
      <c r="E1559" t="s">
        <v>52</v>
      </c>
      <c r="F1559" t="s">
        <v>51</v>
      </c>
      <c r="I1559">
        <f t="shared" si="120"/>
        <v>1334.26</v>
      </c>
      <c r="J1559">
        <f t="shared" si="121"/>
        <v>-2.3399999999999181</v>
      </c>
      <c r="K1559">
        <f t="shared" si="122"/>
        <v>-1.7507107586412676E-3</v>
      </c>
      <c r="L1559">
        <f t="shared" si="123"/>
        <v>0</v>
      </c>
      <c r="M1559">
        <f t="shared" si="124"/>
        <v>0</v>
      </c>
    </row>
    <row r="1560" spans="1:13" x14ac:dyDescent="0.25">
      <c r="A1560" s="2">
        <v>43978</v>
      </c>
      <c r="B1560">
        <v>391.2</v>
      </c>
      <c r="C1560">
        <v>1697.3</v>
      </c>
      <c r="D1560">
        <v>7.1728500000000004</v>
      </c>
      <c r="E1560" t="s">
        <v>52</v>
      </c>
      <c r="F1560" t="s">
        <v>51</v>
      </c>
      <c r="I1560">
        <f t="shared" si="120"/>
        <v>1306.0999999999999</v>
      </c>
      <c r="J1560">
        <f t="shared" si="121"/>
        <v>-48.779999999999973</v>
      </c>
      <c r="K1560">
        <f t="shared" si="122"/>
        <v>-3.6003188474256008E-2</v>
      </c>
      <c r="L1560">
        <f t="shared" si="123"/>
        <v>0</v>
      </c>
      <c r="M1560">
        <f t="shared" si="124"/>
        <v>0</v>
      </c>
    </row>
    <row r="1561" spans="1:13" x14ac:dyDescent="0.25">
      <c r="A1561" s="2">
        <v>43979</v>
      </c>
      <c r="B1561">
        <v>394.18</v>
      </c>
      <c r="C1561">
        <v>1732.6</v>
      </c>
      <c r="D1561">
        <v>7.1719499999999998</v>
      </c>
      <c r="E1561" t="s">
        <v>52</v>
      </c>
      <c r="F1561" t="s">
        <v>53</v>
      </c>
      <c r="I1561">
        <f t="shared" si="120"/>
        <v>1338.4199999999998</v>
      </c>
      <c r="J1561">
        <f t="shared" si="121"/>
        <v>-2.4200000000003001</v>
      </c>
      <c r="K1561">
        <f t="shared" si="122"/>
        <v>-1.8048387577938455E-3</v>
      </c>
      <c r="L1561">
        <f t="shared" si="123"/>
        <v>0</v>
      </c>
      <c r="M1561">
        <f t="shared" si="124"/>
        <v>0</v>
      </c>
    </row>
    <row r="1562" spans="1:13" x14ac:dyDescent="0.25">
      <c r="A1562" s="2">
        <v>43980</v>
      </c>
      <c r="B1562">
        <v>394.42</v>
      </c>
      <c r="C1562">
        <v>1732.8</v>
      </c>
      <c r="D1562">
        <v>7.1666999999999996</v>
      </c>
      <c r="E1562" t="s">
        <v>52</v>
      </c>
      <c r="F1562" t="s">
        <v>53</v>
      </c>
      <c r="I1562">
        <f t="shared" si="120"/>
        <v>1338.3799999999999</v>
      </c>
      <c r="J1562">
        <f t="shared" si="121"/>
        <v>-3.7400000000000091</v>
      </c>
      <c r="K1562">
        <f t="shared" si="122"/>
        <v>-2.7866360683098451E-3</v>
      </c>
      <c r="L1562">
        <f t="shared" si="123"/>
        <v>0</v>
      </c>
      <c r="M1562">
        <f t="shared" si="124"/>
        <v>0</v>
      </c>
    </row>
    <row r="1563" spans="1:13" x14ac:dyDescent="0.25">
      <c r="A1563" s="2">
        <v>43983</v>
      </c>
      <c r="B1563">
        <v>398</v>
      </c>
      <c r="C1563">
        <v>1756.5</v>
      </c>
      <c r="D1563">
        <v>7.1300999999999997</v>
      </c>
      <c r="E1563" t="s">
        <v>52</v>
      </c>
      <c r="F1563" t="s">
        <v>53</v>
      </c>
      <c r="I1563">
        <f t="shared" si="120"/>
        <v>1358.5</v>
      </c>
      <c r="J1563">
        <f t="shared" si="121"/>
        <v>26.539999999999964</v>
      </c>
      <c r="K1563">
        <f t="shared" si="122"/>
        <v>1.992552328898763E-2</v>
      </c>
      <c r="L1563">
        <f t="shared" si="123"/>
        <v>1</v>
      </c>
      <c r="M1563">
        <f t="shared" si="124"/>
        <v>1.992552328898763E-2</v>
      </c>
    </row>
    <row r="1564" spans="1:13" x14ac:dyDescent="0.25">
      <c r="A1564" s="2">
        <v>43984</v>
      </c>
      <c r="B1564">
        <v>396.96</v>
      </c>
      <c r="C1564">
        <v>1747.2</v>
      </c>
      <c r="D1564">
        <v>7.1305500000000004</v>
      </c>
      <c r="E1564" t="s">
        <v>52</v>
      </c>
      <c r="F1564" t="s">
        <v>53</v>
      </c>
      <c r="I1564">
        <f t="shared" si="120"/>
        <v>1350.24</v>
      </c>
      <c r="J1564">
        <f t="shared" si="121"/>
        <v>15.980000000000018</v>
      </c>
      <c r="K1564">
        <f t="shared" si="122"/>
        <v>1.1976676210034041E-2</v>
      </c>
      <c r="L1564">
        <f t="shared" si="123"/>
        <v>1</v>
      </c>
      <c r="M1564">
        <f t="shared" si="124"/>
        <v>1.1976676210034041E-2</v>
      </c>
    </row>
    <row r="1565" spans="1:13" x14ac:dyDescent="0.25">
      <c r="A1565" s="2">
        <v>43985</v>
      </c>
      <c r="B1565">
        <v>393.04</v>
      </c>
      <c r="C1565">
        <v>1727.3</v>
      </c>
      <c r="D1565">
        <v>7.1151499999999999</v>
      </c>
      <c r="E1565" t="s">
        <v>52</v>
      </c>
      <c r="F1565" t="s">
        <v>53</v>
      </c>
      <c r="I1565">
        <f t="shared" si="120"/>
        <v>1334.26</v>
      </c>
      <c r="J1565">
        <f t="shared" si="121"/>
        <v>28.160000000000082</v>
      </c>
      <c r="K1565">
        <f t="shared" si="122"/>
        <v>2.1560370568869218E-2</v>
      </c>
      <c r="L1565">
        <f t="shared" si="123"/>
        <v>1</v>
      </c>
      <c r="M1565">
        <f t="shared" si="124"/>
        <v>2.1560370568869218E-2</v>
      </c>
    </row>
    <row r="1566" spans="1:13" x14ac:dyDescent="0.25">
      <c r="A1566" s="2">
        <v>43986</v>
      </c>
      <c r="B1566">
        <v>389.74</v>
      </c>
      <c r="C1566">
        <v>1703</v>
      </c>
      <c r="D1566">
        <v>7.1271000000000004</v>
      </c>
      <c r="E1566" t="s">
        <v>52</v>
      </c>
      <c r="F1566" t="s">
        <v>53</v>
      </c>
      <c r="I1566">
        <f t="shared" si="120"/>
        <v>1313.26</v>
      </c>
      <c r="J1566">
        <f t="shared" si="121"/>
        <v>-25.159999999999854</v>
      </c>
      <c r="K1566">
        <f t="shared" si="122"/>
        <v>-1.8798284544462768E-2</v>
      </c>
      <c r="L1566">
        <f t="shared" si="123"/>
        <v>0</v>
      </c>
      <c r="M1566">
        <f t="shared" si="124"/>
        <v>0</v>
      </c>
    </row>
    <row r="1567" spans="1:13" x14ac:dyDescent="0.25">
      <c r="A1567" s="2">
        <v>43987</v>
      </c>
      <c r="B1567">
        <v>390.18</v>
      </c>
      <c r="C1567">
        <v>1712.6</v>
      </c>
      <c r="D1567">
        <v>7.08385</v>
      </c>
      <c r="E1567" t="s">
        <v>52</v>
      </c>
      <c r="F1567" t="s">
        <v>53</v>
      </c>
      <c r="I1567">
        <f t="shared" si="120"/>
        <v>1322.4199999999998</v>
      </c>
      <c r="J1567">
        <f t="shared" si="121"/>
        <v>-15.960000000000036</v>
      </c>
      <c r="K1567">
        <f t="shared" si="122"/>
        <v>-1.192486438829035E-2</v>
      </c>
      <c r="L1567">
        <f t="shared" si="123"/>
        <v>0</v>
      </c>
      <c r="M1567">
        <f t="shared" si="124"/>
        <v>0</v>
      </c>
    </row>
    <row r="1568" spans="1:13" x14ac:dyDescent="0.25">
      <c r="A1568" s="2">
        <v>43990</v>
      </c>
      <c r="B1568">
        <v>386.28</v>
      </c>
      <c r="C1568">
        <v>1697.3</v>
      </c>
      <c r="D1568">
        <v>7.07395</v>
      </c>
      <c r="E1568" t="s">
        <v>52</v>
      </c>
      <c r="F1568" t="s">
        <v>53</v>
      </c>
      <c r="I1568">
        <f t="shared" si="120"/>
        <v>1311.02</v>
      </c>
      <c r="J1568">
        <f t="shared" si="121"/>
        <v>-47.480000000000018</v>
      </c>
      <c r="K1568">
        <f t="shared" si="122"/>
        <v>-3.4950312845049701E-2</v>
      </c>
      <c r="L1568">
        <f t="shared" si="123"/>
        <v>0</v>
      </c>
      <c r="M1568">
        <f t="shared" si="124"/>
        <v>0</v>
      </c>
    </row>
    <row r="1569" spans="1:13" x14ac:dyDescent="0.25">
      <c r="A1569" s="2">
        <v>43991</v>
      </c>
      <c r="B1569">
        <v>386.3</v>
      </c>
      <c r="C1569">
        <v>1700.9</v>
      </c>
      <c r="D1569">
        <v>7.0758000000000001</v>
      </c>
      <c r="E1569" t="s">
        <v>52</v>
      </c>
      <c r="F1569" t="s">
        <v>53</v>
      </c>
      <c r="I1569">
        <f t="shared" si="120"/>
        <v>1314.6000000000001</v>
      </c>
      <c r="J1569">
        <f t="shared" si="121"/>
        <v>-35.639999999999873</v>
      </c>
      <c r="K1569">
        <f t="shared" si="122"/>
        <v>-2.6395307500888636E-2</v>
      </c>
      <c r="L1569">
        <f t="shared" si="123"/>
        <v>0</v>
      </c>
      <c r="M1569">
        <f t="shared" si="124"/>
        <v>0</v>
      </c>
    </row>
    <row r="1570" spans="1:13" x14ac:dyDescent="0.25">
      <c r="A1570" s="2">
        <v>43992</v>
      </c>
      <c r="B1570">
        <v>390.4</v>
      </c>
      <c r="C1570">
        <v>1724.3</v>
      </c>
      <c r="D1570">
        <v>7.0705</v>
      </c>
      <c r="E1570" t="s">
        <v>52</v>
      </c>
      <c r="F1570" t="s">
        <v>53</v>
      </c>
      <c r="I1570">
        <f t="shared" si="120"/>
        <v>1333.9</v>
      </c>
      <c r="J1570">
        <f t="shared" si="121"/>
        <v>-0.35999999999989996</v>
      </c>
      <c r="K1570">
        <f t="shared" si="122"/>
        <v>-2.6981248032609831E-4</v>
      </c>
      <c r="L1570">
        <f t="shared" si="123"/>
        <v>0</v>
      </c>
      <c r="M1570">
        <f t="shared" si="124"/>
        <v>0</v>
      </c>
    </row>
    <row r="1571" spans="1:13" x14ac:dyDescent="0.25">
      <c r="A1571" s="2">
        <v>43993</v>
      </c>
      <c r="B1571">
        <v>393.7</v>
      </c>
      <c r="C1571">
        <v>1743.7</v>
      </c>
      <c r="D1571">
        <v>7.0658500000000002</v>
      </c>
      <c r="E1571" t="s">
        <v>52</v>
      </c>
      <c r="F1571" t="s">
        <v>53</v>
      </c>
      <c r="I1571">
        <f t="shared" si="120"/>
        <v>1350</v>
      </c>
      <c r="J1571">
        <f t="shared" si="121"/>
        <v>36.740000000000009</v>
      </c>
      <c r="K1571">
        <f t="shared" si="122"/>
        <v>2.7976181411144791E-2</v>
      </c>
      <c r="L1571">
        <f t="shared" si="123"/>
        <v>1</v>
      </c>
      <c r="M1571">
        <f t="shared" si="124"/>
        <v>2.7976181411144791E-2</v>
      </c>
    </row>
    <row r="1572" spans="1:13" x14ac:dyDescent="0.25">
      <c r="A1572" s="2">
        <v>43994</v>
      </c>
      <c r="B1572">
        <v>393.62</v>
      </c>
      <c r="C1572">
        <v>1739.3</v>
      </c>
      <c r="D1572">
        <v>7.0769500000000001</v>
      </c>
      <c r="E1572" t="s">
        <v>52</v>
      </c>
      <c r="F1572" t="s">
        <v>53</v>
      </c>
      <c r="I1572">
        <f t="shared" si="120"/>
        <v>1345.6799999999998</v>
      </c>
      <c r="J1572">
        <f t="shared" si="121"/>
        <v>23.259999999999991</v>
      </c>
      <c r="K1572">
        <f t="shared" si="122"/>
        <v>1.7588965684124554E-2</v>
      </c>
      <c r="L1572">
        <f t="shared" si="123"/>
        <v>1</v>
      </c>
      <c r="M1572">
        <f t="shared" si="124"/>
        <v>1.7588965684124554E-2</v>
      </c>
    </row>
    <row r="1573" spans="1:13" x14ac:dyDescent="0.25">
      <c r="A1573" s="2">
        <v>43997</v>
      </c>
      <c r="B1573">
        <v>392.54</v>
      </c>
      <c r="C1573">
        <v>1727.9</v>
      </c>
      <c r="D1573">
        <v>7.0945499999999999</v>
      </c>
      <c r="E1573" t="s">
        <v>52</v>
      </c>
      <c r="F1573" t="s">
        <v>53</v>
      </c>
      <c r="I1573">
        <f t="shared" si="120"/>
        <v>1335.3600000000001</v>
      </c>
      <c r="J1573">
        <f t="shared" si="121"/>
        <v>24.340000000000146</v>
      </c>
      <c r="K1573">
        <f t="shared" si="122"/>
        <v>1.8565696938261923E-2</v>
      </c>
      <c r="L1573">
        <f t="shared" si="123"/>
        <v>1</v>
      </c>
      <c r="M1573">
        <f t="shared" si="124"/>
        <v>1.8565696938261923E-2</v>
      </c>
    </row>
    <row r="1574" spans="1:13" x14ac:dyDescent="0.25">
      <c r="A1574" s="2">
        <v>43998</v>
      </c>
      <c r="B1574">
        <v>392.4</v>
      </c>
      <c r="C1574">
        <v>1733.3</v>
      </c>
      <c r="D1574">
        <v>7.0715000000000003</v>
      </c>
      <c r="E1574" t="s">
        <v>52</v>
      </c>
      <c r="F1574" t="s">
        <v>53</v>
      </c>
      <c r="I1574">
        <f t="shared" si="120"/>
        <v>1340.9</v>
      </c>
      <c r="J1574">
        <f t="shared" si="121"/>
        <v>26.299999999999955</v>
      </c>
      <c r="K1574">
        <f t="shared" si="122"/>
        <v>2.0006085501293132E-2</v>
      </c>
      <c r="L1574">
        <f t="shared" si="123"/>
        <v>1</v>
      </c>
      <c r="M1574">
        <f t="shared" si="124"/>
        <v>2.0006085501293132E-2</v>
      </c>
    </row>
    <row r="1575" spans="1:13" x14ac:dyDescent="0.25">
      <c r="A1575" s="2">
        <v>43999</v>
      </c>
      <c r="B1575">
        <v>392.86</v>
      </c>
      <c r="C1575">
        <v>1737.9</v>
      </c>
      <c r="D1575">
        <v>7.0826000000000002</v>
      </c>
      <c r="E1575" t="s">
        <v>52</v>
      </c>
      <c r="F1575" t="s">
        <v>53</v>
      </c>
      <c r="I1575">
        <f t="shared" si="120"/>
        <v>1345.04</v>
      </c>
      <c r="J1575">
        <f t="shared" si="121"/>
        <v>11.139999999999873</v>
      </c>
      <c r="K1575">
        <f t="shared" si="122"/>
        <v>8.351450633480674E-3</v>
      </c>
      <c r="L1575">
        <f t="shared" si="123"/>
        <v>1</v>
      </c>
      <c r="M1575">
        <f t="shared" si="124"/>
        <v>8.351450633480674E-3</v>
      </c>
    </row>
    <row r="1576" spans="1:13" x14ac:dyDescent="0.25">
      <c r="A1576" s="2">
        <v>44000</v>
      </c>
      <c r="B1576">
        <v>392.18</v>
      </c>
      <c r="C1576">
        <v>1734.1</v>
      </c>
      <c r="D1576">
        <v>7.0671499999999998</v>
      </c>
      <c r="E1576" t="s">
        <v>52</v>
      </c>
      <c r="F1576" t="s">
        <v>53</v>
      </c>
      <c r="I1576">
        <f t="shared" si="120"/>
        <v>1341.9199999999998</v>
      </c>
      <c r="J1576">
        <f t="shared" si="121"/>
        <v>-8.0800000000001546</v>
      </c>
      <c r="K1576">
        <f t="shared" si="122"/>
        <v>-5.9851851851852999E-3</v>
      </c>
      <c r="L1576">
        <f t="shared" si="123"/>
        <v>0</v>
      </c>
      <c r="M1576">
        <f t="shared" si="124"/>
        <v>0</v>
      </c>
    </row>
    <row r="1577" spans="1:13" x14ac:dyDescent="0.25">
      <c r="A1577" s="2">
        <v>44001</v>
      </c>
      <c r="B1577">
        <v>392.94</v>
      </c>
      <c r="C1577">
        <v>1739.1</v>
      </c>
      <c r="D1577">
        <v>7.0682999999999998</v>
      </c>
      <c r="E1577" t="s">
        <v>52</v>
      </c>
      <c r="F1577" t="s">
        <v>53</v>
      </c>
      <c r="I1577">
        <f t="shared" si="120"/>
        <v>1346.1599999999999</v>
      </c>
      <c r="J1577">
        <f t="shared" si="121"/>
        <v>0.48000000000001819</v>
      </c>
      <c r="K1577">
        <f t="shared" si="122"/>
        <v>3.5669698591048264E-4</v>
      </c>
      <c r="L1577">
        <f t="shared" si="123"/>
        <v>1</v>
      </c>
      <c r="M1577">
        <f t="shared" si="124"/>
        <v>3.5669698591048264E-4</v>
      </c>
    </row>
    <row r="1578" spans="1:13" x14ac:dyDescent="0.25">
      <c r="A1578" s="2">
        <v>44004</v>
      </c>
      <c r="B1578">
        <v>397.5</v>
      </c>
      <c r="C1578">
        <v>1763.7</v>
      </c>
      <c r="D1578">
        <v>7.0737500000000004</v>
      </c>
      <c r="E1578" t="s">
        <v>52</v>
      </c>
      <c r="F1578" t="s">
        <v>53</v>
      </c>
      <c r="I1578">
        <f t="shared" si="120"/>
        <v>1366.2</v>
      </c>
      <c r="J1578">
        <f t="shared" si="121"/>
        <v>30.839999999999918</v>
      </c>
      <c r="K1578">
        <f t="shared" si="122"/>
        <v>2.3094895758447097E-2</v>
      </c>
      <c r="L1578">
        <f t="shared" si="123"/>
        <v>1</v>
      </c>
      <c r="M1578">
        <f t="shared" si="124"/>
        <v>2.3094895758447097E-2</v>
      </c>
    </row>
    <row r="1579" spans="1:13" x14ac:dyDescent="0.25">
      <c r="A1579" s="2">
        <v>44005</v>
      </c>
      <c r="B1579">
        <v>396.96</v>
      </c>
      <c r="C1579">
        <v>1762.3</v>
      </c>
      <c r="D1579">
        <v>7.0683499999999997</v>
      </c>
      <c r="E1579" t="s">
        <v>52</v>
      </c>
      <c r="F1579" t="s">
        <v>53</v>
      </c>
      <c r="I1579">
        <f t="shared" si="120"/>
        <v>1365.34</v>
      </c>
      <c r="J1579">
        <f t="shared" si="121"/>
        <v>24.439999999999827</v>
      </c>
      <c r="K1579">
        <f t="shared" si="122"/>
        <v>1.8226564247893075E-2</v>
      </c>
      <c r="L1579">
        <f t="shared" si="123"/>
        <v>1</v>
      </c>
      <c r="M1579">
        <f t="shared" si="124"/>
        <v>1.8226564247893075E-2</v>
      </c>
    </row>
    <row r="1580" spans="1:13" x14ac:dyDescent="0.25">
      <c r="A1580" s="2">
        <v>44006</v>
      </c>
      <c r="B1580">
        <v>400.06</v>
      </c>
      <c r="C1580">
        <v>1787.4</v>
      </c>
      <c r="D1580">
        <v>7.0591999999999997</v>
      </c>
      <c r="E1580" t="s">
        <v>52</v>
      </c>
      <c r="F1580" t="s">
        <v>53</v>
      </c>
      <c r="I1580">
        <f t="shared" si="120"/>
        <v>1387.3400000000001</v>
      </c>
      <c r="J1580">
        <f t="shared" si="121"/>
        <v>42.300000000000182</v>
      </c>
      <c r="K1580">
        <f t="shared" si="122"/>
        <v>3.1448878843751991E-2</v>
      </c>
      <c r="L1580">
        <f t="shared" si="123"/>
        <v>1</v>
      </c>
      <c r="M1580">
        <f t="shared" si="124"/>
        <v>3.1448878843751991E-2</v>
      </c>
    </row>
    <row r="1581" spans="1:13" x14ac:dyDescent="0.25">
      <c r="A1581" s="2">
        <v>44011</v>
      </c>
      <c r="B1581">
        <v>400.14</v>
      </c>
      <c r="C1581">
        <v>1785.7</v>
      </c>
      <c r="D1581">
        <v>7.0716999999999999</v>
      </c>
      <c r="E1581" t="s">
        <v>52</v>
      </c>
      <c r="F1581" t="s">
        <v>53</v>
      </c>
      <c r="I1581">
        <f t="shared" si="120"/>
        <v>1385.56</v>
      </c>
      <c r="J1581">
        <f t="shared" si="121"/>
        <v>43.6400000000001</v>
      </c>
      <c r="K1581">
        <f t="shared" si="122"/>
        <v>3.2520567545010211E-2</v>
      </c>
      <c r="L1581">
        <f t="shared" si="123"/>
        <v>1</v>
      </c>
      <c r="M1581">
        <f t="shared" si="124"/>
        <v>3.2520567545010211E-2</v>
      </c>
    </row>
    <row r="1582" spans="1:13" x14ac:dyDescent="0.25">
      <c r="A1582" s="2">
        <v>44012</v>
      </c>
      <c r="B1582">
        <v>400.72</v>
      </c>
      <c r="C1582">
        <v>1787.2</v>
      </c>
      <c r="D1582">
        <v>7.0685000000000002</v>
      </c>
      <c r="E1582" t="s">
        <v>52</v>
      </c>
      <c r="F1582" t="s">
        <v>53</v>
      </c>
      <c r="I1582">
        <f t="shared" si="120"/>
        <v>1386.48</v>
      </c>
      <c r="J1582">
        <f t="shared" si="121"/>
        <v>40.320000000000164</v>
      </c>
      <c r="K1582">
        <f t="shared" si="122"/>
        <v>2.9951863077197487E-2</v>
      </c>
      <c r="L1582">
        <f t="shared" si="123"/>
        <v>1</v>
      </c>
      <c r="M1582">
        <f t="shared" si="124"/>
        <v>2.9951863077197487E-2</v>
      </c>
    </row>
    <row r="1583" spans="1:13" x14ac:dyDescent="0.25">
      <c r="A1583" s="2">
        <v>44013</v>
      </c>
      <c r="B1583">
        <v>403.1</v>
      </c>
      <c r="C1583">
        <v>1802.1</v>
      </c>
      <c r="D1583">
        <v>7.0697999999999999</v>
      </c>
      <c r="E1583" t="s">
        <v>52</v>
      </c>
      <c r="F1583" t="s">
        <v>53</v>
      </c>
      <c r="I1583">
        <f t="shared" si="120"/>
        <v>1399</v>
      </c>
      <c r="J1583">
        <f t="shared" si="121"/>
        <v>32.799999999999955</v>
      </c>
      <c r="K1583">
        <f t="shared" si="122"/>
        <v>2.4008197921241366E-2</v>
      </c>
      <c r="L1583">
        <f t="shared" si="123"/>
        <v>1</v>
      </c>
      <c r="M1583">
        <f t="shared" si="124"/>
        <v>2.4008197921241366E-2</v>
      </c>
    </row>
    <row r="1584" spans="1:13" x14ac:dyDescent="0.25">
      <c r="A1584" s="2">
        <v>44014</v>
      </c>
      <c r="B1584">
        <v>399.06</v>
      </c>
      <c r="C1584">
        <v>1778</v>
      </c>
      <c r="D1584">
        <v>7.0674000000000001</v>
      </c>
      <c r="E1584" t="s">
        <v>52</v>
      </c>
      <c r="F1584" t="s">
        <v>53</v>
      </c>
      <c r="I1584">
        <f t="shared" si="120"/>
        <v>1378.94</v>
      </c>
      <c r="J1584">
        <f t="shared" si="121"/>
        <v>13.600000000000136</v>
      </c>
      <c r="K1584">
        <f t="shared" si="122"/>
        <v>9.9608888628474491E-3</v>
      </c>
      <c r="L1584">
        <f t="shared" si="123"/>
        <v>1</v>
      </c>
      <c r="M1584">
        <f t="shared" si="124"/>
        <v>9.9608888628474491E-3</v>
      </c>
    </row>
    <row r="1585" spans="1:13" x14ac:dyDescent="0.25">
      <c r="A1585" s="2">
        <v>44015</v>
      </c>
      <c r="B1585">
        <v>400.54</v>
      </c>
      <c r="C1585">
        <v>1786</v>
      </c>
      <c r="D1585">
        <v>7.0644999999999998</v>
      </c>
      <c r="E1585" t="s">
        <v>52</v>
      </c>
      <c r="F1585" t="s">
        <v>53</v>
      </c>
      <c r="I1585">
        <f t="shared" si="120"/>
        <v>1385.46</v>
      </c>
      <c r="J1585">
        <f t="shared" si="121"/>
        <v>-1.8800000000001091</v>
      </c>
      <c r="K1585">
        <f t="shared" si="122"/>
        <v>-1.355111220032659E-3</v>
      </c>
      <c r="L1585">
        <f t="shared" si="123"/>
        <v>0</v>
      </c>
      <c r="M1585">
        <f t="shared" si="124"/>
        <v>0</v>
      </c>
    </row>
    <row r="1586" spans="1:13" x14ac:dyDescent="0.25">
      <c r="A1586" s="2">
        <v>44018</v>
      </c>
      <c r="B1586">
        <v>399.66</v>
      </c>
      <c r="C1586">
        <v>1785</v>
      </c>
      <c r="D1586">
        <v>7.0324499999999999</v>
      </c>
      <c r="E1586" t="s">
        <v>52</v>
      </c>
      <c r="F1586" t="s">
        <v>53</v>
      </c>
      <c r="I1586">
        <f t="shared" si="120"/>
        <v>1385.34</v>
      </c>
      <c r="J1586">
        <f t="shared" si="121"/>
        <v>-0.22000000000002728</v>
      </c>
      <c r="K1586">
        <f t="shared" si="122"/>
        <v>-1.5878056525883203E-4</v>
      </c>
      <c r="L1586">
        <f t="shared" si="123"/>
        <v>0</v>
      </c>
      <c r="M1586">
        <f t="shared" si="124"/>
        <v>0</v>
      </c>
    </row>
    <row r="1587" spans="1:13" x14ac:dyDescent="0.25">
      <c r="A1587" s="2">
        <v>44019</v>
      </c>
      <c r="B1587">
        <v>400.32</v>
      </c>
      <c r="C1587">
        <v>1793.4</v>
      </c>
      <c r="D1587">
        <v>7.0216000000000003</v>
      </c>
      <c r="E1587" t="s">
        <v>52</v>
      </c>
      <c r="F1587" t="s">
        <v>53</v>
      </c>
      <c r="I1587">
        <f t="shared" si="120"/>
        <v>1393.0800000000002</v>
      </c>
      <c r="J1587">
        <f t="shared" si="121"/>
        <v>6.6000000000001364</v>
      </c>
      <c r="K1587">
        <f t="shared" si="122"/>
        <v>4.7602561883331434E-3</v>
      </c>
      <c r="L1587">
        <f t="shared" si="123"/>
        <v>1</v>
      </c>
      <c r="M1587">
        <f t="shared" si="124"/>
        <v>4.7602561883331434E-3</v>
      </c>
    </row>
    <row r="1588" spans="1:13" x14ac:dyDescent="0.25">
      <c r="A1588" s="2">
        <v>44020</v>
      </c>
      <c r="B1588">
        <v>402.36</v>
      </c>
      <c r="C1588">
        <v>1807.4</v>
      </c>
      <c r="D1588">
        <v>7.0185000000000004</v>
      </c>
      <c r="E1588" t="s">
        <v>52</v>
      </c>
      <c r="F1588" t="s">
        <v>53</v>
      </c>
      <c r="I1588">
        <f t="shared" si="120"/>
        <v>1405.04</v>
      </c>
      <c r="J1588">
        <f t="shared" si="121"/>
        <v>6.0399999999999636</v>
      </c>
      <c r="K1588">
        <f t="shared" si="122"/>
        <v>4.3173695496783156E-3</v>
      </c>
      <c r="L1588">
        <f t="shared" si="123"/>
        <v>1</v>
      </c>
      <c r="M1588">
        <f t="shared" si="124"/>
        <v>4.3173695496783156E-3</v>
      </c>
    </row>
    <row r="1589" spans="1:13" x14ac:dyDescent="0.25">
      <c r="A1589" s="2">
        <v>44021</v>
      </c>
      <c r="B1589">
        <v>404.94</v>
      </c>
      <c r="C1589">
        <v>1823.2</v>
      </c>
      <c r="D1589">
        <v>6.9877500000000001</v>
      </c>
      <c r="E1589" t="s">
        <v>52</v>
      </c>
      <c r="F1589" t="s">
        <v>53</v>
      </c>
      <c r="I1589">
        <f t="shared" si="120"/>
        <v>1418.26</v>
      </c>
      <c r="J1589">
        <f t="shared" si="121"/>
        <v>39.319999999999936</v>
      </c>
      <c r="K1589">
        <f t="shared" si="122"/>
        <v>2.8514656185185675E-2</v>
      </c>
      <c r="L1589">
        <f t="shared" si="123"/>
        <v>1</v>
      </c>
      <c r="M1589">
        <f t="shared" si="124"/>
        <v>2.8514656185185675E-2</v>
      </c>
    </row>
    <row r="1590" spans="1:13" x14ac:dyDescent="0.25">
      <c r="A1590" s="2">
        <v>44022</v>
      </c>
      <c r="B1590">
        <v>401.88</v>
      </c>
      <c r="C1590">
        <v>1801.4</v>
      </c>
      <c r="D1590">
        <v>7.0137</v>
      </c>
      <c r="E1590" t="s">
        <v>52</v>
      </c>
      <c r="F1590" t="s">
        <v>53</v>
      </c>
      <c r="I1590">
        <f t="shared" si="120"/>
        <v>1399.52</v>
      </c>
      <c r="J1590">
        <f t="shared" si="121"/>
        <v>14.059999999999945</v>
      </c>
      <c r="K1590">
        <f t="shared" si="122"/>
        <v>1.0148254009498611E-2</v>
      </c>
      <c r="L1590">
        <f t="shared" si="123"/>
        <v>1</v>
      </c>
      <c r="M1590">
        <f t="shared" si="124"/>
        <v>1.0148254009498611E-2</v>
      </c>
    </row>
    <row r="1591" spans="1:13" x14ac:dyDescent="0.25">
      <c r="A1591" s="2">
        <v>44025</v>
      </c>
      <c r="B1591">
        <v>403.74</v>
      </c>
      <c r="C1591">
        <v>1810.4</v>
      </c>
      <c r="D1591">
        <v>6.9987000000000004</v>
      </c>
      <c r="E1591" t="s">
        <v>52</v>
      </c>
      <c r="F1591" t="s">
        <v>53</v>
      </c>
      <c r="I1591">
        <f t="shared" si="120"/>
        <v>1406.66</v>
      </c>
      <c r="J1591">
        <f t="shared" si="121"/>
        <v>21.320000000000164</v>
      </c>
      <c r="K1591">
        <f t="shared" si="122"/>
        <v>1.5389723822310887E-2</v>
      </c>
      <c r="L1591">
        <f t="shared" si="123"/>
        <v>1</v>
      </c>
      <c r="M1591">
        <f t="shared" si="124"/>
        <v>1.5389723822310887E-2</v>
      </c>
    </row>
    <row r="1592" spans="1:13" x14ac:dyDescent="0.25">
      <c r="A1592" s="2">
        <v>44026</v>
      </c>
      <c r="B1592">
        <v>403.02</v>
      </c>
      <c r="C1592">
        <v>1803.5</v>
      </c>
      <c r="D1592">
        <v>7.0140000000000002</v>
      </c>
      <c r="E1592" t="s">
        <v>52</v>
      </c>
      <c r="F1592" t="s">
        <v>53</v>
      </c>
      <c r="I1592">
        <f t="shared" si="120"/>
        <v>1400.48</v>
      </c>
      <c r="J1592">
        <f t="shared" si="121"/>
        <v>7.3999999999998636</v>
      </c>
      <c r="K1592">
        <f t="shared" si="122"/>
        <v>5.3119705975248101E-3</v>
      </c>
      <c r="L1592">
        <f t="shared" si="123"/>
        <v>1</v>
      </c>
      <c r="M1592">
        <f t="shared" si="124"/>
        <v>5.3119705975248101E-3</v>
      </c>
    </row>
    <row r="1593" spans="1:13" x14ac:dyDescent="0.25">
      <c r="A1593" s="2">
        <v>44027</v>
      </c>
      <c r="B1593">
        <v>403.62</v>
      </c>
      <c r="C1593">
        <v>1808.7</v>
      </c>
      <c r="D1593">
        <v>7.0022000000000002</v>
      </c>
      <c r="E1593" t="s">
        <v>52</v>
      </c>
      <c r="F1593" t="s">
        <v>53</v>
      </c>
      <c r="I1593">
        <f t="shared" si="120"/>
        <v>1405.08</v>
      </c>
      <c r="J1593">
        <f t="shared" si="121"/>
        <v>3.999999999996362E-2</v>
      </c>
      <c r="K1593">
        <f t="shared" si="122"/>
        <v>2.8468940386012938E-5</v>
      </c>
      <c r="L1593">
        <f t="shared" si="123"/>
        <v>1</v>
      </c>
      <c r="M1593">
        <f t="shared" si="124"/>
        <v>2.8468940386012938E-5</v>
      </c>
    </row>
    <row r="1594" spans="1:13" x14ac:dyDescent="0.25">
      <c r="A1594" s="2">
        <v>44028</v>
      </c>
      <c r="B1594">
        <v>402.12</v>
      </c>
      <c r="C1594">
        <v>1808.3</v>
      </c>
      <c r="D1594">
        <v>7.0026999999999999</v>
      </c>
      <c r="E1594" t="s">
        <v>52</v>
      </c>
      <c r="F1594" t="s">
        <v>53</v>
      </c>
      <c r="I1594">
        <f t="shared" si="120"/>
        <v>1406.1799999999998</v>
      </c>
      <c r="J1594">
        <f t="shared" si="121"/>
        <v>-12.080000000000155</v>
      </c>
      <c r="K1594">
        <f t="shared" si="122"/>
        <v>-8.5174791646102643E-3</v>
      </c>
      <c r="L1594">
        <f t="shared" si="123"/>
        <v>0</v>
      </c>
      <c r="M1594">
        <f t="shared" si="124"/>
        <v>0</v>
      </c>
    </row>
    <row r="1595" spans="1:13" x14ac:dyDescent="0.25">
      <c r="A1595" s="2">
        <v>44029</v>
      </c>
      <c r="B1595">
        <v>399.76</v>
      </c>
      <c r="C1595">
        <v>1799</v>
      </c>
      <c r="D1595">
        <v>6.9986499999999996</v>
      </c>
      <c r="E1595" t="s">
        <v>52</v>
      </c>
      <c r="F1595" t="s">
        <v>53</v>
      </c>
      <c r="I1595">
        <f t="shared" si="120"/>
        <v>1399.24</v>
      </c>
      <c r="J1595">
        <f t="shared" si="121"/>
        <v>-0.27999999999997272</v>
      </c>
      <c r="K1595">
        <f t="shared" si="122"/>
        <v>-2.0006859494681943E-4</v>
      </c>
      <c r="L1595">
        <f t="shared" si="123"/>
        <v>0</v>
      </c>
      <c r="M1595">
        <f t="shared" si="124"/>
        <v>0</v>
      </c>
    </row>
    <row r="1596" spans="1:13" x14ac:dyDescent="0.25">
      <c r="A1596" s="2">
        <v>44032</v>
      </c>
      <c r="B1596">
        <v>401.78</v>
      </c>
      <c r="C1596">
        <v>1811.2</v>
      </c>
      <c r="D1596">
        <v>6.9878</v>
      </c>
      <c r="E1596" t="s">
        <v>52</v>
      </c>
      <c r="F1596" t="s">
        <v>53</v>
      </c>
      <c r="I1596">
        <f t="shared" si="120"/>
        <v>1409.42</v>
      </c>
      <c r="J1596">
        <f t="shared" si="121"/>
        <v>2.7599999999999909</v>
      </c>
      <c r="K1596">
        <f t="shared" si="122"/>
        <v>1.9620946070834392E-3</v>
      </c>
      <c r="L1596">
        <f t="shared" si="123"/>
        <v>1</v>
      </c>
      <c r="M1596">
        <f t="shared" si="124"/>
        <v>1.9620946070834392E-3</v>
      </c>
    </row>
    <row r="1597" spans="1:13" x14ac:dyDescent="0.25">
      <c r="A1597" s="2">
        <v>44033</v>
      </c>
      <c r="B1597">
        <v>404.54</v>
      </c>
      <c r="C1597">
        <v>1824.1</v>
      </c>
      <c r="D1597">
        <v>6.9895500000000004</v>
      </c>
      <c r="E1597" t="s">
        <v>52</v>
      </c>
      <c r="F1597" t="s">
        <v>53</v>
      </c>
      <c r="I1597">
        <f t="shared" si="120"/>
        <v>1419.56</v>
      </c>
      <c r="J1597">
        <f t="shared" si="121"/>
        <v>19.079999999999927</v>
      </c>
      <c r="K1597">
        <f t="shared" si="122"/>
        <v>1.3623900377013543E-2</v>
      </c>
      <c r="L1597">
        <f t="shared" si="123"/>
        <v>1</v>
      </c>
      <c r="M1597">
        <f t="shared" si="124"/>
        <v>1.3623900377013543E-2</v>
      </c>
    </row>
    <row r="1598" spans="1:13" x14ac:dyDescent="0.25">
      <c r="A1598" s="2">
        <v>44034</v>
      </c>
      <c r="B1598">
        <v>414.22</v>
      </c>
      <c r="C1598">
        <v>1859.9</v>
      </c>
      <c r="D1598">
        <v>6.9749999999999996</v>
      </c>
      <c r="E1598" t="s">
        <v>52</v>
      </c>
      <c r="F1598" t="s">
        <v>53</v>
      </c>
      <c r="I1598">
        <f t="shared" si="120"/>
        <v>1445.68</v>
      </c>
      <c r="J1598">
        <f t="shared" si="121"/>
        <v>40.600000000000136</v>
      </c>
      <c r="K1598">
        <f t="shared" si="122"/>
        <v>2.8895151877473269E-2</v>
      </c>
      <c r="L1598">
        <f t="shared" si="123"/>
        <v>1</v>
      </c>
      <c r="M1598">
        <f t="shared" si="124"/>
        <v>2.8895151877473269E-2</v>
      </c>
    </row>
    <row r="1599" spans="1:13" x14ac:dyDescent="0.25">
      <c r="A1599" s="2">
        <v>44035</v>
      </c>
      <c r="B1599">
        <v>416.52</v>
      </c>
      <c r="C1599">
        <v>1876.7</v>
      </c>
      <c r="D1599">
        <v>6.9967499999999996</v>
      </c>
      <c r="E1599" t="s">
        <v>52</v>
      </c>
      <c r="F1599" t="s">
        <v>53</v>
      </c>
      <c r="I1599">
        <f t="shared" si="120"/>
        <v>1460.18</v>
      </c>
      <c r="J1599">
        <f t="shared" si="121"/>
        <v>54.000000000000227</v>
      </c>
      <c r="K1599">
        <f t="shared" si="122"/>
        <v>3.8401911561820129E-2</v>
      </c>
      <c r="L1599">
        <f t="shared" si="123"/>
        <v>1</v>
      </c>
      <c r="M1599">
        <f t="shared" si="124"/>
        <v>3.8401911561820129E-2</v>
      </c>
    </row>
    <row r="1600" spans="1:13" x14ac:dyDescent="0.25">
      <c r="A1600" s="2">
        <v>44036</v>
      </c>
      <c r="B1600">
        <v>420.4</v>
      </c>
      <c r="C1600">
        <v>1887.2</v>
      </c>
      <c r="D1600">
        <v>7.0222499999999997</v>
      </c>
      <c r="E1600" t="s">
        <v>52</v>
      </c>
      <c r="F1600" t="s">
        <v>53</v>
      </c>
      <c r="I1600">
        <f t="shared" si="120"/>
        <v>1466.8000000000002</v>
      </c>
      <c r="J1600">
        <f t="shared" si="121"/>
        <v>67.560000000000173</v>
      </c>
      <c r="K1600">
        <f t="shared" si="122"/>
        <v>4.8283353820645615E-2</v>
      </c>
      <c r="L1600">
        <f t="shared" si="123"/>
        <v>1</v>
      </c>
      <c r="M1600">
        <f t="shared" si="124"/>
        <v>4.8283353820645615E-2</v>
      </c>
    </row>
    <row r="1601" spans="1:13" x14ac:dyDescent="0.25">
      <c r="A1601" s="2">
        <v>44039</v>
      </c>
      <c r="B1601">
        <v>430.06</v>
      </c>
      <c r="C1601">
        <v>1929.3</v>
      </c>
      <c r="D1601">
        <v>7.0006500000000003</v>
      </c>
      <c r="E1601" t="s">
        <v>52</v>
      </c>
      <c r="F1601" t="s">
        <v>53</v>
      </c>
      <c r="I1601">
        <f t="shared" si="120"/>
        <v>1499.24</v>
      </c>
      <c r="J1601">
        <f t="shared" si="121"/>
        <v>89.819999999999936</v>
      </c>
      <c r="K1601">
        <f t="shared" si="122"/>
        <v>6.3728342154928924E-2</v>
      </c>
      <c r="L1601">
        <f t="shared" si="123"/>
        <v>1</v>
      </c>
      <c r="M1601">
        <f t="shared" si="124"/>
        <v>6.3728342154928924E-2</v>
      </c>
    </row>
    <row r="1602" spans="1:13" x14ac:dyDescent="0.25">
      <c r="A1602" s="2">
        <v>44040</v>
      </c>
      <c r="B1602">
        <v>429.94</v>
      </c>
      <c r="C1602">
        <v>1932.8</v>
      </c>
      <c r="D1602">
        <v>7.0025000000000004</v>
      </c>
      <c r="E1602" t="s">
        <v>52</v>
      </c>
      <c r="F1602" t="s">
        <v>53</v>
      </c>
      <c r="I1602">
        <f t="shared" si="120"/>
        <v>1502.86</v>
      </c>
      <c r="J1602">
        <f t="shared" si="121"/>
        <v>83.299999999999955</v>
      </c>
      <c r="K1602">
        <f t="shared" si="122"/>
        <v>5.8680154414043756E-2</v>
      </c>
      <c r="L1602">
        <f t="shared" si="123"/>
        <v>1</v>
      </c>
      <c r="M1602">
        <f t="shared" si="124"/>
        <v>5.8680154414043756E-2</v>
      </c>
    </row>
    <row r="1603" spans="1:13" x14ac:dyDescent="0.25">
      <c r="A1603" s="2">
        <v>44041</v>
      </c>
      <c r="B1603">
        <v>431.38</v>
      </c>
      <c r="C1603">
        <v>1954.9</v>
      </c>
      <c r="D1603">
        <v>7.0023999999999997</v>
      </c>
      <c r="E1603" t="s">
        <v>52</v>
      </c>
      <c r="F1603" t="s">
        <v>53</v>
      </c>
      <c r="I1603">
        <f t="shared" ref="I1603:I1666" si="125">C1603-B1603</f>
        <v>1523.52</v>
      </c>
      <c r="J1603">
        <f t="shared" si="121"/>
        <v>77.839999999999918</v>
      </c>
      <c r="K1603">
        <f t="shared" si="122"/>
        <v>5.3843174146422389E-2</v>
      </c>
      <c r="L1603">
        <f t="shared" si="123"/>
        <v>1</v>
      </c>
      <c r="M1603">
        <f t="shared" si="124"/>
        <v>5.3843174146422389E-2</v>
      </c>
    </row>
    <row r="1604" spans="1:13" x14ac:dyDescent="0.25">
      <c r="A1604" s="2">
        <v>44042</v>
      </c>
      <c r="B1604">
        <v>428.94</v>
      </c>
      <c r="C1604">
        <v>1949</v>
      </c>
      <c r="D1604">
        <v>7.0045000000000002</v>
      </c>
      <c r="E1604" t="s">
        <v>52</v>
      </c>
      <c r="F1604" t="s">
        <v>53</v>
      </c>
      <c r="I1604">
        <f t="shared" si="125"/>
        <v>1520.06</v>
      </c>
      <c r="J1604">
        <f t="shared" si="121"/>
        <v>59.879999999999882</v>
      </c>
      <c r="K1604">
        <f t="shared" si="122"/>
        <v>4.100864277006936E-2</v>
      </c>
      <c r="L1604">
        <f t="shared" si="123"/>
        <v>1</v>
      </c>
      <c r="M1604">
        <f t="shared" si="124"/>
        <v>4.100864277006936E-2</v>
      </c>
    </row>
    <row r="1605" spans="1:13" x14ac:dyDescent="0.25">
      <c r="A1605" s="2">
        <v>44043</v>
      </c>
      <c r="B1605">
        <v>432.86</v>
      </c>
      <c r="C1605">
        <v>1996.6</v>
      </c>
      <c r="D1605">
        <v>6.9926500000000003</v>
      </c>
      <c r="E1605" t="s">
        <v>52</v>
      </c>
      <c r="F1605" t="s">
        <v>54</v>
      </c>
      <c r="I1605">
        <f t="shared" si="125"/>
        <v>1563.7399999999998</v>
      </c>
      <c r="J1605">
        <f t="shared" si="121"/>
        <v>96.9399999999996</v>
      </c>
      <c r="K1605">
        <f t="shared" si="122"/>
        <v>6.6089446413962083E-2</v>
      </c>
      <c r="L1605">
        <f t="shared" si="123"/>
        <v>1</v>
      </c>
      <c r="M1605">
        <f t="shared" si="124"/>
        <v>6.6089446413962083E-2</v>
      </c>
    </row>
    <row r="1606" spans="1:13" x14ac:dyDescent="0.25">
      <c r="A1606" s="2">
        <v>44046</v>
      </c>
      <c r="B1606">
        <v>431.4</v>
      </c>
      <c r="C1606">
        <v>1991.1</v>
      </c>
      <c r="D1606">
        <v>6.9842000000000004</v>
      </c>
      <c r="E1606" t="s">
        <v>52</v>
      </c>
      <c r="F1606" t="s">
        <v>54</v>
      </c>
      <c r="I1606">
        <f t="shared" si="125"/>
        <v>1559.6999999999998</v>
      </c>
      <c r="J1606">
        <f t="shared" si="121"/>
        <v>60.459999999999809</v>
      </c>
      <c r="K1606">
        <f t="shared" si="122"/>
        <v>4.0327099063525391E-2</v>
      </c>
      <c r="L1606">
        <f t="shared" si="123"/>
        <v>1</v>
      </c>
      <c r="M1606">
        <f t="shared" si="124"/>
        <v>4.0327099063525391E-2</v>
      </c>
    </row>
    <row r="1607" spans="1:13" x14ac:dyDescent="0.25">
      <c r="A1607" s="2">
        <v>44047</v>
      </c>
      <c r="B1607">
        <v>431.96</v>
      </c>
      <c r="C1607">
        <v>1990.5</v>
      </c>
      <c r="D1607">
        <v>6.9854000000000003</v>
      </c>
      <c r="E1607" t="s">
        <v>52</v>
      </c>
      <c r="F1607" t="s">
        <v>54</v>
      </c>
      <c r="I1607">
        <f t="shared" si="125"/>
        <v>1558.54</v>
      </c>
      <c r="J1607">
        <f t="shared" si="121"/>
        <v>55.680000000000064</v>
      </c>
      <c r="K1607">
        <f t="shared" si="122"/>
        <v>3.7049359221750573E-2</v>
      </c>
      <c r="L1607">
        <f t="shared" si="123"/>
        <v>1</v>
      </c>
      <c r="M1607">
        <f t="shared" si="124"/>
        <v>3.7049359221750573E-2</v>
      </c>
    </row>
    <row r="1608" spans="1:13" x14ac:dyDescent="0.25">
      <c r="A1608" s="2">
        <v>44048</v>
      </c>
      <c r="B1608">
        <v>444.06</v>
      </c>
      <c r="C1608">
        <v>2049</v>
      </c>
      <c r="D1608">
        <v>6.9507000000000003</v>
      </c>
      <c r="E1608" t="s">
        <v>52</v>
      </c>
      <c r="F1608" t="s">
        <v>54</v>
      </c>
      <c r="I1608">
        <f t="shared" si="125"/>
        <v>1604.94</v>
      </c>
      <c r="J1608">
        <f t="shared" ref="J1608:J1671" si="126">I1608-I1603</f>
        <v>81.420000000000073</v>
      </c>
      <c r="K1608">
        <f t="shared" ref="K1608:K1671" si="127">(I1608-I1603)/I1603</f>
        <v>5.3442028985507296E-2</v>
      </c>
      <c r="L1608">
        <f t="shared" ref="L1608:L1671" si="128">IF(SIGN(K1608)&lt;0,0,IF(J1608&gt;0,1,-1))</f>
        <v>1</v>
      </c>
      <c r="M1608">
        <f t="shared" ref="M1608:M1671" si="129">K1608*L1608</f>
        <v>5.3442028985507296E-2</v>
      </c>
    </row>
    <row r="1609" spans="1:13" x14ac:dyDescent="0.25">
      <c r="A1609" s="2">
        <v>44049</v>
      </c>
      <c r="B1609">
        <v>447.56</v>
      </c>
      <c r="C1609">
        <v>2064.8000000000002</v>
      </c>
      <c r="D1609">
        <v>6.94095</v>
      </c>
      <c r="E1609" t="s">
        <v>52</v>
      </c>
      <c r="F1609" t="s">
        <v>54</v>
      </c>
      <c r="I1609">
        <f t="shared" si="125"/>
        <v>1617.2400000000002</v>
      </c>
      <c r="J1609">
        <f t="shared" si="126"/>
        <v>97.180000000000291</v>
      </c>
      <c r="K1609">
        <f t="shared" si="127"/>
        <v>6.3931686907095969E-2</v>
      </c>
      <c r="L1609">
        <f t="shared" si="128"/>
        <v>1</v>
      </c>
      <c r="M1609">
        <f t="shared" si="129"/>
        <v>6.3931686907095969E-2</v>
      </c>
    </row>
    <row r="1610" spans="1:13" x14ac:dyDescent="0.25">
      <c r="A1610" s="2">
        <v>44050</v>
      </c>
      <c r="B1610">
        <v>449.72</v>
      </c>
      <c r="C1610">
        <v>2066.1999999999998</v>
      </c>
      <c r="D1610">
        <v>6.9632500000000004</v>
      </c>
      <c r="E1610" t="s">
        <v>52</v>
      </c>
      <c r="F1610" t="s">
        <v>54</v>
      </c>
      <c r="I1610">
        <f t="shared" si="125"/>
        <v>1616.4799999999998</v>
      </c>
      <c r="J1610">
        <f t="shared" si="126"/>
        <v>52.740000000000009</v>
      </c>
      <c r="K1610">
        <f t="shared" si="127"/>
        <v>3.3726834384232685E-2</v>
      </c>
      <c r="L1610">
        <f t="shared" si="128"/>
        <v>1</v>
      </c>
      <c r="M1610">
        <f t="shared" si="129"/>
        <v>3.3726834384232685E-2</v>
      </c>
    </row>
    <row r="1611" spans="1:13" x14ac:dyDescent="0.25">
      <c r="A1611" s="2">
        <v>44053</v>
      </c>
      <c r="B1611">
        <v>446.38</v>
      </c>
      <c r="C1611">
        <v>2040.5</v>
      </c>
      <c r="D1611">
        <v>6.9683999999999999</v>
      </c>
      <c r="E1611" t="s">
        <v>52</v>
      </c>
      <c r="F1611" t="s">
        <v>54</v>
      </c>
      <c r="I1611">
        <f t="shared" si="125"/>
        <v>1594.12</v>
      </c>
      <c r="J1611">
        <f t="shared" si="126"/>
        <v>34.420000000000073</v>
      </c>
      <c r="K1611">
        <f t="shared" si="127"/>
        <v>2.206834647688663E-2</v>
      </c>
      <c r="L1611">
        <f t="shared" si="128"/>
        <v>1</v>
      </c>
      <c r="M1611">
        <f t="shared" si="129"/>
        <v>2.206834647688663E-2</v>
      </c>
    </row>
    <row r="1612" spans="1:13" x14ac:dyDescent="0.25">
      <c r="A1612" s="2">
        <v>44054</v>
      </c>
      <c r="B1612">
        <v>436.94</v>
      </c>
      <c r="C1612">
        <v>2008.8</v>
      </c>
      <c r="D1612">
        <v>6.9535999999999998</v>
      </c>
      <c r="E1612" t="s">
        <v>52</v>
      </c>
      <c r="F1612" t="s">
        <v>54</v>
      </c>
      <c r="I1612">
        <f t="shared" si="125"/>
        <v>1571.86</v>
      </c>
      <c r="J1612">
        <f t="shared" si="126"/>
        <v>13.319999999999936</v>
      </c>
      <c r="K1612">
        <f t="shared" si="127"/>
        <v>8.5464601486005733E-3</v>
      </c>
      <c r="L1612">
        <f t="shared" si="128"/>
        <v>1</v>
      </c>
      <c r="M1612">
        <f t="shared" si="129"/>
        <v>8.5464601486005733E-3</v>
      </c>
    </row>
    <row r="1613" spans="1:13" x14ac:dyDescent="0.25">
      <c r="A1613" s="2">
        <v>44055</v>
      </c>
      <c r="B1613">
        <v>417.16</v>
      </c>
      <c r="C1613">
        <v>1922.6</v>
      </c>
      <c r="D1613">
        <v>6.9485999999999999</v>
      </c>
      <c r="E1613" t="s">
        <v>52</v>
      </c>
      <c r="F1613" t="s">
        <v>54</v>
      </c>
      <c r="I1613">
        <f t="shared" si="125"/>
        <v>1505.4399999999998</v>
      </c>
      <c r="J1613">
        <f t="shared" si="126"/>
        <v>-99.500000000000227</v>
      </c>
      <c r="K1613">
        <f t="shared" si="127"/>
        <v>-6.199608708113713E-2</v>
      </c>
      <c r="L1613">
        <f t="shared" si="128"/>
        <v>0</v>
      </c>
      <c r="M1613">
        <f t="shared" si="129"/>
        <v>0</v>
      </c>
    </row>
    <row r="1614" spans="1:13" x14ac:dyDescent="0.25">
      <c r="A1614" s="2">
        <v>44056</v>
      </c>
      <c r="B1614">
        <v>416.74</v>
      </c>
      <c r="C1614">
        <v>1943.5</v>
      </c>
      <c r="D1614">
        <v>6.9387999999999996</v>
      </c>
      <c r="E1614" t="s">
        <v>52</v>
      </c>
      <c r="F1614" t="s">
        <v>54</v>
      </c>
      <c r="I1614">
        <f t="shared" si="125"/>
        <v>1526.76</v>
      </c>
      <c r="J1614">
        <f t="shared" si="126"/>
        <v>-90.480000000000246</v>
      </c>
      <c r="K1614">
        <f t="shared" si="127"/>
        <v>-5.5947169251317201E-2</v>
      </c>
      <c r="L1614">
        <f t="shared" si="128"/>
        <v>0</v>
      </c>
      <c r="M1614">
        <f t="shared" si="129"/>
        <v>0</v>
      </c>
    </row>
    <row r="1615" spans="1:13" x14ac:dyDescent="0.25">
      <c r="A1615" s="2">
        <v>44057</v>
      </c>
      <c r="B1615">
        <v>420.3</v>
      </c>
      <c r="C1615">
        <v>1950.4</v>
      </c>
      <c r="D1615">
        <v>6.9428000000000001</v>
      </c>
      <c r="E1615" t="s">
        <v>52</v>
      </c>
      <c r="F1615" t="s">
        <v>54</v>
      </c>
      <c r="I1615">
        <f t="shared" si="125"/>
        <v>1530.1000000000001</v>
      </c>
      <c r="J1615">
        <f t="shared" si="126"/>
        <v>-86.379999999999654</v>
      </c>
      <c r="K1615">
        <f t="shared" si="127"/>
        <v>-5.3437097891715128E-2</v>
      </c>
      <c r="L1615">
        <f t="shared" si="128"/>
        <v>0</v>
      </c>
      <c r="M1615">
        <f t="shared" si="129"/>
        <v>0</v>
      </c>
    </row>
    <row r="1616" spans="1:13" x14ac:dyDescent="0.25">
      <c r="A1616" s="2">
        <v>44060</v>
      </c>
      <c r="B1616">
        <v>424.44</v>
      </c>
      <c r="C1616">
        <v>1961.5</v>
      </c>
      <c r="D1616">
        <v>6.9344999999999999</v>
      </c>
      <c r="E1616" t="s">
        <v>52</v>
      </c>
      <c r="F1616" t="s">
        <v>54</v>
      </c>
      <c r="I1616">
        <f t="shared" si="125"/>
        <v>1537.06</v>
      </c>
      <c r="J1616">
        <f t="shared" si="126"/>
        <v>-57.059999999999945</v>
      </c>
      <c r="K1616">
        <f t="shared" si="127"/>
        <v>-3.5794043108423428E-2</v>
      </c>
      <c r="L1616">
        <f t="shared" si="128"/>
        <v>0</v>
      </c>
      <c r="M1616">
        <f t="shared" si="129"/>
        <v>0</v>
      </c>
    </row>
    <row r="1617" spans="1:13" x14ac:dyDescent="0.25">
      <c r="A1617" s="2">
        <v>44061</v>
      </c>
      <c r="B1617">
        <v>433.94</v>
      </c>
      <c r="C1617">
        <v>2011.6</v>
      </c>
      <c r="D1617">
        <v>6.9267000000000003</v>
      </c>
      <c r="E1617" t="s">
        <v>52</v>
      </c>
      <c r="F1617" t="s">
        <v>54</v>
      </c>
      <c r="I1617">
        <f t="shared" si="125"/>
        <v>1577.6599999999999</v>
      </c>
      <c r="J1617">
        <f t="shared" si="126"/>
        <v>5.7999999999999545</v>
      </c>
      <c r="K1617">
        <f t="shared" si="127"/>
        <v>3.6898960467216897E-3</v>
      </c>
      <c r="L1617">
        <f t="shared" si="128"/>
        <v>1</v>
      </c>
      <c r="M1617">
        <f t="shared" si="129"/>
        <v>3.6898960467216897E-3</v>
      </c>
    </row>
    <row r="1618" spans="1:13" x14ac:dyDescent="0.25">
      <c r="A1618" s="2">
        <v>44062</v>
      </c>
      <c r="B1618">
        <v>429.16</v>
      </c>
      <c r="C1618">
        <v>1994.8</v>
      </c>
      <c r="D1618">
        <v>6.9142000000000001</v>
      </c>
      <c r="E1618" t="s">
        <v>52</v>
      </c>
      <c r="F1618" t="s">
        <v>54</v>
      </c>
      <c r="I1618">
        <f t="shared" si="125"/>
        <v>1565.6399999999999</v>
      </c>
      <c r="J1618">
        <f t="shared" si="126"/>
        <v>60.200000000000045</v>
      </c>
      <c r="K1618">
        <f t="shared" si="127"/>
        <v>3.9988309065788111E-2</v>
      </c>
      <c r="L1618">
        <f t="shared" si="128"/>
        <v>1</v>
      </c>
      <c r="M1618">
        <f t="shared" si="129"/>
        <v>3.9988309065788111E-2</v>
      </c>
    </row>
    <row r="1619" spans="1:13" x14ac:dyDescent="0.25">
      <c r="A1619" s="2">
        <v>44063</v>
      </c>
      <c r="B1619">
        <v>418.28</v>
      </c>
      <c r="C1619">
        <v>1948.7</v>
      </c>
      <c r="D1619">
        <v>6.9173</v>
      </c>
      <c r="E1619" t="s">
        <v>52</v>
      </c>
      <c r="F1619" t="s">
        <v>54</v>
      </c>
      <c r="I1619">
        <f t="shared" si="125"/>
        <v>1530.42</v>
      </c>
      <c r="J1619">
        <f t="shared" si="126"/>
        <v>3.6600000000000819</v>
      </c>
      <c r="K1619">
        <f t="shared" si="127"/>
        <v>2.3972333569127315E-3</v>
      </c>
      <c r="L1619">
        <f t="shared" si="128"/>
        <v>1</v>
      </c>
      <c r="M1619">
        <f t="shared" si="129"/>
        <v>2.3972333569127315E-3</v>
      </c>
    </row>
    <row r="1620" spans="1:13" x14ac:dyDescent="0.25">
      <c r="A1620" s="2">
        <v>44064</v>
      </c>
      <c r="B1620">
        <v>419.48</v>
      </c>
      <c r="C1620">
        <v>1955.7</v>
      </c>
      <c r="D1620">
        <v>6.8982000000000001</v>
      </c>
      <c r="E1620" t="s">
        <v>52</v>
      </c>
      <c r="F1620" t="s">
        <v>54</v>
      </c>
      <c r="I1620">
        <f t="shared" si="125"/>
        <v>1536.22</v>
      </c>
      <c r="J1620">
        <f t="shared" si="126"/>
        <v>6.1199999999998909</v>
      </c>
      <c r="K1620">
        <f t="shared" si="127"/>
        <v>3.9997385791777596E-3</v>
      </c>
      <c r="L1620">
        <f t="shared" si="128"/>
        <v>1</v>
      </c>
      <c r="M1620">
        <f t="shared" si="129"/>
        <v>3.9997385791777596E-3</v>
      </c>
    </row>
    <row r="1621" spans="1:13" x14ac:dyDescent="0.25">
      <c r="A1621" s="2">
        <v>44067</v>
      </c>
      <c r="B1621">
        <v>415.54</v>
      </c>
      <c r="C1621">
        <v>1941.8</v>
      </c>
      <c r="D1621">
        <v>6.9141000000000004</v>
      </c>
      <c r="E1621" t="s">
        <v>52</v>
      </c>
      <c r="F1621" t="s">
        <v>54</v>
      </c>
      <c r="I1621">
        <f t="shared" si="125"/>
        <v>1526.26</v>
      </c>
      <c r="J1621">
        <f t="shared" si="126"/>
        <v>-10.799999999999955</v>
      </c>
      <c r="K1621">
        <f t="shared" si="127"/>
        <v>-7.0264010513577573E-3</v>
      </c>
      <c r="L1621">
        <f t="shared" si="128"/>
        <v>0</v>
      </c>
      <c r="M1621">
        <f t="shared" si="129"/>
        <v>0</v>
      </c>
    </row>
    <row r="1622" spans="1:13" x14ac:dyDescent="0.25">
      <c r="A1622" s="2">
        <v>44068</v>
      </c>
      <c r="B1622">
        <v>416.5</v>
      </c>
      <c r="C1622">
        <v>1936.5</v>
      </c>
      <c r="D1622">
        <v>6.9086999999999996</v>
      </c>
      <c r="E1622" t="s">
        <v>52</v>
      </c>
      <c r="F1622" t="s">
        <v>54</v>
      </c>
      <c r="I1622">
        <f t="shared" si="125"/>
        <v>1520</v>
      </c>
      <c r="J1622">
        <f t="shared" si="126"/>
        <v>-57.659999999999854</v>
      </c>
      <c r="K1622">
        <f t="shared" si="127"/>
        <v>-3.654779863848983E-2</v>
      </c>
      <c r="L1622">
        <f t="shared" si="128"/>
        <v>0</v>
      </c>
      <c r="M1622">
        <f t="shared" si="129"/>
        <v>0</v>
      </c>
    </row>
    <row r="1623" spans="1:13" x14ac:dyDescent="0.25">
      <c r="A1623" s="2">
        <v>44069</v>
      </c>
      <c r="B1623">
        <v>415.66</v>
      </c>
      <c r="C1623">
        <v>1922.6</v>
      </c>
      <c r="D1623">
        <v>6.8930999999999996</v>
      </c>
      <c r="E1623" t="s">
        <v>52</v>
      </c>
      <c r="F1623" t="s">
        <v>54</v>
      </c>
      <c r="I1623">
        <f t="shared" si="125"/>
        <v>1506.9399999999998</v>
      </c>
      <c r="J1623">
        <f t="shared" si="126"/>
        <v>-58.700000000000045</v>
      </c>
      <c r="K1623">
        <f t="shared" si="127"/>
        <v>-3.7492654760992339E-2</v>
      </c>
      <c r="L1623">
        <f t="shared" si="128"/>
        <v>0</v>
      </c>
      <c r="M1623">
        <f t="shared" si="129"/>
        <v>0</v>
      </c>
    </row>
    <row r="1624" spans="1:13" x14ac:dyDescent="0.25">
      <c r="A1624" s="2">
        <v>44070</v>
      </c>
      <c r="B1624">
        <v>420.54</v>
      </c>
      <c r="C1624">
        <v>1949.2</v>
      </c>
      <c r="D1624">
        <v>6.8810000000000002</v>
      </c>
      <c r="E1624" t="s">
        <v>52</v>
      </c>
      <c r="F1624" t="s">
        <v>54</v>
      </c>
      <c r="I1624">
        <f t="shared" si="125"/>
        <v>1528.66</v>
      </c>
      <c r="J1624">
        <f t="shared" si="126"/>
        <v>-1.7599999999999909</v>
      </c>
      <c r="K1624">
        <f t="shared" si="127"/>
        <v>-1.1500111080618332E-3</v>
      </c>
      <c r="L1624">
        <f t="shared" si="128"/>
        <v>0</v>
      </c>
      <c r="M1624">
        <f t="shared" si="129"/>
        <v>0</v>
      </c>
    </row>
    <row r="1625" spans="1:13" x14ac:dyDescent="0.25">
      <c r="A1625" s="2">
        <v>44071</v>
      </c>
      <c r="B1625">
        <v>420.4</v>
      </c>
      <c r="C1625">
        <v>1952.1</v>
      </c>
      <c r="D1625">
        <v>6.8638000000000003</v>
      </c>
      <c r="E1625" t="s">
        <v>52</v>
      </c>
      <c r="F1625" t="s">
        <v>54</v>
      </c>
      <c r="I1625">
        <f t="shared" si="125"/>
        <v>1531.6999999999998</v>
      </c>
      <c r="J1625">
        <f t="shared" si="126"/>
        <v>-4.5200000000002092</v>
      </c>
      <c r="K1625">
        <f t="shared" si="127"/>
        <v>-2.9422869120309652E-3</v>
      </c>
      <c r="L1625">
        <f t="shared" si="128"/>
        <v>0</v>
      </c>
      <c r="M1625">
        <f t="shared" si="129"/>
        <v>0</v>
      </c>
    </row>
    <row r="1626" spans="1:13" x14ac:dyDescent="0.25">
      <c r="A1626" s="2">
        <v>44074</v>
      </c>
      <c r="B1626">
        <v>422.68</v>
      </c>
      <c r="C1626">
        <v>1972.7</v>
      </c>
      <c r="D1626">
        <v>6.8555000000000001</v>
      </c>
      <c r="E1626" t="s">
        <v>52</v>
      </c>
      <c r="F1626" t="s">
        <v>54</v>
      </c>
      <c r="I1626">
        <f t="shared" si="125"/>
        <v>1550.02</v>
      </c>
      <c r="J1626">
        <f t="shared" si="126"/>
        <v>23.759999999999991</v>
      </c>
      <c r="K1626">
        <f t="shared" si="127"/>
        <v>1.5567465569431152E-2</v>
      </c>
      <c r="L1626">
        <f t="shared" si="128"/>
        <v>1</v>
      </c>
      <c r="M1626">
        <f t="shared" si="129"/>
        <v>1.5567465569431152E-2</v>
      </c>
    </row>
    <row r="1627" spans="1:13" x14ac:dyDescent="0.25">
      <c r="A1627" s="2">
        <v>44075</v>
      </c>
      <c r="B1627">
        <v>426.98</v>
      </c>
      <c r="C1627">
        <v>1996.4</v>
      </c>
      <c r="D1627">
        <v>6.8177000000000003</v>
      </c>
      <c r="E1627" t="s">
        <v>52</v>
      </c>
      <c r="F1627" t="s">
        <v>54</v>
      </c>
      <c r="I1627">
        <f t="shared" si="125"/>
        <v>1569.42</v>
      </c>
      <c r="J1627">
        <f t="shared" si="126"/>
        <v>49.420000000000073</v>
      </c>
      <c r="K1627">
        <f t="shared" si="127"/>
        <v>3.251315789473689E-2</v>
      </c>
      <c r="L1627">
        <f t="shared" si="128"/>
        <v>1</v>
      </c>
      <c r="M1627">
        <f t="shared" si="129"/>
        <v>3.251315789473689E-2</v>
      </c>
    </row>
    <row r="1628" spans="1:13" x14ac:dyDescent="0.25">
      <c r="A1628" s="2">
        <v>44076</v>
      </c>
      <c r="B1628">
        <v>422.6</v>
      </c>
      <c r="C1628">
        <v>1971.5</v>
      </c>
      <c r="D1628">
        <v>6.8273999999999999</v>
      </c>
      <c r="E1628" t="s">
        <v>52</v>
      </c>
      <c r="F1628" t="s">
        <v>54</v>
      </c>
      <c r="I1628">
        <f t="shared" si="125"/>
        <v>1548.9</v>
      </c>
      <c r="J1628">
        <f t="shared" si="126"/>
        <v>41.960000000000264</v>
      </c>
      <c r="K1628">
        <f t="shared" si="127"/>
        <v>2.7844506085179417E-2</v>
      </c>
      <c r="L1628">
        <f t="shared" si="128"/>
        <v>1</v>
      </c>
      <c r="M1628">
        <f t="shared" si="129"/>
        <v>2.7844506085179417E-2</v>
      </c>
    </row>
    <row r="1629" spans="1:13" x14ac:dyDescent="0.25">
      <c r="A1629" s="2">
        <v>44077</v>
      </c>
      <c r="B1629">
        <v>415.3</v>
      </c>
      <c r="C1629">
        <v>1935</v>
      </c>
      <c r="D1629">
        <v>6.8403</v>
      </c>
      <c r="E1629" t="s">
        <v>52</v>
      </c>
      <c r="F1629" t="s">
        <v>54</v>
      </c>
      <c r="I1629">
        <f t="shared" si="125"/>
        <v>1519.7</v>
      </c>
      <c r="J1629">
        <f t="shared" si="126"/>
        <v>-8.9600000000000364</v>
      </c>
      <c r="K1629">
        <f t="shared" si="127"/>
        <v>-5.8613426137924954E-3</v>
      </c>
      <c r="L1629">
        <f t="shared" si="128"/>
        <v>0</v>
      </c>
      <c r="M1629">
        <f t="shared" si="129"/>
        <v>0</v>
      </c>
    </row>
    <row r="1630" spans="1:13" x14ac:dyDescent="0.25">
      <c r="A1630" s="2">
        <v>44078</v>
      </c>
      <c r="B1630">
        <v>416.54</v>
      </c>
      <c r="C1630">
        <v>1940.9</v>
      </c>
      <c r="D1630">
        <v>6.8457999999999997</v>
      </c>
      <c r="E1630" t="s">
        <v>52</v>
      </c>
      <c r="F1630" t="s">
        <v>54</v>
      </c>
      <c r="I1630">
        <f t="shared" si="125"/>
        <v>1524.3600000000001</v>
      </c>
      <c r="J1630">
        <f t="shared" si="126"/>
        <v>-7.3399999999996908</v>
      </c>
      <c r="K1630">
        <f t="shared" si="127"/>
        <v>-4.7920611085719737E-3</v>
      </c>
      <c r="L1630">
        <f t="shared" si="128"/>
        <v>0</v>
      </c>
      <c r="M1630">
        <f t="shared" si="129"/>
        <v>0</v>
      </c>
    </row>
    <row r="1631" spans="1:13" x14ac:dyDescent="0.25">
      <c r="A1631" s="2">
        <v>44081</v>
      </c>
      <c r="B1631">
        <v>416.36</v>
      </c>
      <c r="C1631">
        <v>1936.7</v>
      </c>
      <c r="D1631">
        <v>6.8352000000000004</v>
      </c>
      <c r="E1631" t="s">
        <v>52</v>
      </c>
      <c r="F1631" t="s">
        <v>54</v>
      </c>
      <c r="I1631">
        <f t="shared" si="125"/>
        <v>1520.3400000000001</v>
      </c>
      <c r="J1631">
        <f t="shared" si="126"/>
        <v>-29.679999999999836</v>
      </c>
      <c r="K1631">
        <f t="shared" si="127"/>
        <v>-1.9148140023999585E-2</v>
      </c>
      <c r="L1631">
        <f t="shared" si="128"/>
        <v>0</v>
      </c>
      <c r="M1631">
        <f t="shared" si="129"/>
        <v>0</v>
      </c>
    </row>
    <row r="1632" spans="1:13" x14ac:dyDescent="0.25">
      <c r="A1632" s="2">
        <v>44082</v>
      </c>
      <c r="B1632">
        <v>416.56</v>
      </c>
      <c r="C1632">
        <v>1937.9</v>
      </c>
      <c r="D1632">
        <v>6.8312999999999997</v>
      </c>
      <c r="E1632" t="s">
        <v>52</v>
      </c>
      <c r="F1632" t="s">
        <v>54</v>
      </c>
      <c r="I1632">
        <f t="shared" si="125"/>
        <v>1521.3400000000001</v>
      </c>
      <c r="J1632">
        <f t="shared" si="126"/>
        <v>-48.079999999999927</v>
      </c>
      <c r="K1632">
        <f t="shared" si="127"/>
        <v>-3.0635521402811183E-2</v>
      </c>
      <c r="L1632">
        <f t="shared" si="128"/>
        <v>0</v>
      </c>
      <c r="M1632">
        <f t="shared" si="129"/>
        <v>0</v>
      </c>
    </row>
    <row r="1633" spans="1:13" x14ac:dyDescent="0.25">
      <c r="A1633" s="2">
        <v>44083</v>
      </c>
      <c r="B1633">
        <v>416.5</v>
      </c>
      <c r="C1633">
        <v>1934.6</v>
      </c>
      <c r="D1633">
        <v>6.8522999999999996</v>
      </c>
      <c r="E1633" t="s">
        <v>52</v>
      </c>
      <c r="F1633" t="s">
        <v>54</v>
      </c>
      <c r="I1633">
        <f t="shared" si="125"/>
        <v>1518.1</v>
      </c>
      <c r="J1633">
        <f t="shared" si="126"/>
        <v>-30.800000000000182</v>
      </c>
      <c r="K1633">
        <f t="shared" si="127"/>
        <v>-1.9885079734004895E-2</v>
      </c>
      <c r="L1633">
        <f t="shared" si="128"/>
        <v>0</v>
      </c>
      <c r="M1633">
        <f t="shared" si="129"/>
        <v>0</v>
      </c>
    </row>
    <row r="1634" spans="1:13" x14ac:dyDescent="0.25">
      <c r="A1634" s="2">
        <v>44084</v>
      </c>
      <c r="B1634">
        <v>419.46</v>
      </c>
      <c r="C1634">
        <v>1952.1</v>
      </c>
      <c r="D1634">
        <v>6.8379000000000003</v>
      </c>
      <c r="E1634" t="s">
        <v>52</v>
      </c>
      <c r="F1634" t="s">
        <v>54</v>
      </c>
      <c r="I1634">
        <f t="shared" si="125"/>
        <v>1532.6399999999999</v>
      </c>
      <c r="J1634">
        <f t="shared" si="126"/>
        <v>12.939999999999827</v>
      </c>
      <c r="K1634">
        <f t="shared" si="127"/>
        <v>8.514838454958101E-3</v>
      </c>
      <c r="L1634">
        <f t="shared" si="128"/>
        <v>1</v>
      </c>
      <c r="M1634">
        <f t="shared" si="129"/>
        <v>8.514838454958101E-3</v>
      </c>
    </row>
    <row r="1635" spans="1:13" x14ac:dyDescent="0.25">
      <c r="A1635" s="2">
        <v>44085</v>
      </c>
      <c r="B1635">
        <v>418.34</v>
      </c>
      <c r="C1635">
        <v>1952.9</v>
      </c>
      <c r="D1635">
        <v>6.8356000000000003</v>
      </c>
      <c r="E1635" t="s">
        <v>52</v>
      </c>
      <c r="F1635" t="s">
        <v>54</v>
      </c>
      <c r="I1635">
        <f t="shared" si="125"/>
        <v>1534.5600000000002</v>
      </c>
      <c r="J1635">
        <f t="shared" si="126"/>
        <v>10.200000000000045</v>
      </c>
      <c r="K1635">
        <f t="shared" si="127"/>
        <v>6.6913327560419091E-3</v>
      </c>
      <c r="L1635">
        <f t="shared" si="128"/>
        <v>1</v>
      </c>
      <c r="M1635">
        <f t="shared" si="129"/>
        <v>6.6913327560419091E-3</v>
      </c>
    </row>
    <row r="1636" spans="1:13" x14ac:dyDescent="0.25">
      <c r="A1636" s="2">
        <v>44088</v>
      </c>
      <c r="B1636">
        <v>418.44</v>
      </c>
      <c r="C1636">
        <v>1953</v>
      </c>
      <c r="D1636">
        <v>6.8323999999999998</v>
      </c>
      <c r="E1636" t="s">
        <v>52</v>
      </c>
      <c r="F1636" t="s">
        <v>54</v>
      </c>
      <c r="I1636">
        <f t="shared" si="125"/>
        <v>1534.56</v>
      </c>
      <c r="J1636">
        <f t="shared" si="126"/>
        <v>14.2199999999998</v>
      </c>
      <c r="K1636">
        <f t="shared" si="127"/>
        <v>9.3531710012232788E-3</v>
      </c>
      <c r="L1636">
        <f t="shared" si="128"/>
        <v>1</v>
      </c>
      <c r="M1636">
        <f t="shared" si="129"/>
        <v>9.3531710012232788E-3</v>
      </c>
    </row>
    <row r="1637" spans="1:13" x14ac:dyDescent="0.25">
      <c r="A1637" s="2">
        <v>44089</v>
      </c>
      <c r="B1637">
        <v>419.8</v>
      </c>
      <c r="C1637">
        <v>1972.9</v>
      </c>
      <c r="D1637">
        <v>6.7832999999999997</v>
      </c>
      <c r="E1637" t="s">
        <v>52</v>
      </c>
      <c r="F1637" t="s">
        <v>54</v>
      </c>
      <c r="I1637">
        <f t="shared" si="125"/>
        <v>1553.1000000000001</v>
      </c>
      <c r="J1637">
        <f t="shared" si="126"/>
        <v>31.759999999999991</v>
      </c>
      <c r="K1637">
        <f t="shared" si="127"/>
        <v>2.0876332706692775E-2</v>
      </c>
      <c r="L1637">
        <f t="shared" si="128"/>
        <v>1</v>
      </c>
      <c r="M1637">
        <f t="shared" si="129"/>
        <v>2.0876332706692775E-2</v>
      </c>
    </row>
    <row r="1638" spans="1:13" x14ac:dyDescent="0.25">
      <c r="A1638" s="2">
        <v>44090</v>
      </c>
      <c r="B1638">
        <v>418.64</v>
      </c>
      <c r="C1638">
        <v>1969.9</v>
      </c>
      <c r="D1638">
        <v>6.7693000000000003</v>
      </c>
      <c r="E1638" t="s">
        <v>52</v>
      </c>
      <c r="F1638" t="s">
        <v>54</v>
      </c>
      <c r="I1638">
        <f t="shared" si="125"/>
        <v>1551.2600000000002</v>
      </c>
      <c r="J1638">
        <f t="shared" si="126"/>
        <v>33.160000000000309</v>
      </c>
      <c r="K1638">
        <f t="shared" si="127"/>
        <v>2.1843093340359866E-2</v>
      </c>
      <c r="L1638">
        <f t="shared" si="128"/>
        <v>1</v>
      </c>
      <c r="M1638">
        <f t="shared" si="129"/>
        <v>2.1843093340359866E-2</v>
      </c>
    </row>
    <row r="1639" spans="1:13" x14ac:dyDescent="0.25">
      <c r="A1639" s="2">
        <v>44091</v>
      </c>
      <c r="B1639">
        <v>415.62</v>
      </c>
      <c r="C1639">
        <v>1951.8</v>
      </c>
      <c r="D1639">
        <v>6.7689000000000004</v>
      </c>
      <c r="E1639" t="s">
        <v>52</v>
      </c>
      <c r="F1639" t="s">
        <v>54</v>
      </c>
      <c r="I1639">
        <f t="shared" si="125"/>
        <v>1536.1799999999998</v>
      </c>
      <c r="J1639">
        <f t="shared" si="126"/>
        <v>3.5399999999999636</v>
      </c>
      <c r="K1639">
        <f t="shared" si="127"/>
        <v>2.309740056373293E-3</v>
      </c>
      <c r="L1639">
        <f t="shared" si="128"/>
        <v>1</v>
      </c>
      <c r="M1639">
        <f t="shared" si="129"/>
        <v>2.309740056373293E-3</v>
      </c>
    </row>
    <row r="1640" spans="1:13" x14ac:dyDescent="0.25">
      <c r="A1640" s="2">
        <v>44092</v>
      </c>
      <c r="B1640">
        <v>416.92</v>
      </c>
      <c r="C1640">
        <v>1961.8</v>
      </c>
      <c r="D1640">
        <v>6.7511999999999999</v>
      </c>
      <c r="E1640" t="s">
        <v>52</v>
      </c>
      <c r="F1640" t="s">
        <v>54</v>
      </c>
      <c r="I1640">
        <f t="shared" si="125"/>
        <v>1544.8799999999999</v>
      </c>
      <c r="J1640">
        <f t="shared" si="126"/>
        <v>10.319999999999709</v>
      </c>
      <c r="K1640">
        <f t="shared" si="127"/>
        <v>6.7250547388174511E-3</v>
      </c>
      <c r="L1640">
        <f t="shared" si="128"/>
        <v>1</v>
      </c>
      <c r="M1640">
        <f t="shared" si="129"/>
        <v>6.7250547388174511E-3</v>
      </c>
    </row>
    <row r="1641" spans="1:13" x14ac:dyDescent="0.25">
      <c r="A1641" s="2">
        <v>44095</v>
      </c>
      <c r="B1641">
        <v>417.04</v>
      </c>
      <c r="C1641">
        <v>1957.3</v>
      </c>
      <c r="D1641">
        <v>6.7568999999999999</v>
      </c>
      <c r="E1641" t="s">
        <v>52</v>
      </c>
      <c r="F1641" t="s">
        <v>54</v>
      </c>
      <c r="I1641">
        <f t="shared" si="125"/>
        <v>1540.26</v>
      </c>
      <c r="J1641">
        <f t="shared" si="126"/>
        <v>5.7000000000000455</v>
      </c>
      <c r="K1641">
        <f t="shared" si="127"/>
        <v>3.7144197685330294E-3</v>
      </c>
      <c r="L1641">
        <f t="shared" si="128"/>
        <v>1</v>
      </c>
      <c r="M1641">
        <f t="shared" si="129"/>
        <v>3.7144197685330294E-3</v>
      </c>
    </row>
    <row r="1642" spans="1:13" x14ac:dyDescent="0.25">
      <c r="A1642" s="2">
        <v>44096</v>
      </c>
      <c r="B1642">
        <v>407.58</v>
      </c>
      <c r="C1642">
        <v>1911</v>
      </c>
      <c r="D1642">
        <v>6.79305</v>
      </c>
      <c r="E1642" t="s">
        <v>52</v>
      </c>
      <c r="F1642" t="s">
        <v>54</v>
      </c>
      <c r="I1642">
        <f t="shared" si="125"/>
        <v>1503.42</v>
      </c>
      <c r="J1642">
        <f t="shared" si="126"/>
        <v>-49.680000000000064</v>
      </c>
      <c r="K1642">
        <f t="shared" si="127"/>
        <v>-3.1987637627969905E-2</v>
      </c>
      <c r="L1642">
        <f t="shared" si="128"/>
        <v>0</v>
      </c>
      <c r="M1642">
        <f t="shared" si="129"/>
        <v>0</v>
      </c>
    </row>
    <row r="1643" spans="1:13" x14ac:dyDescent="0.25">
      <c r="A1643" s="2">
        <v>44097</v>
      </c>
      <c r="B1643">
        <v>400.9</v>
      </c>
      <c r="C1643">
        <v>1884.4</v>
      </c>
      <c r="D1643">
        <v>6.7942</v>
      </c>
      <c r="E1643" t="s">
        <v>52</v>
      </c>
      <c r="F1643" t="s">
        <v>54</v>
      </c>
      <c r="I1643">
        <f t="shared" si="125"/>
        <v>1483.5</v>
      </c>
      <c r="J1643">
        <f t="shared" si="126"/>
        <v>-67.760000000000218</v>
      </c>
      <c r="K1643">
        <f t="shared" si="127"/>
        <v>-4.368062091461148E-2</v>
      </c>
      <c r="L1643">
        <f t="shared" si="128"/>
        <v>0</v>
      </c>
      <c r="M1643">
        <f t="shared" si="129"/>
        <v>0</v>
      </c>
    </row>
    <row r="1644" spans="1:13" x14ac:dyDescent="0.25">
      <c r="A1644" s="2">
        <v>44098</v>
      </c>
      <c r="B1644">
        <v>396.58</v>
      </c>
      <c r="C1644">
        <v>1856.8</v>
      </c>
      <c r="D1644">
        <v>6.8323</v>
      </c>
      <c r="E1644" t="s">
        <v>52</v>
      </c>
      <c r="F1644" t="s">
        <v>54</v>
      </c>
      <c r="I1644">
        <f t="shared" si="125"/>
        <v>1460.22</v>
      </c>
      <c r="J1644">
        <f t="shared" si="126"/>
        <v>-75.959999999999809</v>
      </c>
      <c r="K1644">
        <f t="shared" si="127"/>
        <v>-4.9447330390969692E-2</v>
      </c>
      <c r="L1644">
        <f t="shared" si="128"/>
        <v>0</v>
      </c>
      <c r="M1644">
        <f t="shared" si="129"/>
        <v>0</v>
      </c>
    </row>
    <row r="1645" spans="1:13" x14ac:dyDescent="0.25">
      <c r="A1645" s="2">
        <v>44099</v>
      </c>
      <c r="B1645">
        <v>401.06</v>
      </c>
      <c r="C1645">
        <v>1877.5</v>
      </c>
      <c r="D1645">
        <v>6.8265000000000002</v>
      </c>
      <c r="E1645" t="s">
        <v>52</v>
      </c>
      <c r="F1645" t="s">
        <v>54</v>
      </c>
      <c r="I1645">
        <f t="shared" si="125"/>
        <v>1476.44</v>
      </c>
      <c r="J1645">
        <f t="shared" si="126"/>
        <v>-68.439999999999827</v>
      </c>
      <c r="K1645">
        <f t="shared" si="127"/>
        <v>-4.4301175495831284E-2</v>
      </c>
      <c r="L1645">
        <f t="shared" si="128"/>
        <v>0</v>
      </c>
      <c r="M1645">
        <f t="shared" si="129"/>
        <v>0</v>
      </c>
    </row>
    <row r="1646" spans="1:13" x14ac:dyDescent="0.25">
      <c r="A1646" s="2">
        <v>44102</v>
      </c>
      <c r="B1646">
        <v>400.14</v>
      </c>
      <c r="C1646">
        <v>1862.2</v>
      </c>
      <c r="D1646">
        <v>6.8296000000000001</v>
      </c>
      <c r="E1646" t="s">
        <v>52</v>
      </c>
      <c r="F1646" t="s">
        <v>54</v>
      </c>
      <c r="I1646">
        <f t="shared" si="125"/>
        <v>1462.06</v>
      </c>
      <c r="J1646">
        <f t="shared" si="126"/>
        <v>-78.200000000000045</v>
      </c>
      <c r="K1646">
        <f t="shared" si="127"/>
        <v>-5.0770649111189052E-2</v>
      </c>
      <c r="L1646">
        <f t="shared" si="128"/>
        <v>0</v>
      </c>
      <c r="M1646">
        <f t="shared" si="129"/>
        <v>0</v>
      </c>
    </row>
    <row r="1647" spans="1:13" x14ac:dyDescent="0.25">
      <c r="A1647" s="2">
        <v>44103</v>
      </c>
      <c r="B1647">
        <v>405.9</v>
      </c>
      <c r="C1647">
        <v>1888.9</v>
      </c>
      <c r="D1647">
        <v>6.8226000000000004</v>
      </c>
      <c r="E1647" t="s">
        <v>52</v>
      </c>
      <c r="F1647" t="s">
        <v>54</v>
      </c>
      <c r="I1647">
        <f t="shared" si="125"/>
        <v>1483</v>
      </c>
      <c r="J1647">
        <f t="shared" si="126"/>
        <v>-20.420000000000073</v>
      </c>
      <c r="K1647">
        <f t="shared" si="127"/>
        <v>-1.3582365539902403E-2</v>
      </c>
      <c r="L1647">
        <f t="shared" si="128"/>
        <v>0</v>
      </c>
      <c r="M1647">
        <f t="shared" si="129"/>
        <v>0</v>
      </c>
    </row>
    <row r="1648" spans="1:13" x14ac:dyDescent="0.25">
      <c r="A1648" s="2">
        <v>44104</v>
      </c>
      <c r="B1648">
        <v>406.1</v>
      </c>
      <c r="C1648">
        <v>1893.9</v>
      </c>
      <c r="D1648">
        <v>6.8215000000000003</v>
      </c>
      <c r="E1648" t="s">
        <v>52</v>
      </c>
      <c r="F1648" t="s">
        <v>54</v>
      </c>
      <c r="I1648">
        <f t="shared" si="125"/>
        <v>1487.8000000000002</v>
      </c>
      <c r="J1648">
        <f t="shared" si="126"/>
        <v>4.3000000000001819</v>
      </c>
      <c r="K1648">
        <f t="shared" si="127"/>
        <v>2.8985507246378039E-3</v>
      </c>
      <c r="L1648">
        <f t="shared" si="128"/>
        <v>1</v>
      </c>
      <c r="M1648">
        <f t="shared" si="129"/>
        <v>2.8985507246378039E-3</v>
      </c>
    </row>
    <row r="1649" spans="1:13" x14ac:dyDescent="0.25">
      <c r="A1649" s="2">
        <v>44113</v>
      </c>
      <c r="B1649">
        <v>405.36</v>
      </c>
      <c r="C1649">
        <v>1912.6</v>
      </c>
      <c r="D1649">
        <v>6.7073999999999998</v>
      </c>
      <c r="E1649" t="s">
        <v>52</v>
      </c>
      <c r="F1649" t="s">
        <v>54</v>
      </c>
      <c r="I1649">
        <f t="shared" si="125"/>
        <v>1507.2399999999998</v>
      </c>
      <c r="J1649">
        <f t="shared" si="126"/>
        <v>47.019999999999754</v>
      </c>
      <c r="K1649">
        <f t="shared" si="127"/>
        <v>3.2200627302735034E-2</v>
      </c>
      <c r="L1649">
        <f t="shared" si="128"/>
        <v>1</v>
      </c>
      <c r="M1649">
        <f t="shared" si="129"/>
        <v>3.2200627302735034E-2</v>
      </c>
    </row>
    <row r="1650" spans="1:13" x14ac:dyDescent="0.25">
      <c r="A1650" s="2">
        <v>44116</v>
      </c>
      <c r="B1650">
        <v>410.02</v>
      </c>
      <c r="C1650">
        <v>1931.4</v>
      </c>
      <c r="D1650">
        <v>6.7103999999999999</v>
      </c>
      <c r="E1650" t="s">
        <v>52</v>
      </c>
      <c r="F1650" t="s">
        <v>54</v>
      </c>
      <c r="I1650">
        <f t="shared" si="125"/>
        <v>1521.38</v>
      </c>
      <c r="J1650">
        <f t="shared" si="126"/>
        <v>44.940000000000055</v>
      </c>
      <c r="K1650">
        <f t="shared" si="127"/>
        <v>3.0438080788924748E-2</v>
      </c>
      <c r="L1650">
        <f t="shared" si="128"/>
        <v>1</v>
      </c>
      <c r="M1650">
        <f t="shared" si="129"/>
        <v>3.0438080788924748E-2</v>
      </c>
    </row>
    <row r="1651" spans="1:13" x14ac:dyDescent="0.25">
      <c r="A1651" s="2">
        <v>44117</v>
      </c>
      <c r="B1651">
        <v>408.54</v>
      </c>
      <c r="C1651">
        <v>1920.9</v>
      </c>
      <c r="D1651">
        <v>6.7439</v>
      </c>
      <c r="E1651" t="s">
        <v>52</v>
      </c>
      <c r="F1651" t="s">
        <v>54</v>
      </c>
      <c r="I1651">
        <f t="shared" si="125"/>
        <v>1512.3600000000001</v>
      </c>
      <c r="J1651">
        <f t="shared" si="126"/>
        <v>50.300000000000182</v>
      </c>
      <c r="K1651">
        <f t="shared" si="127"/>
        <v>3.4403512851729878E-2</v>
      </c>
      <c r="L1651">
        <f t="shared" si="128"/>
        <v>1</v>
      </c>
      <c r="M1651">
        <f t="shared" si="129"/>
        <v>3.4403512851729878E-2</v>
      </c>
    </row>
    <row r="1652" spans="1:13" x14ac:dyDescent="0.25">
      <c r="A1652" s="2">
        <v>44118</v>
      </c>
      <c r="B1652">
        <v>404.04</v>
      </c>
      <c r="C1652">
        <v>1900.7</v>
      </c>
      <c r="D1652">
        <v>6.7339000000000002</v>
      </c>
      <c r="E1652" t="s">
        <v>52</v>
      </c>
      <c r="F1652" t="s">
        <v>54</v>
      </c>
      <c r="I1652">
        <f t="shared" si="125"/>
        <v>1496.66</v>
      </c>
      <c r="J1652">
        <f t="shared" si="126"/>
        <v>13.660000000000082</v>
      </c>
      <c r="K1652">
        <f t="shared" si="127"/>
        <v>9.2110586648685641E-3</v>
      </c>
      <c r="L1652">
        <f t="shared" si="128"/>
        <v>1</v>
      </c>
      <c r="M1652">
        <f t="shared" si="129"/>
        <v>9.2110586648685641E-3</v>
      </c>
    </row>
    <row r="1653" spans="1:13" x14ac:dyDescent="0.25">
      <c r="A1653" s="2">
        <v>44119</v>
      </c>
      <c r="B1653">
        <v>403.62</v>
      </c>
      <c r="C1653">
        <v>1902</v>
      </c>
      <c r="D1653">
        <v>6.7179000000000002</v>
      </c>
      <c r="E1653" t="s">
        <v>52</v>
      </c>
      <c r="F1653" t="s">
        <v>54</v>
      </c>
      <c r="I1653">
        <f t="shared" si="125"/>
        <v>1498.38</v>
      </c>
      <c r="J1653">
        <f t="shared" si="126"/>
        <v>10.579999999999927</v>
      </c>
      <c r="K1653">
        <f t="shared" si="127"/>
        <v>7.1111708562978399E-3</v>
      </c>
      <c r="L1653">
        <f t="shared" si="128"/>
        <v>1</v>
      </c>
      <c r="M1653">
        <f t="shared" si="129"/>
        <v>7.1111708562978399E-3</v>
      </c>
    </row>
    <row r="1654" spans="1:13" x14ac:dyDescent="0.25">
      <c r="A1654" s="2">
        <v>44120</v>
      </c>
      <c r="B1654">
        <v>404.98</v>
      </c>
      <c r="C1654">
        <v>1909.7</v>
      </c>
      <c r="D1654">
        <v>6.7110000000000003</v>
      </c>
      <c r="E1654" t="s">
        <v>52</v>
      </c>
      <c r="F1654" t="s">
        <v>54</v>
      </c>
      <c r="I1654">
        <f t="shared" si="125"/>
        <v>1504.72</v>
      </c>
      <c r="J1654">
        <f t="shared" si="126"/>
        <v>-2.5199999999997544</v>
      </c>
      <c r="K1654">
        <f t="shared" si="127"/>
        <v>-1.6719301504735508E-3</v>
      </c>
      <c r="L1654">
        <f t="shared" si="128"/>
        <v>0</v>
      </c>
      <c r="M1654">
        <f t="shared" si="129"/>
        <v>0</v>
      </c>
    </row>
    <row r="1655" spans="1:13" x14ac:dyDescent="0.25">
      <c r="A1655" s="2">
        <v>44123</v>
      </c>
      <c r="B1655">
        <v>404.9</v>
      </c>
      <c r="C1655">
        <v>1912.6</v>
      </c>
      <c r="D1655">
        <v>6.6958000000000002</v>
      </c>
      <c r="E1655" t="s">
        <v>52</v>
      </c>
      <c r="F1655" t="s">
        <v>54</v>
      </c>
      <c r="I1655">
        <f t="shared" si="125"/>
        <v>1507.6999999999998</v>
      </c>
      <c r="J1655">
        <f t="shared" si="126"/>
        <v>-13.680000000000291</v>
      </c>
      <c r="K1655">
        <f t="shared" si="127"/>
        <v>-8.9918363590952236E-3</v>
      </c>
      <c r="L1655">
        <f t="shared" si="128"/>
        <v>0</v>
      </c>
      <c r="M1655">
        <f t="shared" si="129"/>
        <v>0</v>
      </c>
    </row>
    <row r="1656" spans="1:13" x14ac:dyDescent="0.25">
      <c r="A1656" s="2">
        <v>44124</v>
      </c>
      <c r="B1656">
        <v>403.58</v>
      </c>
      <c r="C1656">
        <v>1904.6</v>
      </c>
      <c r="D1656">
        <v>6.6750999999999996</v>
      </c>
      <c r="E1656" t="s">
        <v>52</v>
      </c>
      <c r="F1656" t="s">
        <v>54</v>
      </c>
      <c r="I1656">
        <f t="shared" si="125"/>
        <v>1501.02</v>
      </c>
      <c r="J1656">
        <f t="shared" si="126"/>
        <v>-11.340000000000146</v>
      </c>
      <c r="K1656">
        <f t="shared" si="127"/>
        <v>-7.4982147107832426E-3</v>
      </c>
      <c r="L1656">
        <f t="shared" si="128"/>
        <v>0</v>
      </c>
      <c r="M1656">
        <f t="shared" si="129"/>
        <v>0</v>
      </c>
    </row>
    <row r="1657" spans="1:13" x14ac:dyDescent="0.25">
      <c r="A1657" s="2">
        <v>44125</v>
      </c>
      <c r="B1657">
        <v>404.66</v>
      </c>
      <c r="C1657">
        <v>1921.2</v>
      </c>
      <c r="D1657">
        <v>6.6336500000000003</v>
      </c>
      <c r="E1657" t="s">
        <v>52</v>
      </c>
      <c r="F1657" t="s">
        <v>54</v>
      </c>
      <c r="I1657">
        <f t="shared" si="125"/>
        <v>1516.54</v>
      </c>
      <c r="J1657">
        <f t="shared" si="126"/>
        <v>19.879999999999882</v>
      </c>
      <c r="K1657">
        <f t="shared" si="127"/>
        <v>1.3282909946146674E-2</v>
      </c>
      <c r="L1657">
        <f t="shared" si="128"/>
        <v>1</v>
      </c>
      <c r="M1657">
        <f t="shared" si="129"/>
        <v>1.3282909946146674E-2</v>
      </c>
    </row>
    <row r="1658" spans="1:13" x14ac:dyDescent="0.25">
      <c r="A1658" s="2">
        <v>44126</v>
      </c>
      <c r="B1658">
        <v>404.86</v>
      </c>
      <c r="C1658">
        <v>1920.8</v>
      </c>
      <c r="D1658">
        <v>6.6547999999999998</v>
      </c>
      <c r="E1658" t="s">
        <v>52</v>
      </c>
      <c r="F1658" t="s">
        <v>54</v>
      </c>
      <c r="I1658">
        <f t="shared" si="125"/>
        <v>1515.94</v>
      </c>
      <c r="J1658">
        <f t="shared" si="126"/>
        <v>17.559999999999945</v>
      </c>
      <c r="K1658">
        <f t="shared" si="127"/>
        <v>1.1719323536085601E-2</v>
      </c>
      <c r="L1658">
        <f t="shared" si="128"/>
        <v>1</v>
      </c>
      <c r="M1658">
        <f t="shared" si="129"/>
        <v>1.1719323536085601E-2</v>
      </c>
    </row>
    <row r="1659" spans="1:13" x14ac:dyDescent="0.25">
      <c r="A1659" s="2">
        <v>44127</v>
      </c>
      <c r="B1659">
        <v>403.58</v>
      </c>
      <c r="C1659">
        <v>1908.8</v>
      </c>
      <c r="D1659">
        <v>6.6763500000000002</v>
      </c>
      <c r="E1659" t="s">
        <v>52</v>
      </c>
      <c r="F1659" t="s">
        <v>54</v>
      </c>
      <c r="I1659">
        <f t="shared" si="125"/>
        <v>1505.22</v>
      </c>
      <c r="J1659">
        <f t="shared" si="126"/>
        <v>0.5</v>
      </c>
      <c r="K1659">
        <f t="shared" si="127"/>
        <v>3.3228773459514064E-4</v>
      </c>
      <c r="L1659">
        <f t="shared" si="128"/>
        <v>1</v>
      </c>
      <c r="M1659">
        <f t="shared" si="129"/>
        <v>3.3228773459514064E-4</v>
      </c>
    </row>
    <row r="1660" spans="1:13" x14ac:dyDescent="0.25">
      <c r="A1660" s="2">
        <v>44130</v>
      </c>
      <c r="B1660">
        <v>401.56</v>
      </c>
      <c r="C1660">
        <v>1898.9</v>
      </c>
      <c r="D1660">
        <v>6.6759500000000003</v>
      </c>
      <c r="E1660" t="s">
        <v>52</v>
      </c>
      <c r="F1660" t="s">
        <v>54</v>
      </c>
      <c r="I1660">
        <f t="shared" si="125"/>
        <v>1497.3400000000001</v>
      </c>
      <c r="J1660">
        <f t="shared" si="126"/>
        <v>-10.359999999999673</v>
      </c>
      <c r="K1660">
        <f t="shared" si="127"/>
        <v>-6.8713935132981852E-3</v>
      </c>
      <c r="L1660">
        <f t="shared" si="128"/>
        <v>0</v>
      </c>
      <c r="M1660">
        <f t="shared" si="129"/>
        <v>0</v>
      </c>
    </row>
    <row r="1661" spans="1:13" x14ac:dyDescent="0.25">
      <c r="A1661" s="2">
        <v>44131</v>
      </c>
      <c r="B1661">
        <v>405.3</v>
      </c>
      <c r="C1661">
        <v>1911.2</v>
      </c>
      <c r="D1661">
        <v>6.694</v>
      </c>
      <c r="E1661" t="s">
        <v>52</v>
      </c>
      <c r="F1661" t="s">
        <v>54</v>
      </c>
      <c r="I1661">
        <f t="shared" si="125"/>
        <v>1505.9</v>
      </c>
      <c r="J1661">
        <f t="shared" si="126"/>
        <v>4.8800000000001091</v>
      </c>
      <c r="K1661">
        <f t="shared" si="127"/>
        <v>3.2511225699858159E-3</v>
      </c>
      <c r="L1661">
        <f t="shared" si="128"/>
        <v>1</v>
      </c>
      <c r="M1661">
        <f t="shared" si="129"/>
        <v>3.2511225699858159E-3</v>
      </c>
    </row>
    <row r="1662" spans="1:13" x14ac:dyDescent="0.25">
      <c r="A1662" s="2">
        <v>44132</v>
      </c>
      <c r="B1662">
        <v>405.36</v>
      </c>
      <c r="C1662">
        <v>1907.6</v>
      </c>
      <c r="D1662">
        <v>6.7141000000000002</v>
      </c>
      <c r="E1662" t="s">
        <v>52</v>
      </c>
      <c r="F1662" t="s">
        <v>54</v>
      </c>
      <c r="I1662">
        <f t="shared" si="125"/>
        <v>1502.2399999999998</v>
      </c>
      <c r="J1662">
        <f t="shared" si="126"/>
        <v>-14.300000000000182</v>
      </c>
      <c r="K1662">
        <f t="shared" si="127"/>
        <v>-9.4293589354716538E-3</v>
      </c>
      <c r="L1662">
        <f t="shared" si="128"/>
        <v>0</v>
      </c>
      <c r="M1662">
        <f t="shared" si="129"/>
        <v>0</v>
      </c>
    </row>
    <row r="1663" spans="1:13" x14ac:dyDescent="0.25">
      <c r="A1663" s="2">
        <v>44133</v>
      </c>
      <c r="B1663">
        <v>399.78</v>
      </c>
      <c r="C1663">
        <v>1882.9</v>
      </c>
      <c r="D1663">
        <v>6.7058999999999997</v>
      </c>
      <c r="E1663" t="s">
        <v>52</v>
      </c>
      <c r="F1663" t="s">
        <v>54</v>
      </c>
      <c r="I1663">
        <f t="shared" si="125"/>
        <v>1483.1200000000001</v>
      </c>
      <c r="J1663">
        <f t="shared" si="126"/>
        <v>-32.819999999999936</v>
      </c>
      <c r="K1663">
        <f t="shared" si="127"/>
        <v>-2.1649933374671779E-2</v>
      </c>
      <c r="L1663">
        <f t="shared" si="128"/>
        <v>0</v>
      </c>
      <c r="M1663">
        <f t="shared" si="129"/>
        <v>0</v>
      </c>
    </row>
    <row r="1664" spans="1:13" x14ac:dyDescent="0.25">
      <c r="A1664" s="2">
        <v>44134</v>
      </c>
      <c r="B1664">
        <v>397.1</v>
      </c>
      <c r="C1664">
        <v>1870.3</v>
      </c>
      <c r="D1664">
        <v>6.6947999999999999</v>
      </c>
      <c r="E1664" t="s">
        <v>52</v>
      </c>
      <c r="F1664" t="s">
        <v>54</v>
      </c>
      <c r="I1664">
        <f t="shared" si="125"/>
        <v>1473.1999999999998</v>
      </c>
      <c r="J1664">
        <f t="shared" si="126"/>
        <v>-32.020000000000209</v>
      </c>
      <c r="K1664">
        <f t="shared" si="127"/>
        <v>-2.1272637886820669E-2</v>
      </c>
      <c r="L1664">
        <f t="shared" si="128"/>
        <v>0</v>
      </c>
      <c r="M1664">
        <f t="shared" si="129"/>
        <v>0</v>
      </c>
    </row>
    <row r="1665" spans="1:13" x14ac:dyDescent="0.25">
      <c r="A1665" s="2">
        <v>44137</v>
      </c>
      <c r="B1665">
        <v>400.68</v>
      </c>
      <c r="C1665">
        <v>1884.6</v>
      </c>
      <c r="D1665">
        <v>6.6920500000000001</v>
      </c>
      <c r="E1665" t="s">
        <v>52</v>
      </c>
      <c r="F1665" t="s">
        <v>54</v>
      </c>
      <c r="I1665">
        <f t="shared" si="125"/>
        <v>1483.9199999999998</v>
      </c>
      <c r="J1665">
        <f t="shared" si="126"/>
        <v>-13.4200000000003</v>
      </c>
      <c r="K1665">
        <f t="shared" si="127"/>
        <v>-8.9625602735519654E-3</v>
      </c>
      <c r="L1665">
        <f t="shared" si="128"/>
        <v>0</v>
      </c>
      <c r="M1665">
        <f t="shared" si="129"/>
        <v>0</v>
      </c>
    </row>
    <row r="1666" spans="1:13" x14ac:dyDescent="0.25">
      <c r="A1666" s="2">
        <v>44138</v>
      </c>
      <c r="B1666">
        <v>402.6</v>
      </c>
      <c r="C1666">
        <v>1894.1</v>
      </c>
      <c r="D1666">
        <v>6.69</v>
      </c>
      <c r="E1666" t="s">
        <v>52</v>
      </c>
      <c r="F1666" t="s">
        <v>54</v>
      </c>
      <c r="I1666">
        <f t="shared" si="125"/>
        <v>1491.5</v>
      </c>
      <c r="J1666">
        <f t="shared" si="126"/>
        <v>-14.400000000000091</v>
      </c>
      <c r="K1666">
        <f t="shared" si="127"/>
        <v>-9.5623879407663783E-3</v>
      </c>
      <c r="L1666">
        <f t="shared" si="128"/>
        <v>0</v>
      </c>
      <c r="M1666">
        <f t="shared" si="129"/>
        <v>0</v>
      </c>
    </row>
    <row r="1667" spans="1:13" x14ac:dyDescent="0.25">
      <c r="A1667" s="2">
        <v>44139</v>
      </c>
      <c r="B1667">
        <v>404.28</v>
      </c>
      <c r="C1667">
        <v>1899.5</v>
      </c>
      <c r="D1667">
        <v>6.7142999999999997</v>
      </c>
      <c r="E1667" t="s">
        <v>52</v>
      </c>
      <c r="F1667" t="s">
        <v>54</v>
      </c>
      <c r="I1667">
        <f t="shared" ref="I1667:I1730" si="130">C1667-B1667</f>
        <v>1495.22</v>
      </c>
      <c r="J1667">
        <f t="shared" si="126"/>
        <v>-7.0199999999997544</v>
      </c>
      <c r="K1667">
        <f t="shared" si="127"/>
        <v>-4.673021621045742E-3</v>
      </c>
      <c r="L1667">
        <f t="shared" si="128"/>
        <v>0</v>
      </c>
      <c r="M1667">
        <f t="shared" si="129"/>
        <v>0</v>
      </c>
    </row>
    <row r="1668" spans="1:13" x14ac:dyDescent="0.25">
      <c r="A1668" s="2">
        <v>44140</v>
      </c>
      <c r="B1668">
        <v>404.22</v>
      </c>
      <c r="C1668">
        <v>1910.1</v>
      </c>
      <c r="D1668">
        <v>6.6397000000000004</v>
      </c>
      <c r="E1668" t="s">
        <v>52</v>
      </c>
      <c r="F1668" t="s">
        <v>54</v>
      </c>
      <c r="I1668">
        <f t="shared" si="130"/>
        <v>1505.8799999999999</v>
      </c>
      <c r="J1668">
        <f t="shared" si="126"/>
        <v>22.759999999999764</v>
      </c>
      <c r="K1668">
        <f t="shared" si="127"/>
        <v>1.5346027293812882E-2</v>
      </c>
      <c r="L1668">
        <f t="shared" si="128"/>
        <v>1</v>
      </c>
      <c r="M1668">
        <f t="shared" si="129"/>
        <v>1.5346027293812882E-2</v>
      </c>
    </row>
    <row r="1669" spans="1:13" x14ac:dyDescent="0.25">
      <c r="A1669" s="2">
        <v>44141</v>
      </c>
      <c r="B1669">
        <v>408.3</v>
      </c>
      <c r="C1669">
        <v>1941.6</v>
      </c>
      <c r="D1669">
        <v>6.6147999999999998</v>
      </c>
      <c r="E1669" t="s">
        <v>52</v>
      </c>
      <c r="F1669" t="s">
        <v>54</v>
      </c>
      <c r="I1669">
        <f t="shared" si="130"/>
        <v>1533.3</v>
      </c>
      <c r="J1669">
        <f t="shared" si="126"/>
        <v>60.100000000000136</v>
      </c>
      <c r="K1669">
        <f t="shared" si="127"/>
        <v>4.0795547108335696E-2</v>
      </c>
      <c r="L1669">
        <f t="shared" si="128"/>
        <v>1</v>
      </c>
      <c r="M1669">
        <f t="shared" si="129"/>
        <v>4.0795547108335696E-2</v>
      </c>
    </row>
    <row r="1670" spans="1:13" x14ac:dyDescent="0.25">
      <c r="A1670" s="2">
        <v>44144</v>
      </c>
      <c r="B1670">
        <v>407.42</v>
      </c>
      <c r="C1670">
        <v>1957.2</v>
      </c>
      <c r="D1670">
        <v>6.5602499999999999</v>
      </c>
      <c r="E1670" t="s">
        <v>52</v>
      </c>
      <c r="F1670" t="s">
        <v>54</v>
      </c>
      <c r="I1670">
        <f t="shared" si="130"/>
        <v>1549.78</v>
      </c>
      <c r="J1670">
        <f t="shared" si="126"/>
        <v>65.860000000000127</v>
      </c>
      <c r="K1670">
        <f t="shared" si="127"/>
        <v>4.4382446493072492E-2</v>
      </c>
      <c r="L1670">
        <f t="shared" si="128"/>
        <v>1</v>
      </c>
      <c r="M1670">
        <f t="shared" si="129"/>
        <v>4.4382446493072492E-2</v>
      </c>
    </row>
    <row r="1671" spans="1:13" x14ac:dyDescent="0.25">
      <c r="A1671" s="2">
        <v>44145</v>
      </c>
      <c r="B1671">
        <v>396.54</v>
      </c>
      <c r="C1671">
        <v>1885.6</v>
      </c>
      <c r="D1671">
        <v>6.6056999999999997</v>
      </c>
      <c r="E1671" t="s">
        <v>52</v>
      </c>
      <c r="F1671" t="s">
        <v>54</v>
      </c>
      <c r="I1671">
        <f t="shared" si="130"/>
        <v>1489.06</v>
      </c>
      <c r="J1671">
        <f t="shared" si="126"/>
        <v>-2.4400000000000546</v>
      </c>
      <c r="K1671">
        <f t="shared" si="127"/>
        <v>-1.6359369761984946E-3</v>
      </c>
      <c r="L1671">
        <f t="shared" si="128"/>
        <v>0</v>
      </c>
      <c r="M1671">
        <f t="shared" si="129"/>
        <v>0</v>
      </c>
    </row>
    <row r="1672" spans="1:13" x14ac:dyDescent="0.25">
      <c r="A1672" s="2">
        <v>44146</v>
      </c>
      <c r="B1672">
        <v>395.64</v>
      </c>
      <c r="C1672">
        <v>1881.1</v>
      </c>
      <c r="D1672">
        <v>6.59185</v>
      </c>
      <c r="E1672" t="s">
        <v>52</v>
      </c>
      <c r="F1672" t="s">
        <v>54</v>
      </c>
      <c r="I1672">
        <f t="shared" si="130"/>
        <v>1485.46</v>
      </c>
      <c r="J1672">
        <f t="shared" ref="J1672:J1735" si="131">I1672-I1667</f>
        <v>-9.7599999999999909</v>
      </c>
      <c r="K1672">
        <f t="shared" ref="K1672:K1735" si="132">(I1672-I1667)/I1667</f>
        <v>-6.5274675298618206E-3</v>
      </c>
      <c r="L1672">
        <f t="shared" ref="L1672:L1735" si="133">IF(SIGN(K1672)&lt;0,0,IF(J1672&gt;0,1,-1))</f>
        <v>0</v>
      </c>
      <c r="M1672">
        <f t="shared" ref="M1672:M1735" si="134">K1672*L1672</f>
        <v>0</v>
      </c>
    </row>
    <row r="1673" spans="1:13" x14ac:dyDescent="0.25">
      <c r="A1673" s="2">
        <v>44147</v>
      </c>
      <c r="B1673">
        <v>394.98</v>
      </c>
      <c r="C1673">
        <v>1866.6</v>
      </c>
      <c r="D1673">
        <v>6.62765</v>
      </c>
      <c r="E1673" t="s">
        <v>52</v>
      </c>
      <c r="F1673" t="s">
        <v>54</v>
      </c>
      <c r="I1673">
        <f t="shared" si="130"/>
        <v>1471.62</v>
      </c>
      <c r="J1673">
        <f t="shared" si="131"/>
        <v>-34.259999999999991</v>
      </c>
      <c r="K1673">
        <f t="shared" si="132"/>
        <v>-2.2750816798151243E-2</v>
      </c>
      <c r="L1673">
        <f t="shared" si="133"/>
        <v>0</v>
      </c>
      <c r="M1673">
        <f t="shared" si="134"/>
        <v>0</v>
      </c>
    </row>
    <row r="1674" spans="1:13" x14ac:dyDescent="0.25">
      <c r="A1674" s="2">
        <v>44148</v>
      </c>
      <c r="B1674">
        <v>396.88</v>
      </c>
      <c r="C1674">
        <v>1877.8</v>
      </c>
      <c r="D1674">
        <v>6.6242999999999999</v>
      </c>
      <c r="E1674" t="s">
        <v>52</v>
      </c>
      <c r="F1674" t="s">
        <v>54</v>
      </c>
      <c r="I1674">
        <f t="shared" si="130"/>
        <v>1480.92</v>
      </c>
      <c r="J1674">
        <f t="shared" si="131"/>
        <v>-52.379999999999882</v>
      </c>
      <c r="K1674">
        <f t="shared" si="132"/>
        <v>-3.4161612208960988E-2</v>
      </c>
      <c r="L1674">
        <f t="shared" si="133"/>
        <v>0</v>
      </c>
      <c r="M1674">
        <f t="shared" si="134"/>
        <v>0</v>
      </c>
    </row>
    <row r="1675" spans="1:13" x14ac:dyDescent="0.25">
      <c r="A1675" s="2">
        <v>44151</v>
      </c>
      <c r="B1675">
        <v>396.64</v>
      </c>
      <c r="C1675">
        <v>1888.1</v>
      </c>
      <c r="D1675">
        <v>6.5704500000000001</v>
      </c>
      <c r="E1675" t="s">
        <v>52</v>
      </c>
      <c r="F1675" t="s">
        <v>54</v>
      </c>
      <c r="I1675">
        <f t="shared" si="130"/>
        <v>1491.46</v>
      </c>
      <c r="J1675">
        <f t="shared" si="131"/>
        <v>-58.319999999999936</v>
      </c>
      <c r="K1675">
        <f t="shared" si="132"/>
        <v>-3.7631147646762723E-2</v>
      </c>
      <c r="L1675">
        <f t="shared" si="133"/>
        <v>0</v>
      </c>
      <c r="M1675">
        <f t="shared" si="134"/>
        <v>0</v>
      </c>
    </row>
    <row r="1676" spans="1:13" x14ac:dyDescent="0.25">
      <c r="A1676" s="2">
        <v>44152</v>
      </c>
      <c r="B1676">
        <v>396.18</v>
      </c>
      <c r="C1676">
        <v>1886.9</v>
      </c>
      <c r="D1676">
        <v>6.5640999999999998</v>
      </c>
      <c r="E1676" t="s">
        <v>52</v>
      </c>
      <c r="F1676" t="s">
        <v>54</v>
      </c>
      <c r="I1676">
        <f t="shared" si="130"/>
        <v>1490.72</v>
      </c>
      <c r="J1676">
        <f t="shared" si="131"/>
        <v>1.6600000000000819</v>
      </c>
      <c r="K1676">
        <f t="shared" si="132"/>
        <v>1.1147972546439243E-3</v>
      </c>
      <c r="L1676">
        <f t="shared" si="133"/>
        <v>1</v>
      </c>
      <c r="M1676">
        <f t="shared" si="134"/>
        <v>1.1147972546439243E-3</v>
      </c>
    </row>
    <row r="1677" spans="1:13" x14ac:dyDescent="0.25">
      <c r="A1677" s="2">
        <v>44153</v>
      </c>
      <c r="B1677">
        <v>393.64</v>
      </c>
      <c r="C1677">
        <v>1878.3</v>
      </c>
      <c r="D1677">
        <v>6.5366999999999997</v>
      </c>
      <c r="E1677" t="s">
        <v>52</v>
      </c>
      <c r="F1677" t="s">
        <v>54</v>
      </c>
      <c r="I1677">
        <f t="shared" si="130"/>
        <v>1484.6599999999999</v>
      </c>
      <c r="J1677">
        <f t="shared" si="131"/>
        <v>-0.8000000000001819</v>
      </c>
      <c r="K1677">
        <f t="shared" si="132"/>
        <v>-5.3855371400117263E-4</v>
      </c>
      <c r="L1677">
        <f t="shared" si="133"/>
        <v>0</v>
      </c>
      <c r="M1677">
        <f t="shared" si="134"/>
        <v>0</v>
      </c>
    </row>
    <row r="1678" spans="1:13" x14ac:dyDescent="0.25">
      <c r="A1678" s="2">
        <v>44154</v>
      </c>
      <c r="B1678">
        <v>392</v>
      </c>
      <c r="C1678">
        <v>1861.8</v>
      </c>
      <c r="D1678">
        <v>6.5692500000000003</v>
      </c>
      <c r="E1678" t="s">
        <v>52</v>
      </c>
      <c r="F1678" t="s">
        <v>54</v>
      </c>
      <c r="I1678">
        <f t="shared" si="130"/>
        <v>1469.8</v>
      </c>
      <c r="J1678">
        <f t="shared" si="131"/>
        <v>-1.8199999999999363</v>
      </c>
      <c r="K1678">
        <f t="shared" si="132"/>
        <v>-1.2367323086122344E-3</v>
      </c>
      <c r="L1678">
        <f t="shared" si="133"/>
        <v>0</v>
      </c>
      <c r="M1678">
        <f t="shared" si="134"/>
        <v>0</v>
      </c>
    </row>
    <row r="1679" spans="1:13" x14ac:dyDescent="0.25">
      <c r="A1679" s="2">
        <v>44155</v>
      </c>
      <c r="B1679">
        <v>392.18</v>
      </c>
      <c r="C1679">
        <v>1865.8</v>
      </c>
      <c r="D1679">
        <v>6.5659000000000001</v>
      </c>
      <c r="E1679" t="s">
        <v>52</v>
      </c>
      <c r="F1679" t="s">
        <v>54</v>
      </c>
      <c r="I1679">
        <f t="shared" si="130"/>
        <v>1473.62</v>
      </c>
      <c r="J1679">
        <f t="shared" si="131"/>
        <v>-7.3000000000001819</v>
      </c>
      <c r="K1679">
        <f t="shared" si="132"/>
        <v>-4.9293682305595046E-3</v>
      </c>
      <c r="L1679">
        <f t="shared" si="133"/>
        <v>0</v>
      </c>
      <c r="M1679">
        <f t="shared" si="134"/>
        <v>0</v>
      </c>
    </row>
    <row r="1680" spans="1:13" x14ac:dyDescent="0.25">
      <c r="A1680" s="2">
        <v>44158</v>
      </c>
      <c r="B1680">
        <v>397.88</v>
      </c>
      <c r="C1680">
        <v>1872.2</v>
      </c>
      <c r="D1680">
        <v>6.5589500000000003</v>
      </c>
      <c r="E1680" t="s">
        <v>55</v>
      </c>
      <c r="F1680" t="s">
        <v>54</v>
      </c>
      <c r="I1680">
        <f t="shared" si="130"/>
        <v>1474.3200000000002</v>
      </c>
      <c r="J1680">
        <f t="shared" si="131"/>
        <v>-17.139999999999873</v>
      </c>
      <c r="K1680">
        <f t="shared" si="132"/>
        <v>-1.1492094994166703E-2</v>
      </c>
      <c r="L1680">
        <f t="shared" si="133"/>
        <v>0</v>
      </c>
      <c r="M1680">
        <f t="shared" si="134"/>
        <v>0</v>
      </c>
    </row>
    <row r="1681" spans="1:13" x14ac:dyDescent="0.25">
      <c r="A1681" s="2">
        <v>44159</v>
      </c>
      <c r="B1681">
        <v>388.4</v>
      </c>
      <c r="C1681">
        <v>1825.4</v>
      </c>
      <c r="D1681">
        <v>6.5789999999999997</v>
      </c>
      <c r="E1681" t="s">
        <v>55</v>
      </c>
      <c r="F1681" t="s">
        <v>54</v>
      </c>
      <c r="I1681">
        <f t="shared" si="130"/>
        <v>1437</v>
      </c>
      <c r="J1681">
        <f t="shared" si="131"/>
        <v>-53.720000000000027</v>
      </c>
      <c r="K1681">
        <f t="shared" si="132"/>
        <v>-3.6036277771814978E-2</v>
      </c>
      <c r="L1681">
        <f t="shared" si="133"/>
        <v>0</v>
      </c>
      <c r="M1681">
        <f t="shared" si="134"/>
        <v>0</v>
      </c>
    </row>
    <row r="1682" spans="1:13" x14ac:dyDescent="0.25">
      <c r="A1682" s="2">
        <v>44160</v>
      </c>
      <c r="B1682">
        <v>384</v>
      </c>
      <c r="C1682">
        <v>1802.9</v>
      </c>
      <c r="D1682">
        <v>6.5823</v>
      </c>
      <c r="E1682" t="s">
        <v>55</v>
      </c>
      <c r="F1682" t="s">
        <v>54</v>
      </c>
      <c r="I1682">
        <f t="shared" si="130"/>
        <v>1418.9</v>
      </c>
      <c r="J1682">
        <f t="shared" si="131"/>
        <v>-65.759999999999764</v>
      </c>
      <c r="K1682">
        <f t="shared" si="132"/>
        <v>-4.4292969434079031E-2</v>
      </c>
      <c r="L1682">
        <f t="shared" si="133"/>
        <v>0</v>
      </c>
      <c r="M1682">
        <f t="shared" si="134"/>
        <v>0</v>
      </c>
    </row>
    <row r="1683" spans="1:13" x14ac:dyDescent="0.25">
      <c r="A1683" s="2">
        <v>44161</v>
      </c>
      <c r="B1683">
        <v>384.6</v>
      </c>
      <c r="C1683">
        <v>1810.3</v>
      </c>
      <c r="D1683">
        <v>6.5637499999999998</v>
      </c>
      <c r="E1683" t="s">
        <v>55</v>
      </c>
      <c r="F1683" t="s">
        <v>54</v>
      </c>
      <c r="I1683">
        <f t="shared" si="130"/>
        <v>1425.6999999999998</v>
      </c>
      <c r="J1683">
        <f t="shared" si="131"/>
        <v>-44.100000000000136</v>
      </c>
      <c r="K1683">
        <f t="shared" si="132"/>
        <v>-3.0004082188052891E-2</v>
      </c>
      <c r="L1683">
        <f t="shared" si="133"/>
        <v>0</v>
      </c>
      <c r="M1683">
        <f t="shared" si="134"/>
        <v>0</v>
      </c>
    </row>
    <row r="1684" spans="1:13" x14ac:dyDescent="0.25">
      <c r="A1684" s="2">
        <v>44162</v>
      </c>
      <c r="B1684">
        <v>384.56</v>
      </c>
      <c r="C1684">
        <v>1806.1</v>
      </c>
      <c r="D1684">
        <v>6.5764500000000004</v>
      </c>
      <c r="E1684" t="s">
        <v>55</v>
      </c>
      <c r="F1684" t="s">
        <v>54</v>
      </c>
      <c r="I1684">
        <f t="shared" si="130"/>
        <v>1421.54</v>
      </c>
      <c r="J1684">
        <f t="shared" si="131"/>
        <v>-52.079999999999927</v>
      </c>
      <c r="K1684">
        <f t="shared" si="132"/>
        <v>-3.5341539881380502E-2</v>
      </c>
      <c r="L1684">
        <f t="shared" si="133"/>
        <v>0</v>
      </c>
      <c r="M1684">
        <f t="shared" si="134"/>
        <v>0</v>
      </c>
    </row>
    <row r="1685" spans="1:13" x14ac:dyDescent="0.25">
      <c r="A1685" s="2">
        <v>44165</v>
      </c>
      <c r="B1685">
        <v>374.6</v>
      </c>
      <c r="C1685">
        <v>1777.7</v>
      </c>
      <c r="D1685">
        <v>6.5871000000000004</v>
      </c>
      <c r="E1685" t="s">
        <v>55</v>
      </c>
      <c r="F1685" t="s">
        <v>56</v>
      </c>
      <c r="I1685">
        <f t="shared" si="130"/>
        <v>1403.1</v>
      </c>
      <c r="J1685">
        <f t="shared" si="131"/>
        <v>-71.220000000000255</v>
      </c>
      <c r="K1685">
        <f t="shared" si="132"/>
        <v>-4.8307016115904447E-2</v>
      </c>
      <c r="L1685">
        <f t="shared" si="133"/>
        <v>0</v>
      </c>
      <c r="M1685">
        <f t="shared" si="134"/>
        <v>0</v>
      </c>
    </row>
    <row r="1686" spans="1:13" x14ac:dyDescent="0.25">
      <c r="A1686" s="2">
        <v>44166</v>
      </c>
      <c r="B1686">
        <v>377.38</v>
      </c>
      <c r="C1686">
        <v>1788.9</v>
      </c>
      <c r="D1686">
        <v>6.5627000000000004</v>
      </c>
      <c r="E1686" t="s">
        <v>55</v>
      </c>
      <c r="F1686" t="s">
        <v>56</v>
      </c>
      <c r="I1686">
        <f t="shared" si="130"/>
        <v>1411.52</v>
      </c>
      <c r="J1686">
        <f t="shared" si="131"/>
        <v>-25.480000000000018</v>
      </c>
      <c r="K1686">
        <f t="shared" si="132"/>
        <v>-1.7731384829505929E-2</v>
      </c>
      <c r="L1686">
        <f t="shared" si="133"/>
        <v>0</v>
      </c>
      <c r="M1686">
        <f t="shared" si="134"/>
        <v>0</v>
      </c>
    </row>
    <row r="1687" spans="1:13" x14ac:dyDescent="0.25">
      <c r="A1687" s="2">
        <v>44167</v>
      </c>
      <c r="B1687">
        <v>382.9</v>
      </c>
      <c r="C1687">
        <v>1815.8</v>
      </c>
      <c r="D1687">
        <v>6.5525000000000002</v>
      </c>
      <c r="E1687" t="s">
        <v>55</v>
      </c>
      <c r="F1687" t="s">
        <v>56</v>
      </c>
      <c r="I1687">
        <f t="shared" si="130"/>
        <v>1432.9</v>
      </c>
      <c r="J1687">
        <f t="shared" si="131"/>
        <v>14</v>
      </c>
      <c r="K1687">
        <f t="shared" si="132"/>
        <v>9.8667982239763197E-3</v>
      </c>
      <c r="L1687">
        <f t="shared" si="133"/>
        <v>1</v>
      </c>
      <c r="M1687">
        <f t="shared" si="134"/>
        <v>9.8667982239763197E-3</v>
      </c>
    </row>
    <row r="1688" spans="1:13" x14ac:dyDescent="0.25">
      <c r="A1688" s="2">
        <v>44168</v>
      </c>
      <c r="B1688">
        <v>387.06</v>
      </c>
      <c r="C1688">
        <v>1836.5</v>
      </c>
      <c r="D1688">
        <v>6.5494000000000003</v>
      </c>
      <c r="E1688" t="s">
        <v>55</v>
      </c>
      <c r="F1688" t="s">
        <v>56</v>
      </c>
      <c r="I1688">
        <f t="shared" si="130"/>
        <v>1449.44</v>
      </c>
      <c r="J1688">
        <f t="shared" si="131"/>
        <v>23.740000000000236</v>
      </c>
      <c r="K1688">
        <f t="shared" si="132"/>
        <v>1.6651469453601908E-2</v>
      </c>
      <c r="L1688">
        <f t="shared" si="133"/>
        <v>1</v>
      </c>
      <c r="M1688">
        <f t="shared" si="134"/>
        <v>1.6651469453601908E-2</v>
      </c>
    </row>
    <row r="1689" spans="1:13" x14ac:dyDescent="0.25">
      <c r="A1689" s="2">
        <v>44169</v>
      </c>
      <c r="B1689">
        <v>387.46</v>
      </c>
      <c r="C1689">
        <v>1846.9</v>
      </c>
      <c r="D1689">
        <v>6.524</v>
      </c>
      <c r="E1689" t="s">
        <v>55</v>
      </c>
      <c r="F1689" t="s">
        <v>56</v>
      </c>
      <c r="I1689">
        <f t="shared" si="130"/>
        <v>1459.44</v>
      </c>
      <c r="J1689">
        <f t="shared" si="131"/>
        <v>37.900000000000091</v>
      </c>
      <c r="K1689">
        <f t="shared" si="132"/>
        <v>2.6661226557114181E-2</v>
      </c>
      <c r="L1689">
        <f t="shared" si="133"/>
        <v>1</v>
      </c>
      <c r="M1689">
        <f t="shared" si="134"/>
        <v>2.6661226557114181E-2</v>
      </c>
    </row>
    <row r="1690" spans="1:13" x14ac:dyDescent="0.25">
      <c r="A1690" s="2">
        <v>44172</v>
      </c>
      <c r="B1690">
        <v>386.54</v>
      </c>
      <c r="C1690">
        <v>1843.1</v>
      </c>
      <c r="D1690">
        <v>6.5247999999999999</v>
      </c>
      <c r="E1690" t="s">
        <v>55</v>
      </c>
      <c r="F1690" t="s">
        <v>56</v>
      </c>
      <c r="I1690">
        <f t="shared" si="130"/>
        <v>1456.56</v>
      </c>
      <c r="J1690">
        <f t="shared" si="131"/>
        <v>53.460000000000036</v>
      </c>
      <c r="K1690">
        <f t="shared" si="132"/>
        <v>3.8101347017318821E-2</v>
      </c>
      <c r="L1690">
        <f t="shared" si="133"/>
        <v>1</v>
      </c>
      <c r="M1690">
        <f t="shared" si="134"/>
        <v>3.8101347017318821E-2</v>
      </c>
    </row>
    <row r="1691" spans="1:13" x14ac:dyDescent="0.25">
      <c r="A1691" s="2">
        <v>44173</v>
      </c>
      <c r="B1691">
        <v>392</v>
      </c>
      <c r="C1691">
        <v>1871.2</v>
      </c>
      <c r="D1691">
        <v>6.5243000000000002</v>
      </c>
      <c r="E1691" t="s">
        <v>55</v>
      </c>
      <c r="F1691" t="s">
        <v>56</v>
      </c>
      <c r="I1691">
        <f t="shared" si="130"/>
        <v>1479.2</v>
      </c>
      <c r="J1691">
        <f t="shared" si="131"/>
        <v>67.680000000000064</v>
      </c>
      <c r="K1691">
        <f t="shared" si="132"/>
        <v>4.7948311040580414E-2</v>
      </c>
      <c r="L1691">
        <f t="shared" si="133"/>
        <v>1</v>
      </c>
      <c r="M1691">
        <f t="shared" si="134"/>
        <v>4.7948311040580414E-2</v>
      </c>
    </row>
    <row r="1692" spans="1:13" x14ac:dyDescent="0.25">
      <c r="A1692" s="2">
        <v>44174</v>
      </c>
      <c r="B1692">
        <v>389.94</v>
      </c>
      <c r="C1692">
        <v>1863.8</v>
      </c>
      <c r="D1692">
        <v>6.5079000000000002</v>
      </c>
      <c r="E1692" t="s">
        <v>55</v>
      </c>
      <c r="F1692" t="s">
        <v>56</v>
      </c>
      <c r="I1692">
        <f t="shared" si="130"/>
        <v>1473.86</v>
      </c>
      <c r="J1692">
        <f t="shared" si="131"/>
        <v>40.959999999999809</v>
      </c>
      <c r="K1692">
        <f t="shared" si="132"/>
        <v>2.8585386279572758E-2</v>
      </c>
      <c r="L1692">
        <f t="shared" si="133"/>
        <v>1</v>
      </c>
      <c r="M1692">
        <f t="shared" si="134"/>
        <v>2.8585386279572758E-2</v>
      </c>
    </row>
    <row r="1693" spans="1:13" x14ac:dyDescent="0.25">
      <c r="A1693" s="2">
        <v>44175</v>
      </c>
      <c r="B1693">
        <v>386.1</v>
      </c>
      <c r="C1693">
        <v>1838.5</v>
      </c>
      <c r="D1693">
        <v>6.5378999999999996</v>
      </c>
      <c r="E1693" t="s">
        <v>55</v>
      </c>
      <c r="F1693" t="s">
        <v>56</v>
      </c>
      <c r="I1693">
        <f t="shared" si="130"/>
        <v>1452.4</v>
      </c>
      <c r="J1693">
        <f t="shared" si="131"/>
        <v>2.9600000000000364</v>
      </c>
      <c r="K1693">
        <f t="shared" si="132"/>
        <v>2.0421680097141215E-3</v>
      </c>
      <c r="L1693">
        <f t="shared" si="133"/>
        <v>1</v>
      </c>
      <c r="M1693">
        <f t="shared" si="134"/>
        <v>2.0421680097141215E-3</v>
      </c>
    </row>
    <row r="1694" spans="1:13" x14ac:dyDescent="0.25">
      <c r="A1694" s="2">
        <v>44176</v>
      </c>
      <c r="B1694">
        <v>385.7</v>
      </c>
      <c r="C1694">
        <v>1838.2</v>
      </c>
      <c r="D1694">
        <v>6.5255000000000001</v>
      </c>
      <c r="E1694" t="s">
        <v>55</v>
      </c>
      <c r="F1694" t="s">
        <v>56</v>
      </c>
      <c r="I1694">
        <f t="shared" si="130"/>
        <v>1452.5</v>
      </c>
      <c r="J1694">
        <f t="shared" si="131"/>
        <v>-6.9400000000000546</v>
      </c>
      <c r="K1694">
        <f t="shared" si="132"/>
        <v>-4.755248588499736E-3</v>
      </c>
      <c r="L1694">
        <f t="shared" si="133"/>
        <v>0</v>
      </c>
      <c r="M1694">
        <f t="shared" si="134"/>
        <v>0</v>
      </c>
    </row>
    <row r="1695" spans="1:13" x14ac:dyDescent="0.25">
      <c r="A1695" s="2">
        <v>44179</v>
      </c>
      <c r="B1695">
        <v>385.76</v>
      </c>
      <c r="C1695">
        <v>1836.9</v>
      </c>
      <c r="D1695">
        <v>6.5247000000000002</v>
      </c>
      <c r="E1695" t="s">
        <v>55</v>
      </c>
      <c r="F1695" t="s">
        <v>56</v>
      </c>
      <c r="I1695">
        <f t="shared" si="130"/>
        <v>1451.14</v>
      </c>
      <c r="J1695">
        <f t="shared" si="131"/>
        <v>-5.4199999999998454</v>
      </c>
      <c r="K1695">
        <f t="shared" si="132"/>
        <v>-3.7210962816498091E-3</v>
      </c>
      <c r="L1695">
        <f t="shared" si="133"/>
        <v>0</v>
      </c>
      <c r="M1695">
        <f t="shared" si="134"/>
        <v>0</v>
      </c>
    </row>
    <row r="1696" spans="1:13" x14ac:dyDescent="0.25">
      <c r="A1696" s="2">
        <v>44180</v>
      </c>
      <c r="B1696">
        <v>388.72</v>
      </c>
      <c r="C1696">
        <v>1844.1</v>
      </c>
      <c r="D1696">
        <v>6.5396999999999998</v>
      </c>
      <c r="E1696" t="s">
        <v>55</v>
      </c>
      <c r="F1696" t="s">
        <v>56</v>
      </c>
      <c r="I1696">
        <f t="shared" si="130"/>
        <v>1455.3799999999999</v>
      </c>
      <c r="J1696">
        <f t="shared" si="131"/>
        <v>-23.820000000000164</v>
      </c>
      <c r="K1696">
        <f t="shared" si="132"/>
        <v>-1.6103299080584211E-2</v>
      </c>
      <c r="L1696">
        <f t="shared" si="133"/>
        <v>0</v>
      </c>
      <c r="M1696">
        <f t="shared" si="134"/>
        <v>0</v>
      </c>
    </row>
    <row r="1697" spans="1:13" x14ac:dyDescent="0.25">
      <c r="A1697" s="2">
        <v>44181</v>
      </c>
      <c r="B1697">
        <v>391.4</v>
      </c>
      <c r="C1697">
        <v>1860.4</v>
      </c>
      <c r="D1697">
        <v>6.5225999999999997</v>
      </c>
      <c r="E1697" t="s">
        <v>55</v>
      </c>
      <c r="F1697" t="s">
        <v>56</v>
      </c>
      <c r="I1697">
        <f t="shared" si="130"/>
        <v>1469</v>
      </c>
      <c r="J1697">
        <f t="shared" si="131"/>
        <v>-4.8599999999999</v>
      </c>
      <c r="K1697">
        <f t="shared" si="132"/>
        <v>-3.2974638025320591E-3</v>
      </c>
      <c r="L1697">
        <f t="shared" si="133"/>
        <v>0</v>
      </c>
      <c r="M1697">
        <f t="shared" si="134"/>
        <v>0</v>
      </c>
    </row>
    <row r="1698" spans="1:13" x14ac:dyDescent="0.25">
      <c r="A1698" s="2">
        <v>44182</v>
      </c>
      <c r="B1698">
        <v>393.52</v>
      </c>
      <c r="C1698">
        <v>1873.7</v>
      </c>
      <c r="D1698">
        <v>6.5122</v>
      </c>
      <c r="E1698" t="s">
        <v>55</v>
      </c>
      <c r="F1698" t="s">
        <v>56</v>
      </c>
      <c r="I1698">
        <f t="shared" si="130"/>
        <v>1480.18</v>
      </c>
      <c r="J1698">
        <f t="shared" si="131"/>
        <v>27.779999999999973</v>
      </c>
      <c r="K1698">
        <f t="shared" si="132"/>
        <v>1.9126962269347268E-2</v>
      </c>
      <c r="L1698">
        <f t="shared" si="133"/>
        <v>1</v>
      </c>
      <c r="M1698">
        <f t="shared" si="134"/>
        <v>1.9126962269347268E-2</v>
      </c>
    </row>
    <row r="1699" spans="1:13" x14ac:dyDescent="0.25">
      <c r="A1699" s="2">
        <v>44183</v>
      </c>
      <c r="B1699">
        <v>396.4</v>
      </c>
      <c r="C1699">
        <v>1887.6</v>
      </c>
      <c r="D1699">
        <v>6.5256999999999996</v>
      </c>
      <c r="E1699" t="s">
        <v>55</v>
      </c>
      <c r="F1699" t="s">
        <v>56</v>
      </c>
      <c r="I1699">
        <f t="shared" si="130"/>
        <v>1491.1999999999998</v>
      </c>
      <c r="J1699">
        <f t="shared" si="131"/>
        <v>38.699999999999818</v>
      </c>
      <c r="K1699">
        <f t="shared" si="132"/>
        <v>2.6643717728054954E-2</v>
      </c>
      <c r="L1699">
        <f t="shared" si="133"/>
        <v>1</v>
      </c>
      <c r="M1699">
        <f t="shared" si="134"/>
        <v>2.6643717728054954E-2</v>
      </c>
    </row>
    <row r="1700" spans="1:13" x14ac:dyDescent="0.25">
      <c r="A1700" s="2">
        <v>44186</v>
      </c>
      <c r="B1700">
        <v>401.34</v>
      </c>
      <c r="C1700">
        <v>1904.9</v>
      </c>
      <c r="D1700">
        <v>6.5343</v>
      </c>
      <c r="E1700" t="s">
        <v>55</v>
      </c>
      <c r="F1700" t="s">
        <v>56</v>
      </c>
      <c r="I1700">
        <f t="shared" si="130"/>
        <v>1503.5600000000002</v>
      </c>
      <c r="J1700">
        <f t="shared" si="131"/>
        <v>52.420000000000073</v>
      </c>
      <c r="K1700">
        <f t="shared" si="132"/>
        <v>3.6123323731686863E-2</v>
      </c>
      <c r="L1700">
        <f t="shared" si="133"/>
        <v>1</v>
      </c>
      <c r="M1700">
        <f t="shared" si="134"/>
        <v>3.6123323731686863E-2</v>
      </c>
    </row>
    <row r="1701" spans="1:13" x14ac:dyDescent="0.25">
      <c r="A1701" s="2">
        <v>44187</v>
      </c>
      <c r="B1701">
        <v>395.5</v>
      </c>
      <c r="C1701">
        <v>1875.1</v>
      </c>
      <c r="D1701">
        <v>6.5448000000000004</v>
      </c>
      <c r="E1701" t="s">
        <v>55</v>
      </c>
      <c r="F1701" t="s">
        <v>56</v>
      </c>
      <c r="I1701">
        <f t="shared" si="130"/>
        <v>1479.6</v>
      </c>
      <c r="J1701">
        <f t="shared" si="131"/>
        <v>24.220000000000027</v>
      </c>
      <c r="K1701">
        <f t="shared" si="132"/>
        <v>1.6641701823578742E-2</v>
      </c>
      <c r="L1701">
        <f t="shared" si="133"/>
        <v>1</v>
      </c>
      <c r="M1701">
        <f t="shared" si="134"/>
        <v>1.6641701823578742E-2</v>
      </c>
    </row>
    <row r="1702" spans="1:13" x14ac:dyDescent="0.25">
      <c r="A1702" s="2">
        <v>44188</v>
      </c>
      <c r="B1702">
        <v>394.46</v>
      </c>
      <c r="C1702">
        <v>1869.7</v>
      </c>
      <c r="D1702">
        <v>6.5355999999999996</v>
      </c>
      <c r="E1702" t="s">
        <v>55</v>
      </c>
      <c r="F1702" t="s">
        <v>56</v>
      </c>
      <c r="I1702">
        <f t="shared" si="130"/>
        <v>1475.24</v>
      </c>
      <c r="J1702">
        <f t="shared" si="131"/>
        <v>6.2400000000000091</v>
      </c>
      <c r="K1702">
        <f t="shared" si="132"/>
        <v>4.2477876106194754E-3</v>
      </c>
      <c r="L1702">
        <f t="shared" si="133"/>
        <v>1</v>
      </c>
      <c r="M1702">
        <f t="shared" si="134"/>
        <v>4.2477876106194754E-3</v>
      </c>
    </row>
    <row r="1703" spans="1:13" x14ac:dyDescent="0.25">
      <c r="A1703" s="2">
        <v>44189</v>
      </c>
      <c r="B1703">
        <v>395.78</v>
      </c>
      <c r="C1703">
        <v>1881.3</v>
      </c>
      <c r="D1703">
        <v>6.5172999999999996</v>
      </c>
      <c r="E1703" t="s">
        <v>55</v>
      </c>
      <c r="F1703" t="s">
        <v>56</v>
      </c>
      <c r="I1703">
        <f t="shared" si="130"/>
        <v>1485.52</v>
      </c>
      <c r="J1703">
        <f t="shared" si="131"/>
        <v>5.3399999999999181</v>
      </c>
      <c r="K1703">
        <f t="shared" si="132"/>
        <v>3.6076693375129499E-3</v>
      </c>
      <c r="L1703">
        <f t="shared" si="133"/>
        <v>1</v>
      </c>
      <c r="M1703">
        <f t="shared" si="134"/>
        <v>3.6076693375129499E-3</v>
      </c>
    </row>
    <row r="1704" spans="1:13" x14ac:dyDescent="0.25">
      <c r="A1704" s="2">
        <v>44190</v>
      </c>
      <c r="B1704">
        <v>397.78</v>
      </c>
      <c r="C1704">
        <v>1883</v>
      </c>
      <c r="D1704">
        <v>6.5118</v>
      </c>
      <c r="E1704" t="s">
        <v>55</v>
      </c>
      <c r="F1704" t="s">
        <v>56</v>
      </c>
      <c r="I1704">
        <f t="shared" si="130"/>
        <v>1485.22</v>
      </c>
      <c r="J1704">
        <f t="shared" si="131"/>
        <v>-5.9799999999997908</v>
      </c>
      <c r="K1704">
        <f t="shared" si="132"/>
        <v>-4.0101931330470703E-3</v>
      </c>
      <c r="L1704">
        <f t="shared" si="133"/>
        <v>0</v>
      </c>
      <c r="M1704">
        <f t="shared" si="134"/>
        <v>0</v>
      </c>
    </row>
    <row r="1705" spans="1:13" x14ac:dyDescent="0.25">
      <c r="A1705" s="2">
        <v>44193</v>
      </c>
      <c r="B1705">
        <v>398.2</v>
      </c>
      <c r="C1705">
        <v>1891</v>
      </c>
      <c r="D1705">
        <v>6.5217000000000001</v>
      </c>
      <c r="E1705" t="s">
        <v>55</v>
      </c>
      <c r="F1705" t="s">
        <v>56</v>
      </c>
      <c r="I1705">
        <f t="shared" si="130"/>
        <v>1492.8</v>
      </c>
      <c r="J1705">
        <f t="shared" si="131"/>
        <v>-10.760000000000218</v>
      </c>
      <c r="K1705">
        <f t="shared" si="132"/>
        <v>-7.1563489318685102E-3</v>
      </c>
      <c r="L1705">
        <f t="shared" si="133"/>
        <v>0</v>
      </c>
      <c r="M1705">
        <f t="shared" si="134"/>
        <v>0</v>
      </c>
    </row>
    <row r="1706" spans="1:13" x14ac:dyDescent="0.25">
      <c r="A1706" s="2">
        <v>44194</v>
      </c>
      <c r="B1706">
        <v>396.18</v>
      </c>
      <c r="C1706">
        <v>1881.7</v>
      </c>
      <c r="D1706">
        <v>6.5198</v>
      </c>
      <c r="E1706" t="s">
        <v>55</v>
      </c>
      <c r="F1706" t="s">
        <v>56</v>
      </c>
      <c r="I1706">
        <f t="shared" si="130"/>
        <v>1485.52</v>
      </c>
      <c r="J1706">
        <f t="shared" si="131"/>
        <v>5.9200000000000728</v>
      </c>
      <c r="K1706">
        <f t="shared" si="132"/>
        <v>4.0010813733441968E-3</v>
      </c>
      <c r="L1706">
        <f t="shared" si="133"/>
        <v>1</v>
      </c>
      <c r="M1706">
        <f t="shared" si="134"/>
        <v>4.0010813733441968E-3</v>
      </c>
    </row>
    <row r="1707" spans="1:13" x14ac:dyDescent="0.25">
      <c r="A1707" s="2">
        <v>44195</v>
      </c>
      <c r="B1707">
        <v>396.02</v>
      </c>
      <c r="C1707">
        <v>1886.4</v>
      </c>
      <c r="D1707">
        <v>6.5073999999999996</v>
      </c>
      <c r="E1707" t="s">
        <v>55</v>
      </c>
      <c r="F1707" t="s">
        <v>56</v>
      </c>
      <c r="I1707">
        <f t="shared" si="130"/>
        <v>1490.38</v>
      </c>
      <c r="J1707">
        <f t="shared" si="131"/>
        <v>15.1400000000001</v>
      </c>
      <c r="K1707">
        <f t="shared" si="132"/>
        <v>1.0262736910604444E-2</v>
      </c>
      <c r="L1707">
        <f t="shared" si="133"/>
        <v>1</v>
      </c>
      <c r="M1707">
        <f t="shared" si="134"/>
        <v>1.0262736910604444E-2</v>
      </c>
    </row>
    <row r="1708" spans="1:13" x14ac:dyDescent="0.25">
      <c r="A1708" s="2">
        <v>44196</v>
      </c>
      <c r="B1708">
        <v>397.6</v>
      </c>
      <c r="C1708">
        <v>1892.2</v>
      </c>
      <c r="D1708">
        <v>6.5106999999999999</v>
      </c>
      <c r="E1708" t="s">
        <v>55</v>
      </c>
      <c r="F1708" t="s">
        <v>56</v>
      </c>
      <c r="I1708">
        <f t="shared" si="130"/>
        <v>1494.6</v>
      </c>
      <c r="J1708">
        <f t="shared" si="131"/>
        <v>9.0799999999999272</v>
      </c>
      <c r="K1708">
        <f t="shared" si="132"/>
        <v>6.1123377672464372E-3</v>
      </c>
      <c r="L1708">
        <f t="shared" si="133"/>
        <v>1</v>
      </c>
      <c r="M1708">
        <f t="shared" si="134"/>
        <v>6.1123377672464372E-3</v>
      </c>
    </row>
    <row r="1709" spans="1:13" x14ac:dyDescent="0.25">
      <c r="A1709" s="2">
        <v>44200</v>
      </c>
      <c r="B1709">
        <v>402.38</v>
      </c>
      <c r="C1709">
        <v>1927.4</v>
      </c>
      <c r="D1709">
        <v>6.4466999999999999</v>
      </c>
      <c r="E1709" t="s">
        <v>55</v>
      </c>
      <c r="F1709" t="s">
        <v>56</v>
      </c>
      <c r="I1709">
        <f t="shared" si="130"/>
        <v>1525.02</v>
      </c>
      <c r="J1709">
        <f t="shared" si="131"/>
        <v>39.799999999999955</v>
      </c>
      <c r="K1709">
        <f t="shared" si="132"/>
        <v>2.6797376819595719E-2</v>
      </c>
      <c r="L1709">
        <f t="shared" si="133"/>
        <v>1</v>
      </c>
      <c r="M1709">
        <f t="shared" si="134"/>
        <v>2.6797376819595719E-2</v>
      </c>
    </row>
    <row r="1710" spans="1:13" x14ac:dyDescent="0.25">
      <c r="A1710" s="2">
        <v>44201</v>
      </c>
      <c r="B1710">
        <v>404.4</v>
      </c>
      <c r="C1710">
        <v>1944.5</v>
      </c>
      <c r="D1710">
        <v>6.4367999999999999</v>
      </c>
      <c r="E1710" t="s">
        <v>55</v>
      </c>
      <c r="F1710" t="s">
        <v>56</v>
      </c>
      <c r="I1710">
        <f t="shared" si="130"/>
        <v>1540.1</v>
      </c>
      <c r="J1710">
        <f t="shared" si="131"/>
        <v>47.299999999999955</v>
      </c>
      <c r="K1710">
        <f t="shared" si="132"/>
        <v>3.1685423365487644E-2</v>
      </c>
      <c r="L1710">
        <f t="shared" si="133"/>
        <v>1</v>
      </c>
      <c r="M1710">
        <f t="shared" si="134"/>
        <v>3.1685423365487644E-2</v>
      </c>
    </row>
    <row r="1711" spans="1:13" x14ac:dyDescent="0.25">
      <c r="A1711" s="2">
        <v>44202</v>
      </c>
      <c r="B1711">
        <v>404.9</v>
      </c>
      <c r="C1711">
        <v>1948</v>
      </c>
      <c r="D1711">
        <v>6.4377000000000004</v>
      </c>
      <c r="E1711" t="s">
        <v>55</v>
      </c>
      <c r="F1711" t="s">
        <v>56</v>
      </c>
      <c r="I1711">
        <f t="shared" si="130"/>
        <v>1543.1</v>
      </c>
      <c r="J1711">
        <f t="shared" si="131"/>
        <v>57.579999999999927</v>
      </c>
      <c r="K1711">
        <f t="shared" si="132"/>
        <v>3.8760837955732624E-2</v>
      </c>
      <c r="L1711">
        <f t="shared" si="133"/>
        <v>1</v>
      </c>
      <c r="M1711">
        <f t="shared" si="134"/>
        <v>3.8760837955732624E-2</v>
      </c>
    </row>
    <row r="1712" spans="1:13" x14ac:dyDescent="0.25">
      <c r="A1712" s="2">
        <v>44203</v>
      </c>
      <c r="B1712">
        <v>401.32</v>
      </c>
      <c r="C1712">
        <v>1928.3</v>
      </c>
      <c r="D1712">
        <v>6.4391999999999996</v>
      </c>
      <c r="E1712" t="s">
        <v>55</v>
      </c>
      <c r="F1712" t="s">
        <v>56</v>
      </c>
      <c r="I1712">
        <f t="shared" si="130"/>
        <v>1526.98</v>
      </c>
      <c r="J1712">
        <f t="shared" si="131"/>
        <v>36.599999999999909</v>
      </c>
      <c r="K1712">
        <f t="shared" si="132"/>
        <v>2.4557495403856672E-2</v>
      </c>
      <c r="L1712">
        <f t="shared" si="133"/>
        <v>1</v>
      </c>
      <c r="M1712">
        <f t="shared" si="134"/>
        <v>2.4557495403856672E-2</v>
      </c>
    </row>
    <row r="1713" spans="1:13" x14ac:dyDescent="0.25">
      <c r="A1713" s="2">
        <v>44204</v>
      </c>
      <c r="B1713">
        <v>398</v>
      </c>
      <c r="C1713">
        <v>1907.9</v>
      </c>
      <c r="D1713">
        <v>6.4580000000000002</v>
      </c>
      <c r="E1713" t="s">
        <v>55</v>
      </c>
      <c r="F1713" t="s">
        <v>56</v>
      </c>
      <c r="I1713">
        <f t="shared" si="130"/>
        <v>1509.9</v>
      </c>
      <c r="J1713">
        <f t="shared" si="131"/>
        <v>15.300000000000182</v>
      </c>
      <c r="K1713">
        <f t="shared" si="132"/>
        <v>1.023685266961072E-2</v>
      </c>
      <c r="L1713">
        <f t="shared" si="133"/>
        <v>1</v>
      </c>
      <c r="M1713">
        <f t="shared" si="134"/>
        <v>1.023685266961072E-2</v>
      </c>
    </row>
    <row r="1714" spans="1:13" x14ac:dyDescent="0.25">
      <c r="A1714" s="2">
        <v>44207</v>
      </c>
      <c r="B1714">
        <v>387.1</v>
      </c>
      <c r="C1714">
        <v>1845.7</v>
      </c>
      <c r="D1714">
        <v>6.4737999999999998</v>
      </c>
      <c r="E1714" t="s">
        <v>55</v>
      </c>
      <c r="F1714" t="s">
        <v>56</v>
      </c>
      <c r="I1714">
        <f t="shared" si="130"/>
        <v>1458.6</v>
      </c>
      <c r="J1714">
        <f t="shared" si="131"/>
        <v>-66.420000000000073</v>
      </c>
      <c r="K1714">
        <f t="shared" si="132"/>
        <v>-4.3553527166856877E-2</v>
      </c>
      <c r="L1714">
        <f t="shared" si="133"/>
        <v>0</v>
      </c>
      <c r="M1714">
        <f t="shared" si="134"/>
        <v>0</v>
      </c>
    </row>
    <row r="1715" spans="1:13" x14ac:dyDescent="0.25">
      <c r="A1715" s="2">
        <v>44208</v>
      </c>
      <c r="B1715">
        <v>389.22</v>
      </c>
      <c r="C1715">
        <v>1859.8</v>
      </c>
      <c r="D1715">
        <v>6.4573999999999998</v>
      </c>
      <c r="E1715" t="s">
        <v>55</v>
      </c>
      <c r="F1715" t="s">
        <v>56</v>
      </c>
      <c r="I1715">
        <f t="shared" si="130"/>
        <v>1470.58</v>
      </c>
      <c r="J1715">
        <f t="shared" si="131"/>
        <v>-69.519999999999982</v>
      </c>
      <c r="K1715">
        <f t="shared" si="132"/>
        <v>-4.5139925978832533E-2</v>
      </c>
      <c r="L1715">
        <f t="shared" si="133"/>
        <v>0</v>
      </c>
      <c r="M1715">
        <f t="shared" si="134"/>
        <v>0</v>
      </c>
    </row>
    <row r="1716" spans="1:13" x14ac:dyDescent="0.25">
      <c r="A1716" s="2">
        <v>44209</v>
      </c>
      <c r="B1716">
        <v>389.32</v>
      </c>
      <c r="C1716">
        <v>1858.8</v>
      </c>
      <c r="D1716">
        <v>6.4463999999999997</v>
      </c>
      <c r="E1716" t="s">
        <v>55</v>
      </c>
      <c r="F1716" t="s">
        <v>56</v>
      </c>
      <c r="I1716">
        <f t="shared" si="130"/>
        <v>1469.48</v>
      </c>
      <c r="J1716">
        <f t="shared" si="131"/>
        <v>-73.619999999999891</v>
      </c>
      <c r="K1716">
        <f t="shared" si="132"/>
        <v>-4.7709156891970639E-2</v>
      </c>
      <c r="L1716">
        <f t="shared" si="133"/>
        <v>0</v>
      </c>
      <c r="M1716">
        <f t="shared" si="134"/>
        <v>0</v>
      </c>
    </row>
    <row r="1717" spans="1:13" x14ac:dyDescent="0.25">
      <c r="A1717" s="2">
        <v>44210</v>
      </c>
      <c r="B1717">
        <v>386.5</v>
      </c>
      <c r="C1717">
        <v>1840.7</v>
      </c>
      <c r="D1717">
        <v>6.4645999999999999</v>
      </c>
      <c r="E1717" t="s">
        <v>55</v>
      </c>
      <c r="F1717" t="s">
        <v>56</v>
      </c>
      <c r="I1717">
        <f t="shared" si="130"/>
        <v>1454.2</v>
      </c>
      <c r="J1717">
        <f t="shared" si="131"/>
        <v>-72.779999999999973</v>
      </c>
      <c r="K1717">
        <f t="shared" si="132"/>
        <v>-4.7662706780704375E-2</v>
      </c>
      <c r="L1717">
        <f t="shared" si="133"/>
        <v>0</v>
      </c>
      <c r="M1717">
        <f t="shared" si="134"/>
        <v>0</v>
      </c>
    </row>
    <row r="1718" spans="1:13" x14ac:dyDescent="0.25">
      <c r="A1718" s="2">
        <v>44211</v>
      </c>
      <c r="B1718">
        <v>387.9</v>
      </c>
      <c r="C1718">
        <v>1848.7</v>
      </c>
      <c r="D1718">
        <v>6.4682000000000004</v>
      </c>
      <c r="E1718" t="s">
        <v>55</v>
      </c>
      <c r="F1718" t="s">
        <v>56</v>
      </c>
      <c r="I1718">
        <f t="shared" si="130"/>
        <v>1460.8000000000002</v>
      </c>
      <c r="J1718">
        <f t="shared" si="131"/>
        <v>-49.099999999999909</v>
      </c>
      <c r="K1718">
        <f t="shared" si="132"/>
        <v>-3.2518709848334264E-2</v>
      </c>
      <c r="L1718">
        <f t="shared" si="133"/>
        <v>0</v>
      </c>
      <c r="M1718">
        <f t="shared" si="134"/>
        <v>0</v>
      </c>
    </row>
    <row r="1719" spans="1:13" x14ac:dyDescent="0.25">
      <c r="A1719" s="2">
        <v>44214</v>
      </c>
      <c r="B1719">
        <v>386.82</v>
      </c>
      <c r="C1719">
        <v>1837.1</v>
      </c>
      <c r="D1719">
        <v>6.4907000000000004</v>
      </c>
      <c r="E1719" t="s">
        <v>55</v>
      </c>
      <c r="F1719" t="s">
        <v>56</v>
      </c>
      <c r="I1719">
        <f t="shared" si="130"/>
        <v>1450.28</v>
      </c>
      <c r="J1719">
        <f t="shared" si="131"/>
        <v>-8.3199999999999363</v>
      </c>
      <c r="K1719">
        <f t="shared" si="132"/>
        <v>-5.704099821746837E-3</v>
      </c>
      <c r="L1719">
        <f t="shared" si="133"/>
        <v>0</v>
      </c>
      <c r="M1719">
        <f t="shared" si="134"/>
        <v>0</v>
      </c>
    </row>
    <row r="1720" spans="1:13" x14ac:dyDescent="0.25">
      <c r="A1720" s="2">
        <v>44215</v>
      </c>
      <c r="B1720">
        <v>387.72</v>
      </c>
      <c r="C1720">
        <v>1839.7</v>
      </c>
      <c r="D1720">
        <v>6.4920999999999998</v>
      </c>
      <c r="E1720" t="s">
        <v>55</v>
      </c>
      <c r="F1720" t="s">
        <v>56</v>
      </c>
      <c r="I1720">
        <f t="shared" si="130"/>
        <v>1451.98</v>
      </c>
      <c r="J1720">
        <f t="shared" si="131"/>
        <v>-18.599999999999909</v>
      </c>
      <c r="K1720">
        <f t="shared" si="132"/>
        <v>-1.2648070829196582E-2</v>
      </c>
      <c r="L1720">
        <f t="shared" si="133"/>
        <v>0</v>
      </c>
      <c r="M1720">
        <f t="shared" si="134"/>
        <v>0</v>
      </c>
    </row>
    <row r="1721" spans="1:13" x14ac:dyDescent="0.25">
      <c r="A1721" s="2">
        <v>44216</v>
      </c>
      <c r="B1721">
        <v>388.82</v>
      </c>
      <c r="C1721">
        <v>1852.1</v>
      </c>
      <c r="D1721">
        <v>6.4648000000000003</v>
      </c>
      <c r="E1721" t="s">
        <v>55</v>
      </c>
      <c r="F1721" t="s">
        <v>56</v>
      </c>
      <c r="I1721">
        <f t="shared" si="130"/>
        <v>1463.28</v>
      </c>
      <c r="J1721">
        <f t="shared" si="131"/>
        <v>-6.2000000000000455</v>
      </c>
      <c r="K1721">
        <f t="shared" si="132"/>
        <v>-4.2191795737267918E-3</v>
      </c>
      <c r="L1721">
        <f t="shared" si="133"/>
        <v>0</v>
      </c>
      <c r="M1721">
        <f t="shared" si="134"/>
        <v>0</v>
      </c>
    </row>
    <row r="1722" spans="1:13" x14ac:dyDescent="0.25">
      <c r="A1722" s="2">
        <v>44217</v>
      </c>
      <c r="B1722">
        <v>392.72</v>
      </c>
      <c r="C1722">
        <v>1873.7</v>
      </c>
      <c r="D1722">
        <v>6.4592000000000001</v>
      </c>
      <c r="E1722" t="s">
        <v>55</v>
      </c>
      <c r="F1722" t="s">
        <v>56</v>
      </c>
      <c r="I1722">
        <f t="shared" si="130"/>
        <v>1480.98</v>
      </c>
      <c r="J1722">
        <f t="shared" si="131"/>
        <v>26.779999999999973</v>
      </c>
      <c r="K1722">
        <f t="shared" si="132"/>
        <v>1.8415623710631254E-2</v>
      </c>
      <c r="L1722">
        <f t="shared" si="133"/>
        <v>1</v>
      </c>
      <c r="M1722">
        <f t="shared" si="134"/>
        <v>1.8415623710631254E-2</v>
      </c>
    </row>
    <row r="1723" spans="1:13" x14ac:dyDescent="0.25">
      <c r="A1723" s="2">
        <v>44218</v>
      </c>
      <c r="B1723">
        <v>390.9</v>
      </c>
      <c r="C1723">
        <v>1860.9</v>
      </c>
      <c r="D1723">
        <v>6.4783999999999997</v>
      </c>
      <c r="E1723" t="s">
        <v>55</v>
      </c>
      <c r="F1723" t="s">
        <v>56</v>
      </c>
      <c r="I1723">
        <f t="shared" si="130"/>
        <v>1470</v>
      </c>
      <c r="J1723">
        <f t="shared" si="131"/>
        <v>9.1999999999998181</v>
      </c>
      <c r="K1723">
        <f t="shared" si="132"/>
        <v>6.2979189485212325E-3</v>
      </c>
      <c r="L1723">
        <f t="shared" si="133"/>
        <v>1</v>
      </c>
      <c r="M1723">
        <f t="shared" si="134"/>
        <v>6.2979189485212325E-3</v>
      </c>
    </row>
    <row r="1724" spans="1:13" x14ac:dyDescent="0.25">
      <c r="A1724" s="2">
        <v>44221</v>
      </c>
      <c r="B1724">
        <v>389</v>
      </c>
      <c r="C1724">
        <v>1849.6</v>
      </c>
      <c r="D1724">
        <v>6.4862000000000002</v>
      </c>
      <c r="E1724" t="s">
        <v>55</v>
      </c>
      <c r="F1724" t="s">
        <v>56</v>
      </c>
      <c r="I1724">
        <f t="shared" si="130"/>
        <v>1460.6</v>
      </c>
      <c r="J1724">
        <f t="shared" si="131"/>
        <v>10.319999999999936</v>
      </c>
      <c r="K1724">
        <f t="shared" si="132"/>
        <v>7.1158672808009048E-3</v>
      </c>
      <c r="L1724">
        <f t="shared" si="133"/>
        <v>1</v>
      </c>
      <c r="M1724">
        <f t="shared" si="134"/>
        <v>7.1158672808009048E-3</v>
      </c>
    </row>
    <row r="1725" spans="1:13" x14ac:dyDescent="0.25">
      <c r="A1725" s="2">
        <v>44222</v>
      </c>
      <c r="B1725">
        <v>390.14</v>
      </c>
      <c r="C1725">
        <v>1854</v>
      </c>
      <c r="D1725">
        <v>6.4851999999999999</v>
      </c>
      <c r="E1725" t="s">
        <v>55</v>
      </c>
      <c r="F1725" t="s">
        <v>56</v>
      </c>
      <c r="I1725">
        <f t="shared" si="130"/>
        <v>1463.8600000000001</v>
      </c>
      <c r="J1725">
        <f t="shared" si="131"/>
        <v>11.880000000000109</v>
      </c>
      <c r="K1725">
        <f t="shared" si="132"/>
        <v>8.1819308805907171E-3</v>
      </c>
      <c r="L1725">
        <f t="shared" si="133"/>
        <v>1</v>
      </c>
      <c r="M1725">
        <f t="shared" si="134"/>
        <v>8.1819308805907171E-3</v>
      </c>
    </row>
    <row r="1726" spans="1:13" x14ac:dyDescent="0.25">
      <c r="A1726" s="2">
        <v>44223</v>
      </c>
      <c r="B1726">
        <v>387.94</v>
      </c>
      <c r="C1726">
        <v>1847.1</v>
      </c>
      <c r="D1726">
        <v>6.4713000000000003</v>
      </c>
      <c r="E1726" t="s">
        <v>55</v>
      </c>
      <c r="F1726" t="s">
        <v>56</v>
      </c>
      <c r="I1726">
        <f t="shared" si="130"/>
        <v>1459.1599999999999</v>
      </c>
      <c r="J1726">
        <f t="shared" si="131"/>
        <v>-4.1200000000001182</v>
      </c>
      <c r="K1726">
        <f t="shared" si="132"/>
        <v>-2.8155923678312546E-3</v>
      </c>
      <c r="L1726">
        <f t="shared" si="133"/>
        <v>0</v>
      </c>
      <c r="M1726">
        <f t="shared" si="134"/>
        <v>0</v>
      </c>
    </row>
    <row r="1727" spans="1:13" x14ac:dyDescent="0.25">
      <c r="A1727" s="2">
        <v>44224</v>
      </c>
      <c r="B1727">
        <v>386.3</v>
      </c>
      <c r="C1727">
        <v>1834.8</v>
      </c>
      <c r="D1727">
        <v>6.4971500000000004</v>
      </c>
      <c r="E1727" t="s">
        <v>55</v>
      </c>
      <c r="F1727" t="s">
        <v>56</v>
      </c>
      <c r="I1727">
        <f t="shared" si="130"/>
        <v>1448.5</v>
      </c>
      <c r="J1727">
        <f t="shared" si="131"/>
        <v>-32.480000000000018</v>
      </c>
      <c r="K1727">
        <f t="shared" si="132"/>
        <v>-2.1931423786951895E-2</v>
      </c>
      <c r="L1727">
        <f t="shared" si="133"/>
        <v>0</v>
      </c>
      <c r="M1727">
        <f t="shared" si="134"/>
        <v>0</v>
      </c>
    </row>
    <row r="1728" spans="1:13" x14ac:dyDescent="0.25">
      <c r="A1728" s="2">
        <v>44225</v>
      </c>
      <c r="B1728">
        <v>388.34</v>
      </c>
      <c r="C1728">
        <v>1851.9</v>
      </c>
      <c r="D1728">
        <v>6.4748999999999999</v>
      </c>
      <c r="E1728" t="s">
        <v>55</v>
      </c>
      <c r="F1728" t="s">
        <v>57</v>
      </c>
      <c r="I1728">
        <f t="shared" si="130"/>
        <v>1463.5600000000002</v>
      </c>
      <c r="J1728">
        <f t="shared" si="131"/>
        <v>-6.4399999999998272</v>
      </c>
      <c r="K1728">
        <f t="shared" si="132"/>
        <v>-4.3809523809522632E-3</v>
      </c>
      <c r="L1728">
        <f t="shared" si="133"/>
        <v>0</v>
      </c>
      <c r="M1728">
        <f t="shared" si="134"/>
        <v>0</v>
      </c>
    </row>
    <row r="1729" spans="1:13" x14ac:dyDescent="0.25">
      <c r="A1729" s="2">
        <v>44228</v>
      </c>
      <c r="B1729">
        <v>392.64</v>
      </c>
      <c r="C1729">
        <v>1867.5</v>
      </c>
      <c r="D1729">
        <v>6.4593999999999996</v>
      </c>
      <c r="E1729" t="s">
        <v>55</v>
      </c>
      <c r="F1729" t="s">
        <v>57</v>
      </c>
      <c r="I1729">
        <f t="shared" si="130"/>
        <v>1474.8600000000001</v>
      </c>
      <c r="J1729">
        <f t="shared" si="131"/>
        <v>14.260000000000218</v>
      </c>
      <c r="K1729">
        <f t="shared" si="132"/>
        <v>9.7631110502534712E-3</v>
      </c>
      <c r="L1729">
        <f t="shared" si="133"/>
        <v>1</v>
      </c>
      <c r="M1729">
        <f t="shared" si="134"/>
        <v>9.7631110502534712E-3</v>
      </c>
    </row>
    <row r="1730" spans="1:13" x14ac:dyDescent="0.25">
      <c r="A1730" s="2">
        <v>44229</v>
      </c>
      <c r="B1730">
        <v>389.5</v>
      </c>
      <c r="C1730">
        <v>1857.3</v>
      </c>
      <c r="D1730">
        <v>6.4672999999999998</v>
      </c>
      <c r="E1730" t="s">
        <v>55</v>
      </c>
      <c r="F1730" t="s">
        <v>57</v>
      </c>
      <c r="I1730">
        <f t="shared" si="130"/>
        <v>1467.8</v>
      </c>
      <c r="J1730">
        <f t="shared" si="131"/>
        <v>3.9399999999998272</v>
      </c>
      <c r="K1730">
        <f t="shared" si="132"/>
        <v>2.6915142158401941E-3</v>
      </c>
      <c r="L1730">
        <f t="shared" si="133"/>
        <v>1</v>
      </c>
      <c r="M1730">
        <f t="shared" si="134"/>
        <v>2.6915142158401941E-3</v>
      </c>
    </row>
    <row r="1731" spans="1:13" x14ac:dyDescent="0.25">
      <c r="A1731" s="2">
        <v>44230</v>
      </c>
      <c r="B1731">
        <v>385.1</v>
      </c>
      <c r="C1731">
        <v>1839.3</v>
      </c>
      <c r="D1731">
        <v>6.4626999999999999</v>
      </c>
      <c r="E1731" t="s">
        <v>55</v>
      </c>
      <c r="F1731" t="s">
        <v>57</v>
      </c>
      <c r="I1731">
        <f t="shared" ref="I1731:I1794" si="135">C1731-B1731</f>
        <v>1454.1999999999998</v>
      </c>
      <c r="J1731">
        <f t="shared" si="131"/>
        <v>-4.9600000000000364</v>
      </c>
      <c r="K1731">
        <f t="shared" si="132"/>
        <v>-3.3992159872803782E-3</v>
      </c>
      <c r="L1731">
        <f t="shared" si="133"/>
        <v>0</v>
      </c>
      <c r="M1731">
        <f t="shared" si="134"/>
        <v>0</v>
      </c>
    </row>
    <row r="1732" spans="1:13" x14ac:dyDescent="0.25">
      <c r="A1732" s="2">
        <v>44231</v>
      </c>
      <c r="B1732">
        <v>382.26</v>
      </c>
      <c r="C1732">
        <v>1824.1</v>
      </c>
      <c r="D1732">
        <v>6.4645000000000001</v>
      </c>
      <c r="E1732" t="s">
        <v>55</v>
      </c>
      <c r="F1732" t="s">
        <v>57</v>
      </c>
      <c r="I1732">
        <f t="shared" si="135"/>
        <v>1441.84</v>
      </c>
      <c r="J1732">
        <f t="shared" si="131"/>
        <v>-6.6600000000000819</v>
      </c>
      <c r="K1732">
        <f t="shared" si="132"/>
        <v>-4.5978598550224939E-3</v>
      </c>
      <c r="L1732">
        <f t="shared" si="133"/>
        <v>0</v>
      </c>
      <c r="M1732">
        <f t="shared" si="134"/>
        <v>0</v>
      </c>
    </row>
    <row r="1733" spans="1:13" x14ac:dyDescent="0.25">
      <c r="A1733" s="2">
        <v>44232</v>
      </c>
      <c r="B1733">
        <v>377.86</v>
      </c>
      <c r="C1733">
        <v>1797.1</v>
      </c>
      <c r="D1733">
        <v>6.4795999999999996</v>
      </c>
      <c r="E1733" t="s">
        <v>55</v>
      </c>
      <c r="F1733" t="s">
        <v>57</v>
      </c>
      <c r="I1733">
        <f t="shared" si="135"/>
        <v>1419.2399999999998</v>
      </c>
      <c r="J1733">
        <f t="shared" si="131"/>
        <v>-44.320000000000391</v>
      </c>
      <c r="K1733">
        <f t="shared" si="132"/>
        <v>-3.0282325289021556E-2</v>
      </c>
      <c r="L1733">
        <f t="shared" si="133"/>
        <v>0</v>
      </c>
      <c r="M1733">
        <f t="shared" si="134"/>
        <v>0</v>
      </c>
    </row>
    <row r="1734" spans="1:13" x14ac:dyDescent="0.25">
      <c r="A1734" s="2">
        <v>44235</v>
      </c>
      <c r="B1734">
        <v>381</v>
      </c>
      <c r="C1734">
        <v>1815.6</v>
      </c>
      <c r="D1734">
        <v>6.4509999999999996</v>
      </c>
      <c r="E1734" t="s">
        <v>55</v>
      </c>
      <c r="F1734" t="s">
        <v>57</v>
      </c>
      <c r="I1734">
        <f t="shared" si="135"/>
        <v>1434.6</v>
      </c>
      <c r="J1734">
        <f t="shared" si="131"/>
        <v>-40.260000000000218</v>
      </c>
      <c r="K1734">
        <f t="shared" si="132"/>
        <v>-2.729750620397883E-2</v>
      </c>
      <c r="L1734">
        <f t="shared" si="133"/>
        <v>0</v>
      </c>
      <c r="M1734">
        <f t="shared" si="134"/>
        <v>0</v>
      </c>
    </row>
    <row r="1735" spans="1:13" x14ac:dyDescent="0.25">
      <c r="A1735" s="2">
        <v>44236</v>
      </c>
      <c r="B1735">
        <v>385.6</v>
      </c>
      <c r="C1735">
        <v>1840.6</v>
      </c>
      <c r="D1735">
        <v>6.4436</v>
      </c>
      <c r="E1735" t="s">
        <v>55</v>
      </c>
      <c r="F1735" t="s">
        <v>57</v>
      </c>
      <c r="I1735">
        <f t="shared" si="135"/>
        <v>1455</v>
      </c>
      <c r="J1735">
        <f t="shared" si="131"/>
        <v>-12.799999999999955</v>
      </c>
      <c r="K1735">
        <f t="shared" si="132"/>
        <v>-8.7205341327155975E-3</v>
      </c>
      <c r="L1735">
        <f t="shared" si="133"/>
        <v>0</v>
      </c>
      <c r="M1735">
        <f t="shared" si="134"/>
        <v>0</v>
      </c>
    </row>
    <row r="1736" spans="1:13" x14ac:dyDescent="0.25">
      <c r="A1736" s="2">
        <v>44237</v>
      </c>
      <c r="B1736">
        <v>385.66</v>
      </c>
      <c r="C1736">
        <v>1844.3</v>
      </c>
      <c r="D1736">
        <v>6.4271000000000003</v>
      </c>
      <c r="E1736" t="s">
        <v>55</v>
      </c>
      <c r="F1736" t="s">
        <v>57</v>
      </c>
      <c r="I1736">
        <f t="shared" si="135"/>
        <v>1458.6399999999999</v>
      </c>
      <c r="J1736">
        <f t="shared" ref="J1736:J1799" si="136">I1736-I1731</f>
        <v>4.4400000000000546</v>
      </c>
      <c r="K1736">
        <f t="shared" ref="K1736:K1799" si="137">(I1736-I1731)/I1731</f>
        <v>3.0532251409710184E-3</v>
      </c>
      <c r="L1736">
        <f t="shared" ref="L1736:L1799" si="138">IF(SIGN(K1736)&lt;0,0,IF(J1736&gt;0,1,-1))</f>
        <v>1</v>
      </c>
      <c r="M1736">
        <f t="shared" ref="M1736:M1799" si="139">K1736*L1736</f>
        <v>3.0532251409710184E-3</v>
      </c>
    </row>
    <row r="1737" spans="1:13" x14ac:dyDescent="0.25">
      <c r="A1737" s="2">
        <v>44245</v>
      </c>
      <c r="B1737">
        <v>374.18</v>
      </c>
      <c r="C1737">
        <v>1781.3</v>
      </c>
      <c r="D1737">
        <v>6.4480000000000004</v>
      </c>
      <c r="E1737" t="s">
        <v>55</v>
      </c>
      <c r="F1737" t="s">
        <v>57</v>
      </c>
      <c r="I1737">
        <f t="shared" si="135"/>
        <v>1407.12</v>
      </c>
      <c r="J1737">
        <f t="shared" si="136"/>
        <v>-34.720000000000027</v>
      </c>
      <c r="K1737">
        <f t="shared" si="137"/>
        <v>-2.4080341785496329E-2</v>
      </c>
      <c r="L1737">
        <f t="shared" si="138"/>
        <v>0</v>
      </c>
      <c r="M1737">
        <f t="shared" si="139"/>
        <v>0</v>
      </c>
    </row>
    <row r="1738" spans="1:13" x14ac:dyDescent="0.25">
      <c r="A1738" s="2">
        <v>44246</v>
      </c>
      <c r="B1738">
        <v>372.46</v>
      </c>
      <c r="C1738">
        <v>1769.8</v>
      </c>
      <c r="D1738">
        <v>6.4573999999999998</v>
      </c>
      <c r="E1738" t="s">
        <v>55</v>
      </c>
      <c r="F1738" t="s">
        <v>57</v>
      </c>
      <c r="I1738">
        <f t="shared" si="135"/>
        <v>1397.34</v>
      </c>
      <c r="J1738">
        <f t="shared" si="136"/>
        <v>-21.899999999999864</v>
      </c>
      <c r="K1738">
        <f t="shared" si="137"/>
        <v>-1.5430793946055541E-2</v>
      </c>
      <c r="L1738">
        <f t="shared" si="138"/>
        <v>0</v>
      </c>
      <c r="M1738">
        <f t="shared" si="139"/>
        <v>0</v>
      </c>
    </row>
    <row r="1739" spans="1:13" x14ac:dyDescent="0.25">
      <c r="A1739" s="2">
        <v>44249</v>
      </c>
      <c r="B1739">
        <v>376.66</v>
      </c>
      <c r="C1739">
        <v>1788.9</v>
      </c>
      <c r="D1739">
        <v>6.4610000000000003</v>
      </c>
      <c r="E1739" t="s">
        <v>55</v>
      </c>
      <c r="F1739" t="s">
        <v>57</v>
      </c>
      <c r="I1739">
        <f t="shared" si="135"/>
        <v>1412.24</v>
      </c>
      <c r="J1739">
        <f t="shared" si="136"/>
        <v>-22.3599999999999</v>
      </c>
      <c r="K1739">
        <f t="shared" si="137"/>
        <v>-1.5586226125749269E-2</v>
      </c>
      <c r="L1739">
        <f t="shared" si="138"/>
        <v>0</v>
      </c>
      <c r="M1739">
        <f t="shared" si="139"/>
        <v>0</v>
      </c>
    </row>
    <row r="1740" spans="1:13" x14ac:dyDescent="0.25">
      <c r="A1740" s="2">
        <v>44250</v>
      </c>
      <c r="B1740">
        <v>380.66</v>
      </c>
      <c r="C1740">
        <v>1810.7</v>
      </c>
      <c r="D1740">
        <v>6.4614000000000003</v>
      </c>
      <c r="E1740" t="s">
        <v>55</v>
      </c>
      <c r="F1740" t="s">
        <v>57</v>
      </c>
      <c r="I1740">
        <f t="shared" si="135"/>
        <v>1430.04</v>
      </c>
      <c r="J1740">
        <f t="shared" si="136"/>
        <v>-24.960000000000036</v>
      </c>
      <c r="K1740">
        <f t="shared" si="137"/>
        <v>-1.7154639175257756E-2</v>
      </c>
      <c r="L1740">
        <f t="shared" si="138"/>
        <v>0</v>
      </c>
      <c r="M1740">
        <f t="shared" si="139"/>
        <v>0</v>
      </c>
    </row>
    <row r="1741" spans="1:13" x14ac:dyDescent="0.25">
      <c r="A1741" s="2">
        <v>44251</v>
      </c>
      <c r="B1741">
        <v>379.6</v>
      </c>
      <c r="C1741">
        <v>1807</v>
      </c>
      <c r="D1741">
        <v>6.4625000000000004</v>
      </c>
      <c r="E1741" t="s">
        <v>55</v>
      </c>
      <c r="F1741" t="s">
        <v>57</v>
      </c>
      <c r="I1741">
        <f t="shared" si="135"/>
        <v>1427.4</v>
      </c>
      <c r="J1741">
        <f t="shared" si="136"/>
        <v>-31.239999999999782</v>
      </c>
      <c r="K1741">
        <f t="shared" si="137"/>
        <v>-2.1417210552295143E-2</v>
      </c>
      <c r="L1741">
        <f t="shared" si="138"/>
        <v>0</v>
      </c>
      <c r="M1741">
        <f t="shared" si="139"/>
        <v>0</v>
      </c>
    </row>
    <row r="1742" spans="1:13" x14ac:dyDescent="0.25">
      <c r="A1742" s="2">
        <v>44252</v>
      </c>
      <c r="B1742">
        <v>375.94</v>
      </c>
      <c r="C1742">
        <v>1795.3</v>
      </c>
      <c r="D1742">
        <v>6.4464499999999996</v>
      </c>
      <c r="E1742" t="s">
        <v>55</v>
      </c>
      <c r="F1742" t="s">
        <v>57</v>
      </c>
      <c r="I1742">
        <f t="shared" si="135"/>
        <v>1419.36</v>
      </c>
      <c r="J1742">
        <f t="shared" si="136"/>
        <v>12.240000000000009</v>
      </c>
      <c r="K1742">
        <f t="shared" si="137"/>
        <v>8.6986184547160235E-3</v>
      </c>
      <c r="L1742">
        <f t="shared" si="138"/>
        <v>1</v>
      </c>
      <c r="M1742">
        <f t="shared" si="139"/>
        <v>8.6986184547160235E-3</v>
      </c>
    </row>
    <row r="1743" spans="1:13" x14ac:dyDescent="0.25">
      <c r="A1743" s="2">
        <v>44253</v>
      </c>
      <c r="B1743">
        <v>369.5</v>
      </c>
      <c r="C1743">
        <v>1760.9</v>
      </c>
      <c r="D1743">
        <v>6.47525</v>
      </c>
      <c r="E1743" t="s">
        <v>55</v>
      </c>
      <c r="F1743" t="s">
        <v>57</v>
      </c>
      <c r="I1743">
        <f t="shared" si="135"/>
        <v>1391.4</v>
      </c>
      <c r="J1743">
        <f t="shared" si="136"/>
        <v>-5.9399999999998272</v>
      </c>
      <c r="K1743">
        <f t="shared" si="137"/>
        <v>-4.2509339172998898E-3</v>
      </c>
      <c r="L1743">
        <f t="shared" si="138"/>
        <v>0</v>
      </c>
      <c r="M1743">
        <f t="shared" si="139"/>
        <v>0</v>
      </c>
    </row>
    <row r="1744" spans="1:13" x14ac:dyDescent="0.25">
      <c r="A1744" s="2">
        <v>44256</v>
      </c>
      <c r="B1744">
        <v>367.94</v>
      </c>
      <c r="C1744">
        <v>1751.5</v>
      </c>
      <c r="D1744">
        <v>6.4701000000000004</v>
      </c>
      <c r="E1744" t="s">
        <v>55</v>
      </c>
      <c r="F1744" t="s">
        <v>57</v>
      </c>
      <c r="I1744">
        <f t="shared" si="135"/>
        <v>1383.56</v>
      </c>
      <c r="J1744">
        <f t="shared" si="136"/>
        <v>-28.680000000000064</v>
      </c>
      <c r="K1744">
        <f t="shared" si="137"/>
        <v>-2.0308162918484154E-2</v>
      </c>
      <c r="L1744">
        <f t="shared" si="138"/>
        <v>0</v>
      </c>
      <c r="M1744">
        <f t="shared" si="139"/>
        <v>0</v>
      </c>
    </row>
    <row r="1745" spans="1:13" x14ac:dyDescent="0.25">
      <c r="A1745" s="2">
        <v>44257</v>
      </c>
      <c r="B1745">
        <v>361.74</v>
      </c>
      <c r="C1745">
        <v>1719.1</v>
      </c>
      <c r="D1745">
        <v>6.4791499999999997</v>
      </c>
      <c r="E1745" t="s">
        <v>55</v>
      </c>
      <c r="F1745" t="s">
        <v>57</v>
      </c>
      <c r="I1745">
        <f t="shared" si="135"/>
        <v>1357.36</v>
      </c>
      <c r="J1745">
        <f t="shared" si="136"/>
        <v>-72.680000000000064</v>
      </c>
      <c r="K1745">
        <f t="shared" si="137"/>
        <v>-5.0823753181729228E-2</v>
      </c>
      <c r="L1745">
        <f t="shared" si="138"/>
        <v>0</v>
      </c>
      <c r="M1745">
        <f t="shared" si="139"/>
        <v>0</v>
      </c>
    </row>
    <row r="1746" spans="1:13" x14ac:dyDescent="0.25">
      <c r="A1746" s="2">
        <v>44258</v>
      </c>
      <c r="B1746">
        <v>363.5</v>
      </c>
      <c r="C1746">
        <v>1731</v>
      </c>
      <c r="D1746">
        <v>6.468</v>
      </c>
      <c r="E1746" t="s">
        <v>55</v>
      </c>
      <c r="F1746" t="s">
        <v>57</v>
      </c>
      <c r="I1746">
        <f t="shared" si="135"/>
        <v>1367.5</v>
      </c>
      <c r="J1746">
        <f t="shared" si="136"/>
        <v>-59.900000000000091</v>
      </c>
      <c r="K1746">
        <f t="shared" si="137"/>
        <v>-4.1964410816869892E-2</v>
      </c>
      <c r="L1746">
        <f t="shared" si="138"/>
        <v>0</v>
      </c>
      <c r="M1746">
        <f t="shared" si="139"/>
        <v>0</v>
      </c>
    </row>
    <row r="1747" spans="1:13" x14ac:dyDescent="0.25">
      <c r="A1747" s="2">
        <v>44259</v>
      </c>
      <c r="B1747">
        <v>360.34</v>
      </c>
      <c r="C1747">
        <v>1714.7</v>
      </c>
      <c r="D1747">
        <v>6.4725000000000001</v>
      </c>
      <c r="E1747" t="s">
        <v>55</v>
      </c>
      <c r="F1747" t="s">
        <v>57</v>
      </c>
      <c r="I1747">
        <f t="shared" si="135"/>
        <v>1354.3600000000001</v>
      </c>
      <c r="J1747">
        <f t="shared" si="136"/>
        <v>-64.999999999999773</v>
      </c>
      <c r="K1747">
        <f t="shared" si="137"/>
        <v>-4.5795288017134325E-2</v>
      </c>
      <c r="L1747">
        <f t="shared" si="138"/>
        <v>0</v>
      </c>
      <c r="M1747">
        <f t="shared" si="139"/>
        <v>0</v>
      </c>
    </row>
    <row r="1748" spans="1:13" x14ac:dyDescent="0.25">
      <c r="A1748" s="2">
        <v>44260</v>
      </c>
      <c r="B1748">
        <v>356.6</v>
      </c>
      <c r="C1748">
        <v>1694</v>
      </c>
      <c r="D1748">
        <v>6.4852999999999996</v>
      </c>
      <c r="E1748" t="s">
        <v>55</v>
      </c>
      <c r="F1748" t="s">
        <v>57</v>
      </c>
      <c r="I1748">
        <f t="shared" si="135"/>
        <v>1337.4</v>
      </c>
      <c r="J1748">
        <f t="shared" si="136"/>
        <v>-54</v>
      </c>
      <c r="K1748">
        <f t="shared" si="137"/>
        <v>-3.8809831824062092E-2</v>
      </c>
      <c r="L1748">
        <f t="shared" si="138"/>
        <v>0</v>
      </c>
      <c r="M1748">
        <f t="shared" si="139"/>
        <v>0</v>
      </c>
    </row>
    <row r="1749" spans="1:13" x14ac:dyDescent="0.25">
      <c r="A1749" s="2">
        <v>44263</v>
      </c>
      <c r="B1749">
        <v>360.36</v>
      </c>
      <c r="C1749">
        <v>1701.2</v>
      </c>
      <c r="D1749">
        <v>6.5292000000000003</v>
      </c>
      <c r="E1749" t="s">
        <v>55</v>
      </c>
      <c r="F1749" t="s">
        <v>57</v>
      </c>
      <c r="I1749">
        <f t="shared" si="135"/>
        <v>1340.8400000000001</v>
      </c>
      <c r="J1749">
        <f t="shared" si="136"/>
        <v>-42.7199999999998</v>
      </c>
      <c r="K1749">
        <f t="shared" si="137"/>
        <v>-3.0876868368556333E-2</v>
      </c>
      <c r="L1749">
        <f t="shared" si="138"/>
        <v>0</v>
      </c>
      <c r="M1749">
        <f t="shared" si="139"/>
        <v>0</v>
      </c>
    </row>
    <row r="1750" spans="1:13" x14ac:dyDescent="0.25">
      <c r="A1750" s="2">
        <v>44264</v>
      </c>
      <c r="B1750">
        <v>359.04</v>
      </c>
      <c r="C1750">
        <v>1689.9</v>
      </c>
      <c r="D1750">
        <v>6.5417500000000004</v>
      </c>
      <c r="E1750" t="s">
        <v>55</v>
      </c>
      <c r="F1750" t="s">
        <v>57</v>
      </c>
      <c r="I1750">
        <f t="shared" si="135"/>
        <v>1330.8600000000001</v>
      </c>
      <c r="J1750">
        <f t="shared" si="136"/>
        <v>-26.499999999999773</v>
      </c>
      <c r="K1750">
        <f t="shared" si="137"/>
        <v>-1.9523192078740918E-2</v>
      </c>
      <c r="L1750">
        <f t="shared" si="138"/>
        <v>0</v>
      </c>
      <c r="M1750">
        <f t="shared" si="139"/>
        <v>0</v>
      </c>
    </row>
    <row r="1751" spans="1:13" x14ac:dyDescent="0.25">
      <c r="A1751" s="2">
        <v>44265</v>
      </c>
      <c r="B1751">
        <v>362.9</v>
      </c>
      <c r="C1751">
        <v>1712.4</v>
      </c>
      <c r="D1751">
        <v>6.5162500000000003</v>
      </c>
      <c r="E1751" t="s">
        <v>55</v>
      </c>
      <c r="F1751" t="s">
        <v>57</v>
      </c>
      <c r="I1751">
        <f t="shared" si="135"/>
        <v>1349.5</v>
      </c>
      <c r="J1751">
        <f t="shared" si="136"/>
        <v>-18</v>
      </c>
      <c r="K1751">
        <f t="shared" si="137"/>
        <v>-1.3162705667276051E-2</v>
      </c>
      <c r="L1751">
        <f t="shared" si="138"/>
        <v>0</v>
      </c>
      <c r="M1751">
        <f t="shared" si="139"/>
        <v>0</v>
      </c>
    </row>
    <row r="1752" spans="1:13" x14ac:dyDescent="0.25">
      <c r="A1752" s="2">
        <v>44266</v>
      </c>
      <c r="B1752">
        <v>365.88</v>
      </c>
      <c r="C1752">
        <v>1730.3</v>
      </c>
      <c r="D1752">
        <v>6.5021000000000004</v>
      </c>
      <c r="E1752" t="s">
        <v>55</v>
      </c>
      <c r="F1752" t="s">
        <v>57</v>
      </c>
      <c r="I1752">
        <f t="shared" si="135"/>
        <v>1364.42</v>
      </c>
      <c r="J1752">
        <f t="shared" si="136"/>
        <v>10.059999999999945</v>
      </c>
      <c r="K1752">
        <f t="shared" si="137"/>
        <v>7.4278626066924189E-3</v>
      </c>
      <c r="L1752">
        <f t="shared" si="138"/>
        <v>1</v>
      </c>
      <c r="M1752">
        <f t="shared" si="139"/>
        <v>7.4278626066924189E-3</v>
      </c>
    </row>
    <row r="1753" spans="1:13" x14ac:dyDescent="0.25">
      <c r="A1753" s="2">
        <v>44267</v>
      </c>
      <c r="B1753">
        <v>360.76</v>
      </c>
      <c r="C1753">
        <v>1709.6</v>
      </c>
      <c r="D1753">
        <v>6.4943999999999997</v>
      </c>
      <c r="E1753" t="s">
        <v>55</v>
      </c>
      <c r="F1753" t="s">
        <v>57</v>
      </c>
      <c r="I1753">
        <f t="shared" si="135"/>
        <v>1348.84</v>
      </c>
      <c r="J1753">
        <f t="shared" si="136"/>
        <v>11.439999999999827</v>
      </c>
      <c r="K1753">
        <f t="shared" si="137"/>
        <v>8.5539105727529732E-3</v>
      </c>
      <c r="L1753">
        <f t="shared" si="138"/>
        <v>1</v>
      </c>
      <c r="M1753">
        <f t="shared" si="139"/>
        <v>8.5539105727529732E-3</v>
      </c>
    </row>
    <row r="1754" spans="1:13" x14ac:dyDescent="0.25">
      <c r="A1754" s="2">
        <v>44270</v>
      </c>
      <c r="B1754">
        <v>363.86</v>
      </c>
      <c r="C1754">
        <v>1721.8</v>
      </c>
      <c r="D1754">
        <v>6.5110999999999999</v>
      </c>
      <c r="E1754" t="s">
        <v>55</v>
      </c>
      <c r="F1754" t="s">
        <v>57</v>
      </c>
      <c r="I1754">
        <f t="shared" si="135"/>
        <v>1357.94</v>
      </c>
      <c r="J1754">
        <f t="shared" si="136"/>
        <v>17.099999999999909</v>
      </c>
      <c r="K1754">
        <f t="shared" si="137"/>
        <v>1.2753199486888746E-2</v>
      </c>
      <c r="L1754">
        <f t="shared" si="138"/>
        <v>1</v>
      </c>
      <c r="M1754">
        <f t="shared" si="139"/>
        <v>1.2753199486888746E-2</v>
      </c>
    </row>
    <row r="1755" spans="1:13" x14ac:dyDescent="0.25">
      <c r="A1755" s="2">
        <v>44271</v>
      </c>
      <c r="B1755">
        <v>364.56</v>
      </c>
      <c r="C1755">
        <v>1729.4</v>
      </c>
      <c r="D1755">
        <v>6.4950999999999999</v>
      </c>
      <c r="E1755" t="s">
        <v>55</v>
      </c>
      <c r="F1755" t="s">
        <v>57</v>
      </c>
      <c r="I1755">
        <f t="shared" si="135"/>
        <v>1364.8400000000001</v>
      </c>
      <c r="J1755">
        <f t="shared" si="136"/>
        <v>33.980000000000018</v>
      </c>
      <c r="K1755">
        <f t="shared" si="137"/>
        <v>2.5532362532497795E-2</v>
      </c>
      <c r="L1755">
        <f t="shared" si="138"/>
        <v>1</v>
      </c>
      <c r="M1755">
        <f t="shared" si="139"/>
        <v>2.5532362532497795E-2</v>
      </c>
    </row>
    <row r="1756" spans="1:13" x14ac:dyDescent="0.25">
      <c r="A1756" s="2">
        <v>44272</v>
      </c>
      <c r="B1756">
        <v>366.2</v>
      </c>
      <c r="C1756">
        <v>1735.7</v>
      </c>
      <c r="D1756">
        <v>6.5029000000000003</v>
      </c>
      <c r="E1756" t="s">
        <v>55</v>
      </c>
      <c r="F1756" t="s">
        <v>57</v>
      </c>
      <c r="I1756">
        <f t="shared" si="135"/>
        <v>1369.5</v>
      </c>
      <c r="J1756">
        <f t="shared" si="136"/>
        <v>20</v>
      </c>
      <c r="K1756">
        <f t="shared" si="137"/>
        <v>1.4820303816228233E-2</v>
      </c>
      <c r="L1756">
        <f t="shared" si="138"/>
        <v>1</v>
      </c>
      <c r="M1756">
        <f t="shared" si="139"/>
        <v>1.4820303816228233E-2</v>
      </c>
    </row>
    <row r="1757" spans="1:13" x14ac:dyDescent="0.25">
      <c r="A1757" s="2">
        <v>44273</v>
      </c>
      <c r="B1757">
        <v>369.24</v>
      </c>
      <c r="C1757">
        <v>1749.4</v>
      </c>
      <c r="D1757">
        <v>6.4908999999999999</v>
      </c>
      <c r="E1757" t="s">
        <v>55</v>
      </c>
      <c r="F1757" t="s">
        <v>57</v>
      </c>
      <c r="I1757">
        <f t="shared" si="135"/>
        <v>1380.16</v>
      </c>
      <c r="J1757">
        <f t="shared" si="136"/>
        <v>15.740000000000009</v>
      </c>
      <c r="K1757">
        <f t="shared" si="137"/>
        <v>1.1536037290570358E-2</v>
      </c>
      <c r="L1757">
        <f t="shared" si="138"/>
        <v>1</v>
      </c>
      <c r="M1757">
        <f t="shared" si="139"/>
        <v>1.1536037290570358E-2</v>
      </c>
    </row>
    <row r="1758" spans="1:13" x14ac:dyDescent="0.25">
      <c r="A1758" s="2">
        <v>44274</v>
      </c>
      <c r="B1758">
        <v>367.66</v>
      </c>
      <c r="C1758">
        <v>1739.5</v>
      </c>
      <c r="D1758">
        <v>6.5086500000000003</v>
      </c>
      <c r="E1758" t="s">
        <v>55</v>
      </c>
      <c r="F1758" t="s">
        <v>57</v>
      </c>
      <c r="I1758">
        <f t="shared" si="135"/>
        <v>1371.84</v>
      </c>
      <c r="J1758">
        <f t="shared" si="136"/>
        <v>23</v>
      </c>
      <c r="K1758">
        <f t="shared" si="137"/>
        <v>1.7051688858574776E-2</v>
      </c>
      <c r="L1758">
        <f t="shared" si="138"/>
        <v>1</v>
      </c>
      <c r="M1758">
        <f t="shared" si="139"/>
        <v>1.7051688858574776E-2</v>
      </c>
    </row>
    <row r="1759" spans="1:13" x14ac:dyDescent="0.25">
      <c r="A1759" s="2">
        <v>44277</v>
      </c>
      <c r="B1759">
        <v>365.7</v>
      </c>
      <c r="C1759">
        <v>1729.9</v>
      </c>
      <c r="D1759">
        <v>6.5117500000000001</v>
      </c>
      <c r="E1759" t="s">
        <v>55</v>
      </c>
      <c r="F1759" t="s">
        <v>57</v>
      </c>
      <c r="I1759">
        <f t="shared" si="135"/>
        <v>1364.2</v>
      </c>
      <c r="J1759">
        <f t="shared" si="136"/>
        <v>6.2599999999999909</v>
      </c>
      <c r="K1759">
        <f t="shared" si="137"/>
        <v>4.60992385525133E-3</v>
      </c>
      <c r="L1759">
        <f t="shared" si="138"/>
        <v>1</v>
      </c>
      <c r="M1759">
        <f t="shared" si="139"/>
        <v>4.60992385525133E-3</v>
      </c>
    </row>
    <row r="1760" spans="1:13" x14ac:dyDescent="0.25">
      <c r="A1760" s="2">
        <v>44278</v>
      </c>
      <c r="B1760">
        <v>366.8</v>
      </c>
      <c r="C1760">
        <v>1737.3</v>
      </c>
      <c r="D1760">
        <v>6.5073499999999997</v>
      </c>
      <c r="E1760" t="s">
        <v>55</v>
      </c>
      <c r="F1760" t="s">
        <v>57</v>
      </c>
      <c r="I1760">
        <f t="shared" si="135"/>
        <v>1370.5</v>
      </c>
      <c r="J1760">
        <f t="shared" si="136"/>
        <v>5.6599999999998545</v>
      </c>
      <c r="K1760">
        <f t="shared" si="137"/>
        <v>4.1470062424898554E-3</v>
      </c>
      <c r="L1760">
        <f t="shared" si="138"/>
        <v>1</v>
      </c>
      <c r="M1760">
        <f t="shared" si="139"/>
        <v>4.1470062424898554E-3</v>
      </c>
    </row>
    <row r="1761" spans="1:13" x14ac:dyDescent="0.25">
      <c r="A1761" s="2">
        <v>44279</v>
      </c>
      <c r="B1761">
        <v>366.24</v>
      </c>
      <c r="C1761">
        <v>1729.6</v>
      </c>
      <c r="D1761">
        <v>6.5236999999999998</v>
      </c>
      <c r="E1761" t="s">
        <v>55</v>
      </c>
      <c r="F1761" t="s">
        <v>57</v>
      </c>
      <c r="I1761">
        <f t="shared" si="135"/>
        <v>1363.36</v>
      </c>
      <c r="J1761">
        <f t="shared" si="136"/>
        <v>-6.1400000000001</v>
      </c>
      <c r="K1761">
        <f t="shared" si="137"/>
        <v>-4.4833880978460026E-3</v>
      </c>
      <c r="L1761">
        <f t="shared" si="138"/>
        <v>0</v>
      </c>
      <c r="M1761">
        <f t="shared" si="139"/>
        <v>0</v>
      </c>
    </row>
    <row r="1762" spans="1:13" x14ac:dyDescent="0.25">
      <c r="A1762" s="2">
        <v>44280</v>
      </c>
      <c r="B1762">
        <v>367.22</v>
      </c>
      <c r="C1762">
        <v>1732.7</v>
      </c>
      <c r="D1762">
        <v>6.5358999999999998</v>
      </c>
      <c r="E1762" t="s">
        <v>55</v>
      </c>
      <c r="F1762" t="s">
        <v>57</v>
      </c>
      <c r="I1762">
        <f t="shared" si="135"/>
        <v>1365.48</v>
      </c>
      <c r="J1762">
        <f t="shared" si="136"/>
        <v>-14.680000000000064</v>
      </c>
      <c r="K1762">
        <f t="shared" si="137"/>
        <v>-1.0636447948064037E-2</v>
      </c>
      <c r="L1762">
        <f t="shared" si="138"/>
        <v>0</v>
      </c>
      <c r="M1762">
        <f t="shared" si="139"/>
        <v>0</v>
      </c>
    </row>
    <row r="1763" spans="1:13" x14ac:dyDescent="0.25">
      <c r="A1763" s="2">
        <v>44281</v>
      </c>
      <c r="B1763">
        <v>366.24</v>
      </c>
      <c r="C1763">
        <v>1726.5</v>
      </c>
      <c r="D1763">
        <v>6.5437000000000003</v>
      </c>
      <c r="E1763" t="s">
        <v>55</v>
      </c>
      <c r="F1763" t="s">
        <v>57</v>
      </c>
      <c r="I1763">
        <f t="shared" si="135"/>
        <v>1360.26</v>
      </c>
      <c r="J1763">
        <f t="shared" si="136"/>
        <v>-11.579999999999927</v>
      </c>
      <c r="K1763">
        <f t="shared" si="137"/>
        <v>-8.4412176347095341E-3</v>
      </c>
      <c r="L1763">
        <f t="shared" si="138"/>
        <v>0</v>
      </c>
      <c r="M1763">
        <f t="shared" si="139"/>
        <v>0</v>
      </c>
    </row>
    <row r="1764" spans="1:13" x14ac:dyDescent="0.25">
      <c r="A1764" s="2">
        <v>44284</v>
      </c>
      <c r="B1764">
        <v>366.44</v>
      </c>
      <c r="C1764">
        <v>1723.3</v>
      </c>
      <c r="D1764">
        <v>6.5612000000000004</v>
      </c>
      <c r="E1764" t="s">
        <v>55</v>
      </c>
      <c r="F1764" t="s">
        <v>57</v>
      </c>
      <c r="I1764">
        <f t="shared" si="135"/>
        <v>1356.86</v>
      </c>
      <c r="J1764">
        <f t="shared" si="136"/>
        <v>-7.3400000000001455</v>
      </c>
      <c r="K1764">
        <f t="shared" si="137"/>
        <v>-5.3804427503299701E-3</v>
      </c>
      <c r="L1764">
        <f t="shared" si="138"/>
        <v>0</v>
      </c>
      <c r="M1764">
        <f t="shared" si="139"/>
        <v>0</v>
      </c>
    </row>
    <row r="1765" spans="1:13" x14ac:dyDescent="0.25">
      <c r="A1765" s="2">
        <v>44285</v>
      </c>
      <c r="B1765">
        <v>361.5</v>
      </c>
      <c r="C1765">
        <v>1703.4</v>
      </c>
      <c r="D1765">
        <v>6.5739999999999998</v>
      </c>
      <c r="E1765" t="s">
        <v>55</v>
      </c>
      <c r="F1765" t="s">
        <v>58</v>
      </c>
      <c r="I1765">
        <f t="shared" si="135"/>
        <v>1341.9</v>
      </c>
      <c r="J1765">
        <f t="shared" si="136"/>
        <v>-28.599999999999909</v>
      </c>
      <c r="K1765">
        <f t="shared" si="137"/>
        <v>-2.086829624224729E-2</v>
      </c>
      <c r="L1765">
        <f t="shared" si="138"/>
        <v>0</v>
      </c>
      <c r="M1765">
        <f t="shared" si="139"/>
        <v>0</v>
      </c>
    </row>
    <row r="1766" spans="1:13" x14ac:dyDescent="0.25">
      <c r="A1766" s="2">
        <v>44286</v>
      </c>
      <c r="B1766">
        <v>357.38</v>
      </c>
      <c r="C1766">
        <v>1686.3</v>
      </c>
      <c r="D1766">
        <v>6.5682</v>
      </c>
      <c r="E1766" t="s">
        <v>55</v>
      </c>
      <c r="F1766" t="s">
        <v>58</v>
      </c>
      <c r="I1766">
        <f t="shared" si="135"/>
        <v>1328.92</v>
      </c>
      <c r="J1766">
        <f t="shared" si="136"/>
        <v>-34.439999999999827</v>
      </c>
      <c r="K1766">
        <f t="shared" si="137"/>
        <v>-2.526111958690282E-2</v>
      </c>
      <c r="L1766">
        <f t="shared" si="138"/>
        <v>0</v>
      </c>
      <c r="M1766">
        <f t="shared" si="139"/>
        <v>0</v>
      </c>
    </row>
    <row r="1767" spans="1:13" x14ac:dyDescent="0.25">
      <c r="A1767" s="2">
        <v>44287</v>
      </c>
      <c r="B1767">
        <v>364.98</v>
      </c>
      <c r="C1767">
        <v>1716.3</v>
      </c>
      <c r="D1767">
        <v>6.5805999999999996</v>
      </c>
      <c r="E1767" t="s">
        <v>55</v>
      </c>
      <c r="F1767" t="s">
        <v>58</v>
      </c>
      <c r="I1767">
        <f t="shared" si="135"/>
        <v>1351.32</v>
      </c>
      <c r="J1767">
        <f t="shared" si="136"/>
        <v>-14.160000000000082</v>
      </c>
      <c r="K1767">
        <f t="shared" si="137"/>
        <v>-1.0369979787327593E-2</v>
      </c>
      <c r="L1767">
        <f t="shared" si="138"/>
        <v>0</v>
      </c>
      <c r="M1767">
        <f t="shared" si="139"/>
        <v>0</v>
      </c>
    </row>
    <row r="1768" spans="1:13" x14ac:dyDescent="0.25">
      <c r="A1768" s="2">
        <v>44288</v>
      </c>
      <c r="B1768">
        <v>369.98</v>
      </c>
      <c r="C1768">
        <v>1728.7</v>
      </c>
      <c r="D1768">
        <v>6.5690499999999998</v>
      </c>
      <c r="E1768" t="s">
        <v>55</v>
      </c>
      <c r="F1768" t="s">
        <v>58</v>
      </c>
      <c r="I1768">
        <f t="shared" si="135"/>
        <v>1358.72</v>
      </c>
      <c r="J1768">
        <f t="shared" si="136"/>
        <v>-1.5399999999999636</v>
      </c>
      <c r="K1768">
        <f t="shared" si="137"/>
        <v>-1.132136503315516E-3</v>
      </c>
      <c r="L1768">
        <f t="shared" si="138"/>
        <v>0</v>
      </c>
      <c r="M1768">
        <f t="shared" si="139"/>
        <v>0</v>
      </c>
    </row>
    <row r="1769" spans="1:13" x14ac:dyDescent="0.25">
      <c r="A1769" s="2">
        <v>44292</v>
      </c>
      <c r="B1769">
        <v>367.3</v>
      </c>
      <c r="C1769">
        <v>1730.5</v>
      </c>
      <c r="D1769">
        <v>6.5556999999999999</v>
      </c>
      <c r="E1769" t="s">
        <v>55</v>
      </c>
      <c r="F1769" t="s">
        <v>58</v>
      </c>
      <c r="I1769">
        <f t="shared" si="135"/>
        <v>1363.2</v>
      </c>
      <c r="J1769">
        <f t="shared" si="136"/>
        <v>6.3400000000001455</v>
      </c>
      <c r="K1769">
        <f t="shared" si="137"/>
        <v>4.672552805742778E-3</v>
      </c>
      <c r="L1769">
        <f t="shared" si="138"/>
        <v>1</v>
      </c>
      <c r="M1769">
        <f t="shared" si="139"/>
        <v>4.672552805742778E-3</v>
      </c>
    </row>
    <row r="1770" spans="1:13" x14ac:dyDescent="0.25">
      <c r="A1770" s="2">
        <v>44293</v>
      </c>
      <c r="B1770">
        <v>369.1</v>
      </c>
      <c r="C1770">
        <v>1742</v>
      </c>
      <c r="D1770">
        <v>6.5447499999999996</v>
      </c>
      <c r="E1770" t="s">
        <v>55</v>
      </c>
      <c r="F1770" t="s">
        <v>58</v>
      </c>
      <c r="I1770">
        <f t="shared" si="135"/>
        <v>1372.9</v>
      </c>
      <c r="J1770">
        <f t="shared" si="136"/>
        <v>31</v>
      </c>
      <c r="K1770">
        <f t="shared" si="137"/>
        <v>2.3101572397347045E-2</v>
      </c>
      <c r="L1770">
        <f t="shared" si="138"/>
        <v>1</v>
      </c>
      <c r="M1770">
        <f t="shared" si="139"/>
        <v>2.3101572397347045E-2</v>
      </c>
    </row>
    <row r="1771" spans="1:13" x14ac:dyDescent="0.25">
      <c r="A1771" s="2">
        <v>44294</v>
      </c>
      <c r="B1771">
        <v>370.08</v>
      </c>
      <c r="C1771">
        <v>1744</v>
      </c>
      <c r="D1771">
        <v>6.5552000000000001</v>
      </c>
      <c r="E1771" t="s">
        <v>55</v>
      </c>
      <c r="F1771" t="s">
        <v>58</v>
      </c>
      <c r="I1771">
        <f t="shared" si="135"/>
        <v>1373.92</v>
      </c>
      <c r="J1771">
        <f t="shared" si="136"/>
        <v>45</v>
      </c>
      <c r="K1771">
        <f t="shared" si="137"/>
        <v>3.3862083496372992E-2</v>
      </c>
      <c r="L1771">
        <f t="shared" si="138"/>
        <v>1</v>
      </c>
      <c r="M1771">
        <f t="shared" si="139"/>
        <v>3.3862083496372992E-2</v>
      </c>
    </row>
    <row r="1772" spans="1:13" x14ac:dyDescent="0.25">
      <c r="A1772" s="2">
        <v>44295</v>
      </c>
      <c r="B1772">
        <v>371.96</v>
      </c>
      <c r="C1772">
        <v>1749.2</v>
      </c>
      <c r="D1772">
        <v>6.5662000000000003</v>
      </c>
      <c r="E1772" t="s">
        <v>55</v>
      </c>
      <c r="F1772" t="s">
        <v>58</v>
      </c>
      <c r="I1772">
        <f t="shared" si="135"/>
        <v>1377.24</v>
      </c>
      <c r="J1772">
        <f t="shared" si="136"/>
        <v>25.920000000000073</v>
      </c>
      <c r="K1772">
        <f t="shared" si="137"/>
        <v>1.9181245004884169E-2</v>
      </c>
      <c r="L1772">
        <f t="shared" si="138"/>
        <v>1</v>
      </c>
      <c r="M1772">
        <f t="shared" si="139"/>
        <v>1.9181245004884169E-2</v>
      </c>
    </row>
    <row r="1773" spans="1:13" x14ac:dyDescent="0.25">
      <c r="A1773" s="2">
        <v>44298</v>
      </c>
      <c r="B1773">
        <v>369.18</v>
      </c>
      <c r="C1773">
        <v>1740.9</v>
      </c>
      <c r="D1773">
        <v>6.5578500000000002</v>
      </c>
      <c r="E1773" t="s">
        <v>55</v>
      </c>
      <c r="F1773" t="s">
        <v>58</v>
      </c>
      <c r="I1773">
        <f t="shared" si="135"/>
        <v>1371.72</v>
      </c>
      <c r="J1773">
        <f t="shared" si="136"/>
        <v>13</v>
      </c>
      <c r="K1773">
        <f t="shared" si="137"/>
        <v>9.5678285445124824E-3</v>
      </c>
      <c r="L1773">
        <f t="shared" si="138"/>
        <v>1</v>
      </c>
      <c r="M1773">
        <f t="shared" si="139"/>
        <v>9.5678285445124824E-3</v>
      </c>
    </row>
    <row r="1774" spans="1:13" x14ac:dyDescent="0.25">
      <c r="A1774" s="2">
        <v>44299</v>
      </c>
      <c r="B1774">
        <v>365.8</v>
      </c>
      <c r="C1774">
        <v>1723.9</v>
      </c>
      <c r="D1774">
        <v>6.5551000000000004</v>
      </c>
      <c r="E1774" t="s">
        <v>55</v>
      </c>
      <c r="F1774" t="s">
        <v>58</v>
      </c>
      <c r="I1774">
        <f t="shared" si="135"/>
        <v>1358.1000000000001</v>
      </c>
      <c r="J1774">
        <f t="shared" si="136"/>
        <v>-5.0999999999999091</v>
      </c>
      <c r="K1774">
        <f t="shared" si="137"/>
        <v>-3.7411971830985245E-3</v>
      </c>
      <c r="L1774">
        <f t="shared" si="138"/>
        <v>0</v>
      </c>
      <c r="M1774">
        <f t="shared" si="139"/>
        <v>0</v>
      </c>
    </row>
    <row r="1775" spans="1:13" x14ac:dyDescent="0.25">
      <c r="A1775" s="2">
        <v>44300</v>
      </c>
      <c r="B1775">
        <v>369.54</v>
      </c>
      <c r="C1775">
        <v>1747.5</v>
      </c>
      <c r="D1775">
        <v>6.5369000000000002</v>
      </c>
      <c r="E1775" t="s">
        <v>55</v>
      </c>
      <c r="F1775" t="s">
        <v>58</v>
      </c>
      <c r="I1775">
        <f t="shared" si="135"/>
        <v>1377.96</v>
      </c>
      <c r="J1775">
        <f t="shared" si="136"/>
        <v>5.0599999999999454</v>
      </c>
      <c r="K1775">
        <f t="shared" si="137"/>
        <v>3.6856289605943222E-3</v>
      </c>
      <c r="L1775">
        <f t="shared" si="138"/>
        <v>1</v>
      </c>
      <c r="M1775">
        <f t="shared" si="139"/>
        <v>3.6856289605943222E-3</v>
      </c>
    </row>
    <row r="1776" spans="1:13" x14ac:dyDescent="0.25">
      <c r="A1776" s="2">
        <v>44301</v>
      </c>
      <c r="B1776">
        <v>369.54</v>
      </c>
      <c r="C1776">
        <v>1745.7</v>
      </c>
      <c r="D1776">
        <v>6.5384500000000001</v>
      </c>
      <c r="E1776" t="s">
        <v>55</v>
      </c>
      <c r="F1776" t="s">
        <v>58</v>
      </c>
      <c r="I1776">
        <f t="shared" si="135"/>
        <v>1376.16</v>
      </c>
      <c r="J1776">
        <f t="shared" si="136"/>
        <v>2.2400000000000091</v>
      </c>
      <c r="K1776">
        <f t="shared" si="137"/>
        <v>1.6303714917899215E-3</v>
      </c>
      <c r="L1776">
        <f t="shared" si="138"/>
        <v>1</v>
      </c>
      <c r="M1776">
        <f t="shared" si="139"/>
        <v>1.6303714917899215E-3</v>
      </c>
    </row>
    <row r="1777" spans="1:13" x14ac:dyDescent="0.25">
      <c r="A1777" s="2">
        <v>44302</v>
      </c>
      <c r="B1777">
        <v>372.86</v>
      </c>
      <c r="C1777">
        <v>1762.9</v>
      </c>
      <c r="D1777">
        <v>6.53085</v>
      </c>
      <c r="E1777" t="s">
        <v>55</v>
      </c>
      <c r="F1777" t="s">
        <v>58</v>
      </c>
      <c r="I1777">
        <f t="shared" si="135"/>
        <v>1390.04</v>
      </c>
      <c r="J1777">
        <f t="shared" si="136"/>
        <v>12.799999999999955</v>
      </c>
      <c r="K1777">
        <f t="shared" si="137"/>
        <v>9.2939502192791058E-3</v>
      </c>
      <c r="L1777">
        <f t="shared" si="138"/>
        <v>1</v>
      </c>
      <c r="M1777">
        <f t="shared" si="139"/>
        <v>9.2939502192791058E-3</v>
      </c>
    </row>
    <row r="1778" spans="1:13" x14ac:dyDescent="0.25">
      <c r="A1778" s="2">
        <v>44305</v>
      </c>
      <c r="B1778">
        <v>375.5</v>
      </c>
      <c r="C1778">
        <v>1780.4</v>
      </c>
      <c r="D1778">
        <v>6.5183</v>
      </c>
      <c r="E1778" t="s">
        <v>55</v>
      </c>
      <c r="F1778" t="s">
        <v>58</v>
      </c>
      <c r="I1778">
        <f t="shared" si="135"/>
        <v>1404.9</v>
      </c>
      <c r="J1778">
        <f t="shared" si="136"/>
        <v>33.180000000000064</v>
      </c>
      <c r="K1778">
        <f t="shared" si="137"/>
        <v>2.4188609920391964E-2</v>
      </c>
      <c r="L1778">
        <f t="shared" si="138"/>
        <v>1</v>
      </c>
      <c r="M1778">
        <f t="shared" si="139"/>
        <v>2.4188609920391964E-2</v>
      </c>
    </row>
    <row r="1779" spans="1:13" x14ac:dyDescent="0.25">
      <c r="A1779" s="2">
        <v>44306</v>
      </c>
      <c r="B1779">
        <v>372.1</v>
      </c>
      <c r="C1779">
        <v>1770</v>
      </c>
      <c r="D1779">
        <v>6.4917499999999997</v>
      </c>
      <c r="E1779" t="s">
        <v>55</v>
      </c>
      <c r="F1779" t="s">
        <v>58</v>
      </c>
      <c r="I1779">
        <f t="shared" si="135"/>
        <v>1397.9</v>
      </c>
      <c r="J1779">
        <f t="shared" si="136"/>
        <v>39.799999999999955</v>
      </c>
      <c r="K1779">
        <f t="shared" si="137"/>
        <v>2.9305647595906009E-2</v>
      </c>
      <c r="L1779">
        <f t="shared" si="138"/>
        <v>1</v>
      </c>
      <c r="M1779">
        <f t="shared" si="139"/>
        <v>2.9305647595906009E-2</v>
      </c>
    </row>
    <row r="1780" spans="1:13" x14ac:dyDescent="0.25">
      <c r="A1780" s="2">
        <v>44307</v>
      </c>
      <c r="B1780">
        <v>375.98</v>
      </c>
      <c r="C1780">
        <v>1788.1</v>
      </c>
      <c r="D1780">
        <v>6.4927000000000001</v>
      </c>
      <c r="E1780" t="s">
        <v>55</v>
      </c>
      <c r="F1780" t="s">
        <v>58</v>
      </c>
      <c r="I1780">
        <f t="shared" si="135"/>
        <v>1412.12</v>
      </c>
      <c r="J1780">
        <f t="shared" si="136"/>
        <v>34.159999999999854</v>
      </c>
      <c r="K1780">
        <f t="shared" si="137"/>
        <v>2.479026967401075E-2</v>
      </c>
      <c r="L1780">
        <f t="shared" si="138"/>
        <v>1</v>
      </c>
      <c r="M1780">
        <f t="shared" si="139"/>
        <v>2.479026967401075E-2</v>
      </c>
    </row>
    <row r="1781" spans="1:13" x14ac:dyDescent="0.25">
      <c r="A1781" s="2">
        <v>44308</v>
      </c>
      <c r="B1781">
        <v>376.4</v>
      </c>
      <c r="C1781">
        <v>1792.1</v>
      </c>
      <c r="D1781">
        <v>6.4848999999999997</v>
      </c>
      <c r="E1781" t="s">
        <v>55</v>
      </c>
      <c r="F1781" t="s">
        <v>58</v>
      </c>
      <c r="I1781">
        <f t="shared" si="135"/>
        <v>1415.6999999999998</v>
      </c>
      <c r="J1781">
        <f t="shared" si="136"/>
        <v>39.539999999999736</v>
      </c>
      <c r="K1781">
        <f t="shared" si="137"/>
        <v>2.873212417160776E-2</v>
      </c>
      <c r="L1781">
        <f t="shared" si="138"/>
        <v>1</v>
      </c>
      <c r="M1781">
        <f t="shared" si="139"/>
        <v>2.873212417160776E-2</v>
      </c>
    </row>
    <row r="1782" spans="1:13" x14ac:dyDescent="0.25">
      <c r="A1782" s="2">
        <v>44309</v>
      </c>
      <c r="B1782">
        <v>375.2</v>
      </c>
      <c r="C1782">
        <v>1784.8</v>
      </c>
      <c r="D1782">
        <v>6.4916999999999998</v>
      </c>
      <c r="E1782" t="s">
        <v>55</v>
      </c>
      <c r="F1782" t="s">
        <v>58</v>
      </c>
      <c r="I1782">
        <f t="shared" si="135"/>
        <v>1409.6</v>
      </c>
      <c r="J1782">
        <f t="shared" si="136"/>
        <v>19.559999999999945</v>
      </c>
      <c r="K1782">
        <f t="shared" si="137"/>
        <v>1.4071537509711912E-2</v>
      </c>
      <c r="L1782">
        <f t="shared" si="138"/>
        <v>1</v>
      </c>
      <c r="M1782">
        <f t="shared" si="139"/>
        <v>1.4071537509711912E-2</v>
      </c>
    </row>
    <row r="1783" spans="1:13" x14ac:dyDescent="0.25">
      <c r="A1783" s="2">
        <v>44312</v>
      </c>
      <c r="B1783">
        <v>373.14</v>
      </c>
      <c r="C1783">
        <v>1775.9</v>
      </c>
      <c r="D1783">
        <v>6.4873500000000002</v>
      </c>
      <c r="E1783" t="s">
        <v>55</v>
      </c>
      <c r="F1783" t="s">
        <v>58</v>
      </c>
      <c r="I1783">
        <f t="shared" si="135"/>
        <v>1402.7600000000002</v>
      </c>
      <c r="J1783">
        <f t="shared" si="136"/>
        <v>-2.1399999999998727</v>
      </c>
      <c r="K1783">
        <f t="shared" si="137"/>
        <v>-1.523240088262419E-3</v>
      </c>
      <c r="L1783">
        <f t="shared" si="138"/>
        <v>0</v>
      </c>
      <c r="M1783">
        <f t="shared" si="139"/>
        <v>0</v>
      </c>
    </row>
    <row r="1784" spans="1:13" x14ac:dyDescent="0.25">
      <c r="A1784" s="2">
        <v>44313</v>
      </c>
      <c r="B1784">
        <v>373.48</v>
      </c>
      <c r="C1784">
        <v>1780.3</v>
      </c>
      <c r="D1784">
        <v>6.4786000000000001</v>
      </c>
      <c r="E1784" t="s">
        <v>55</v>
      </c>
      <c r="F1784" t="s">
        <v>58</v>
      </c>
      <c r="I1784">
        <f t="shared" si="135"/>
        <v>1406.82</v>
      </c>
      <c r="J1784">
        <f t="shared" si="136"/>
        <v>8.9199999999998454</v>
      </c>
      <c r="K1784">
        <f t="shared" si="137"/>
        <v>6.3810000715357638E-3</v>
      </c>
      <c r="L1784">
        <f t="shared" si="138"/>
        <v>1</v>
      </c>
      <c r="M1784">
        <f t="shared" si="139"/>
        <v>6.3810000715357638E-3</v>
      </c>
    </row>
    <row r="1785" spans="1:13" x14ac:dyDescent="0.25">
      <c r="A1785" s="2">
        <v>44314</v>
      </c>
      <c r="B1785">
        <v>371.4</v>
      </c>
      <c r="C1785">
        <v>1768</v>
      </c>
      <c r="D1785">
        <v>6.4824999999999999</v>
      </c>
      <c r="E1785" t="s">
        <v>55</v>
      </c>
      <c r="F1785" t="s">
        <v>58</v>
      </c>
      <c r="I1785">
        <f t="shared" si="135"/>
        <v>1396.6</v>
      </c>
      <c r="J1785">
        <f t="shared" si="136"/>
        <v>-15.519999999999982</v>
      </c>
      <c r="K1785">
        <f t="shared" si="137"/>
        <v>-1.0990567373877562E-2</v>
      </c>
      <c r="L1785">
        <f t="shared" si="138"/>
        <v>0</v>
      </c>
      <c r="M1785">
        <f t="shared" si="139"/>
        <v>0</v>
      </c>
    </row>
    <row r="1786" spans="1:13" x14ac:dyDescent="0.25">
      <c r="A1786" s="2">
        <v>44315</v>
      </c>
      <c r="B1786">
        <v>372.68</v>
      </c>
      <c r="C1786">
        <v>1778.2</v>
      </c>
      <c r="D1786">
        <v>6.4683000000000002</v>
      </c>
      <c r="E1786" t="s">
        <v>55</v>
      </c>
      <c r="F1786" t="s">
        <v>58</v>
      </c>
      <c r="I1786">
        <f t="shared" si="135"/>
        <v>1405.52</v>
      </c>
      <c r="J1786">
        <f t="shared" si="136"/>
        <v>-10.179999999999836</v>
      </c>
      <c r="K1786">
        <f t="shared" si="137"/>
        <v>-7.1907890089707126E-3</v>
      </c>
      <c r="L1786">
        <f t="shared" si="138"/>
        <v>0</v>
      </c>
      <c r="M1786">
        <f t="shared" si="139"/>
        <v>0</v>
      </c>
    </row>
    <row r="1787" spans="1:13" x14ac:dyDescent="0.25">
      <c r="A1787" s="2">
        <v>44316</v>
      </c>
      <c r="B1787">
        <v>370.76</v>
      </c>
      <c r="C1787">
        <v>1771.5</v>
      </c>
      <c r="D1787">
        <v>6.4674500000000004</v>
      </c>
      <c r="E1787" t="s">
        <v>55</v>
      </c>
      <c r="F1787" t="s">
        <v>58</v>
      </c>
      <c r="I1787">
        <f t="shared" si="135"/>
        <v>1400.74</v>
      </c>
      <c r="J1787">
        <f t="shared" si="136"/>
        <v>-8.8599999999999</v>
      </c>
      <c r="K1787">
        <f t="shared" si="137"/>
        <v>-6.2854710556185444E-3</v>
      </c>
      <c r="L1787">
        <f t="shared" si="138"/>
        <v>0</v>
      </c>
      <c r="M1787">
        <f t="shared" si="139"/>
        <v>0</v>
      </c>
    </row>
    <row r="1788" spans="1:13" x14ac:dyDescent="0.25">
      <c r="A1788" s="2">
        <v>44322</v>
      </c>
      <c r="B1788">
        <v>376.28</v>
      </c>
      <c r="C1788">
        <v>1793.5</v>
      </c>
      <c r="D1788">
        <v>6.4786000000000001</v>
      </c>
      <c r="E1788" t="s">
        <v>55</v>
      </c>
      <c r="F1788" t="s">
        <v>58</v>
      </c>
      <c r="I1788">
        <f t="shared" si="135"/>
        <v>1417.22</v>
      </c>
      <c r="J1788">
        <f t="shared" si="136"/>
        <v>14.459999999999809</v>
      </c>
      <c r="K1788">
        <f t="shared" si="137"/>
        <v>1.0308249451082014E-2</v>
      </c>
      <c r="L1788">
        <f t="shared" si="138"/>
        <v>1</v>
      </c>
      <c r="M1788">
        <f t="shared" si="139"/>
        <v>1.0308249451082014E-2</v>
      </c>
    </row>
    <row r="1789" spans="1:13" x14ac:dyDescent="0.25">
      <c r="A1789" s="2">
        <v>44323</v>
      </c>
      <c r="B1789">
        <v>380.4</v>
      </c>
      <c r="C1789">
        <v>1818.1</v>
      </c>
      <c r="D1789">
        <v>6.4592999999999998</v>
      </c>
      <c r="E1789" t="s">
        <v>55</v>
      </c>
      <c r="F1789" t="s">
        <v>58</v>
      </c>
      <c r="I1789">
        <f t="shared" si="135"/>
        <v>1437.6999999999998</v>
      </c>
      <c r="J1789">
        <f t="shared" si="136"/>
        <v>30.879999999999882</v>
      </c>
      <c r="K1789">
        <f t="shared" si="137"/>
        <v>2.1950213957720167E-2</v>
      </c>
      <c r="L1789">
        <f t="shared" si="138"/>
        <v>1</v>
      </c>
      <c r="M1789">
        <f t="shared" si="139"/>
        <v>2.1950213957720167E-2</v>
      </c>
    </row>
    <row r="1790" spans="1:13" x14ac:dyDescent="0.25">
      <c r="A1790" s="2">
        <v>44326</v>
      </c>
      <c r="B1790">
        <v>381.76</v>
      </c>
      <c r="C1790">
        <v>1835.3</v>
      </c>
      <c r="D1790">
        <v>6.4215</v>
      </c>
      <c r="E1790" t="s">
        <v>55</v>
      </c>
      <c r="F1790" t="s">
        <v>58</v>
      </c>
      <c r="I1790">
        <f t="shared" si="135"/>
        <v>1453.54</v>
      </c>
      <c r="J1790">
        <f t="shared" si="136"/>
        <v>56.940000000000055</v>
      </c>
      <c r="K1790">
        <f t="shared" si="137"/>
        <v>4.0770442503222155E-2</v>
      </c>
      <c r="L1790">
        <f t="shared" si="138"/>
        <v>1</v>
      </c>
      <c r="M1790">
        <f t="shared" si="139"/>
        <v>4.0770442503222155E-2</v>
      </c>
    </row>
    <row r="1791" spans="1:13" x14ac:dyDescent="0.25">
      <c r="A1791" s="2">
        <v>44327</v>
      </c>
      <c r="B1791">
        <v>381.54</v>
      </c>
      <c r="C1791">
        <v>1834</v>
      </c>
      <c r="D1791">
        <v>6.4295</v>
      </c>
      <c r="E1791" t="s">
        <v>55</v>
      </c>
      <c r="F1791" t="s">
        <v>58</v>
      </c>
      <c r="I1791">
        <f t="shared" si="135"/>
        <v>1452.46</v>
      </c>
      <c r="J1791">
        <f t="shared" si="136"/>
        <v>46.940000000000055</v>
      </c>
      <c r="K1791">
        <f t="shared" si="137"/>
        <v>3.3396892253400916E-2</v>
      </c>
      <c r="L1791">
        <f t="shared" si="138"/>
        <v>1</v>
      </c>
      <c r="M1791">
        <f t="shared" si="139"/>
        <v>3.3396892253400916E-2</v>
      </c>
    </row>
    <row r="1792" spans="1:13" x14ac:dyDescent="0.25">
      <c r="A1792" s="2">
        <v>44328</v>
      </c>
      <c r="B1792">
        <v>382.44</v>
      </c>
      <c r="C1792">
        <v>1834.9</v>
      </c>
      <c r="D1792">
        <v>6.4386999999999999</v>
      </c>
      <c r="E1792" t="s">
        <v>55</v>
      </c>
      <c r="F1792" t="s">
        <v>58</v>
      </c>
      <c r="I1792">
        <f t="shared" si="135"/>
        <v>1452.46</v>
      </c>
      <c r="J1792">
        <f t="shared" si="136"/>
        <v>51.720000000000027</v>
      </c>
      <c r="K1792">
        <f t="shared" si="137"/>
        <v>3.6923340520010874E-2</v>
      </c>
      <c r="L1792">
        <f t="shared" si="138"/>
        <v>1</v>
      </c>
      <c r="M1792">
        <f t="shared" si="139"/>
        <v>3.6923340520010874E-2</v>
      </c>
    </row>
    <row r="1793" spans="1:13" x14ac:dyDescent="0.25">
      <c r="A1793" s="2">
        <v>44329</v>
      </c>
      <c r="B1793">
        <v>380.68</v>
      </c>
      <c r="C1793">
        <v>1821.3</v>
      </c>
      <c r="D1793">
        <v>6.4512</v>
      </c>
      <c r="E1793" t="s">
        <v>55</v>
      </c>
      <c r="F1793" t="s">
        <v>58</v>
      </c>
      <c r="I1793">
        <f t="shared" si="135"/>
        <v>1440.62</v>
      </c>
      <c r="J1793">
        <f t="shared" si="136"/>
        <v>23.399999999999864</v>
      </c>
      <c r="K1793">
        <f t="shared" si="137"/>
        <v>1.6511197979142168E-2</v>
      </c>
      <c r="L1793">
        <f t="shared" si="138"/>
        <v>1</v>
      </c>
      <c r="M1793">
        <f t="shared" si="139"/>
        <v>1.6511197979142168E-2</v>
      </c>
    </row>
    <row r="1794" spans="1:13" x14ac:dyDescent="0.25">
      <c r="A1794" s="2">
        <v>44330</v>
      </c>
      <c r="B1794">
        <v>382.96</v>
      </c>
      <c r="C1794">
        <v>1835</v>
      </c>
      <c r="D1794">
        <v>6.4349999999999996</v>
      </c>
      <c r="E1794" t="s">
        <v>55</v>
      </c>
      <c r="F1794" t="s">
        <v>58</v>
      </c>
      <c r="I1794">
        <f t="shared" si="135"/>
        <v>1452.04</v>
      </c>
      <c r="J1794">
        <f t="shared" si="136"/>
        <v>14.340000000000146</v>
      </c>
      <c r="K1794">
        <f t="shared" si="137"/>
        <v>9.9742644501635575E-3</v>
      </c>
      <c r="L1794">
        <f t="shared" si="138"/>
        <v>1</v>
      </c>
      <c r="M1794">
        <f t="shared" si="139"/>
        <v>9.9742644501635575E-3</v>
      </c>
    </row>
    <row r="1795" spans="1:13" x14ac:dyDescent="0.25">
      <c r="A1795" s="2">
        <v>44333</v>
      </c>
      <c r="B1795">
        <v>387.3</v>
      </c>
      <c r="C1795">
        <v>1853.4</v>
      </c>
      <c r="D1795">
        <v>6.4436</v>
      </c>
      <c r="E1795" t="s">
        <v>55</v>
      </c>
      <c r="F1795" t="s">
        <v>58</v>
      </c>
      <c r="I1795">
        <f t="shared" ref="I1795:I1858" si="140">C1795-B1795</f>
        <v>1466.1000000000001</v>
      </c>
      <c r="J1795">
        <f t="shared" si="136"/>
        <v>12.560000000000173</v>
      </c>
      <c r="K1795">
        <f t="shared" si="137"/>
        <v>8.6409730726365788E-3</v>
      </c>
      <c r="L1795">
        <f t="shared" si="138"/>
        <v>1</v>
      </c>
      <c r="M1795">
        <f t="shared" si="139"/>
        <v>8.6409730726365788E-3</v>
      </c>
    </row>
    <row r="1796" spans="1:13" x14ac:dyDescent="0.25">
      <c r="A1796" s="2">
        <v>44334</v>
      </c>
      <c r="B1796">
        <v>391.88</v>
      </c>
      <c r="C1796">
        <v>1871.1</v>
      </c>
      <c r="D1796">
        <v>6.4256000000000002</v>
      </c>
      <c r="E1796" t="s">
        <v>59</v>
      </c>
      <c r="F1796" t="s">
        <v>58</v>
      </c>
      <c r="I1796">
        <f t="shared" si="140"/>
        <v>1479.2199999999998</v>
      </c>
      <c r="J1796">
        <f t="shared" si="136"/>
        <v>26.759999999999764</v>
      </c>
      <c r="K1796">
        <f t="shared" si="137"/>
        <v>1.8423915288544788E-2</v>
      </c>
      <c r="L1796">
        <f t="shared" si="138"/>
        <v>1</v>
      </c>
      <c r="M1796">
        <f t="shared" si="139"/>
        <v>1.8423915288544788E-2</v>
      </c>
    </row>
    <row r="1797" spans="1:13" x14ac:dyDescent="0.25">
      <c r="A1797" s="2">
        <v>44335</v>
      </c>
      <c r="B1797">
        <v>392.52</v>
      </c>
      <c r="C1797">
        <v>1873.3</v>
      </c>
      <c r="D1797">
        <v>6.4282000000000004</v>
      </c>
      <c r="E1797" t="s">
        <v>59</v>
      </c>
      <c r="F1797" t="s">
        <v>58</v>
      </c>
      <c r="I1797">
        <f t="shared" si="140"/>
        <v>1480.78</v>
      </c>
      <c r="J1797">
        <f t="shared" si="136"/>
        <v>28.319999999999936</v>
      </c>
      <c r="K1797">
        <f t="shared" si="137"/>
        <v>1.9497955193258289E-2</v>
      </c>
      <c r="L1797">
        <f t="shared" si="138"/>
        <v>1</v>
      </c>
      <c r="M1797">
        <f t="shared" si="139"/>
        <v>1.9497955193258289E-2</v>
      </c>
    </row>
    <row r="1798" spans="1:13" x14ac:dyDescent="0.25">
      <c r="A1798" s="2">
        <v>44336</v>
      </c>
      <c r="B1798">
        <v>392.34</v>
      </c>
      <c r="C1798">
        <v>1871.4</v>
      </c>
      <c r="D1798">
        <v>6.4416000000000002</v>
      </c>
      <c r="E1798" t="s">
        <v>59</v>
      </c>
      <c r="F1798" t="s">
        <v>58</v>
      </c>
      <c r="I1798">
        <f t="shared" si="140"/>
        <v>1479.0600000000002</v>
      </c>
      <c r="J1798">
        <f t="shared" si="136"/>
        <v>38.440000000000282</v>
      </c>
      <c r="K1798">
        <f t="shared" si="137"/>
        <v>2.6682955949521931E-2</v>
      </c>
      <c r="L1798">
        <f t="shared" si="138"/>
        <v>1</v>
      </c>
      <c r="M1798">
        <f t="shared" si="139"/>
        <v>2.6682955949521931E-2</v>
      </c>
    </row>
    <row r="1799" spans="1:13" x14ac:dyDescent="0.25">
      <c r="A1799" s="2">
        <v>44337</v>
      </c>
      <c r="B1799">
        <v>392.36</v>
      </c>
      <c r="C1799">
        <v>1873.8</v>
      </c>
      <c r="D1799">
        <v>6.4356</v>
      </c>
      <c r="E1799" t="s">
        <v>59</v>
      </c>
      <c r="F1799" t="s">
        <v>58</v>
      </c>
      <c r="I1799">
        <f t="shared" si="140"/>
        <v>1481.44</v>
      </c>
      <c r="J1799">
        <f t="shared" si="136"/>
        <v>29.400000000000091</v>
      </c>
      <c r="K1799">
        <f t="shared" si="137"/>
        <v>2.0247376105341514E-2</v>
      </c>
      <c r="L1799">
        <f t="shared" si="138"/>
        <v>1</v>
      </c>
      <c r="M1799">
        <f t="shared" si="139"/>
        <v>2.0247376105341514E-2</v>
      </c>
    </row>
    <row r="1800" spans="1:13" x14ac:dyDescent="0.25">
      <c r="A1800" s="2">
        <v>44340</v>
      </c>
      <c r="B1800">
        <v>394</v>
      </c>
      <c r="C1800">
        <v>1882.2</v>
      </c>
      <c r="D1800">
        <v>6.4318</v>
      </c>
      <c r="E1800" t="s">
        <v>59</v>
      </c>
      <c r="F1800" t="s">
        <v>58</v>
      </c>
      <c r="I1800">
        <f t="shared" si="140"/>
        <v>1488.2</v>
      </c>
      <c r="J1800">
        <f t="shared" ref="J1800:J1863" si="141">I1800-I1795</f>
        <v>22.099999999999909</v>
      </c>
      <c r="K1800">
        <f t="shared" ref="K1800:K1863" si="142">(I1800-I1795)/I1795</f>
        <v>1.5074005865902672E-2</v>
      </c>
      <c r="L1800">
        <f t="shared" ref="L1800:L1863" si="143">IF(SIGN(K1800)&lt;0,0,IF(J1800&gt;0,1,-1))</f>
        <v>1</v>
      </c>
      <c r="M1800">
        <f t="shared" ref="M1800:M1863" si="144">K1800*L1800</f>
        <v>1.5074005865902672E-2</v>
      </c>
    </row>
    <row r="1801" spans="1:13" x14ac:dyDescent="0.25">
      <c r="A1801" s="2">
        <v>44341</v>
      </c>
      <c r="B1801">
        <v>392.48</v>
      </c>
      <c r="C1801">
        <v>1885.3</v>
      </c>
      <c r="D1801">
        <v>6.3977000000000004</v>
      </c>
      <c r="E1801" t="s">
        <v>59</v>
      </c>
      <c r="F1801" t="s">
        <v>58</v>
      </c>
      <c r="I1801">
        <f t="shared" si="140"/>
        <v>1492.82</v>
      </c>
      <c r="J1801">
        <f t="shared" si="141"/>
        <v>13.600000000000136</v>
      </c>
      <c r="K1801">
        <f t="shared" si="142"/>
        <v>9.1940346939604241E-3</v>
      </c>
      <c r="L1801">
        <f t="shared" si="143"/>
        <v>1</v>
      </c>
      <c r="M1801">
        <f t="shared" si="144"/>
        <v>9.1940346939604241E-3</v>
      </c>
    </row>
    <row r="1802" spans="1:13" x14ac:dyDescent="0.25">
      <c r="A1802" s="2">
        <v>44342</v>
      </c>
      <c r="B1802">
        <v>396.42</v>
      </c>
      <c r="C1802">
        <v>1906.6</v>
      </c>
      <c r="D1802">
        <v>6.3851000000000004</v>
      </c>
      <c r="E1802" t="s">
        <v>59</v>
      </c>
      <c r="F1802" t="s">
        <v>58</v>
      </c>
      <c r="I1802">
        <f t="shared" si="140"/>
        <v>1510.1799999999998</v>
      </c>
      <c r="J1802">
        <f t="shared" si="141"/>
        <v>29.399999999999864</v>
      </c>
      <c r="K1802">
        <f t="shared" si="142"/>
        <v>1.9854401058901298E-2</v>
      </c>
      <c r="L1802">
        <f t="shared" si="143"/>
        <v>1</v>
      </c>
      <c r="M1802">
        <f t="shared" si="144"/>
        <v>1.9854401058901298E-2</v>
      </c>
    </row>
    <row r="1803" spans="1:13" x14ac:dyDescent="0.25">
      <c r="A1803" s="2">
        <v>44343</v>
      </c>
      <c r="B1803">
        <v>394.28</v>
      </c>
      <c r="C1803">
        <v>1904.2</v>
      </c>
      <c r="D1803">
        <v>6.3710500000000003</v>
      </c>
      <c r="E1803" t="s">
        <v>59</v>
      </c>
      <c r="F1803" t="s">
        <v>60</v>
      </c>
      <c r="I1803">
        <f t="shared" si="140"/>
        <v>1509.92</v>
      </c>
      <c r="J1803">
        <f t="shared" si="141"/>
        <v>30.8599999999999</v>
      </c>
      <c r="K1803">
        <f t="shared" si="142"/>
        <v>2.0864603193920393E-2</v>
      </c>
      <c r="L1803">
        <f t="shared" si="143"/>
        <v>1</v>
      </c>
      <c r="M1803">
        <f t="shared" si="144"/>
        <v>2.0864603193920393E-2</v>
      </c>
    </row>
    <row r="1804" spans="1:13" x14ac:dyDescent="0.25">
      <c r="A1804" s="2">
        <v>44344</v>
      </c>
      <c r="B1804">
        <v>391.38</v>
      </c>
      <c r="C1804">
        <v>1892.3</v>
      </c>
      <c r="D1804">
        <v>6.3688000000000002</v>
      </c>
      <c r="E1804" t="s">
        <v>59</v>
      </c>
      <c r="F1804" t="s">
        <v>60</v>
      </c>
      <c r="I1804">
        <f t="shared" si="140"/>
        <v>1500.92</v>
      </c>
      <c r="J1804">
        <f t="shared" si="141"/>
        <v>19.480000000000018</v>
      </c>
      <c r="K1804">
        <f t="shared" si="142"/>
        <v>1.3149368182309117E-2</v>
      </c>
      <c r="L1804">
        <f t="shared" si="143"/>
        <v>1</v>
      </c>
      <c r="M1804">
        <f t="shared" si="144"/>
        <v>1.3149368182309117E-2</v>
      </c>
    </row>
    <row r="1805" spans="1:13" x14ac:dyDescent="0.25">
      <c r="A1805" s="2">
        <v>44347</v>
      </c>
      <c r="B1805">
        <v>394.38</v>
      </c>
      <c r="C1805">
        <v>1907.8</v>
      </c>
      <c r="D1805">
        <v>6.3640999999999996</v>
      </c>
      <c r="E1805" t="s">
        <v>59</v>
      </c>
      <c r="F1805" t="s">
        <v>60</v>
      </c>
      <c r="I1805">
        <f t="shared" si="140"/>
        <v>1513.42</v>
      </c>
      <c r="J1805">
        <f t="shared" si="141"/>
        <v>25.220000000000027</v>
      </c>
      <c r="K1805">
        <f t="shared" si="142"/>
        <v>1.6946646956054311E-2</v>
      </c>
      <c r="L1805">
        <f t="shared" si="143"/>
        <v>1</v>
      </c>
      <c r="M1805">
        <f t="shared" si="144"/>
        <v>1.6946646956054311E-2</v>
      </c>
    </row>
    <row r="1806" spans="1:13" x14ac:dyDescent="0.25">
      <c r="A1806" s="2">
        <v>44348</v>
      </c>
      <c r="B1806">
        <v>396.9</v>
      </c>
      <c r="C1806">
        <v>1917.9</v>
      </c>
      <c r="D1806">
        <v>6.3746</v>
      </c>
      <c r="E1806" t="s">
        <v>59</v>
      </c>
      <c r="F1806" t="s">
        <v>60</v>
      </c>
      <c r="I1806">
        <f t="shared" si="140"/>
        <v>1521</v>
      </c>
      <c r="J1806">
        <f t="shared" si="141"/>
        <v>28.180000000000064</v>
      </c>
      <c r="K1806">
        <f t="shared" si="142"/>
        <v>1.887702469152347E-2</v>
      </c>
      <c r="L1806">
        <f t="shared" si="143"/>
        <v>1</v>
      </c>
      <c r="M1806">
        <f t="shared" si="144"/>
        <v>1.887702469152347E-2</v>
      </c>
    </row>
    <row r="1807" spans="1:13" x14ac:dyDescent="0.25">
      <c r="A1807" s="2">
        <v>44349</v>
      </c>
      <c r="B1807">
        <v>389.98</v>
      </c>
      <c r="C1807">
        <v>1899.6</v>
      </c>
      <c r="D1807">
        <v>6.3886000000000003</v>
      </c>
      <c r="E1807" t="s">
        <v>59</v>
      </c>
      <c r="F1807" t="s">
        <v>60</v>
      </c>
      <c r="I1807">
        <f t="shared" si="140"/>
        <v>1509.62</v>
      </c>
      <c r="J1807">
        <f t="shared" si="141"/>
        <v>-0.55999999999994543</v>
      </c>
      <c r="K1807">
        <f t="shared" si="142"/>
        <v>-3.7081672383420882E-4</v>
      </c>
      <c r="L1807">
        <f t="shared" si="143"/>
        <v>0</v>
      </c>
      <c r="M1807">
        <f t="shared" si="144"/>
        <v>0</v>
      </c>
    </row>
    <row r="1808" spans="1:13" x14ac:dyDescent="0.25">
      <c r="A1808" s="2">
        <v>44350</v>
      </c>
      <c r="B1808">
        <v>387.5</v>
      </c>
      <c r="C1808">
        <v>1899.6</v>
      </c>
      <c r="D1808">
        <v>6.3901500000000002</v>
      </c>
      <c r="E1808" t="s">
        <v>59</v>
      </c>
      <c r="F1808" t="s">
        <v>60</v>
      </c>
      <c r="I1808">
        <f t="shared" si="140"/>
        <v>1512.1</v>
      </c>
      <c r="J1808">
        <f t="shared" si="141"/>
        <v>2.1799999999998363</v>
      </c>
      <c r="K1808">
        <f t="shared" si="142"/>
        <v>1.4437851011973059E-3</v>
      </c>
      <c r="L1808">
        <f t="shared" si="143"/>
        <v>1</v>
      </c>
      <c r="M1808">
        <f t="shared" si="144"/>
        <v>1.4437851011973059E-3</v>
      </c>
    </row>
    <row r="1809" spans="1:13" x14ac:dyDescent="0.25">
      <c r="A1809" s="2">
        <v>44351</v>
      </c>
      <c r="B1809">
        <v>382.62</v>
      </c>
      <c r="C1809">
        <v>1875.2</v>
      </c>
      <c r="D1809">
        <v>6.4038000000000004</v>
      </c>
      <c r="E1809" t="s">
        <v>59</v>
      </c>
      <c r="F1809" t="s">
        <v>60</v>
      </c>
      <c r="I1809">
        <f t="shared" si="140"/>
        <v>1492.58</v>
      </c>
      <c r="J1809">
        <f t="shared" si="141"/>
        <v>-8.3400000000001455</v>
      </c>
      <c r="K1809">
        <f t="shared" si="142"/>
        <v>-5.5565919569331781E-3</v>
      </c>
      <c r="L1809">
        <f t="shared" si="143"/>
        <v>0</v>
      </c>
      <c r="M1809">
        <f t="shared" si="144"/>
        <v>0</v>
      </c>
    </row>
    <row r="1810" spans="1:13" x14ac:dyDescent="0.25">
      <c r="A1810" s="2">
        <v>44354</v>
      </c>
      <c r="B1810">
        <v>385.32</v>
      </c>
      <c r="C1810">
        <v>1886.6</v>
      </c>
      <c r="D1810">
        <v>6.3979999999999997</v>
      </c>
      <c r="E1810" t="s">
        <v>59</v>
      </c>
      <c r="F1810" t="s">
        <v>60</v>
      </c>
      <c r="I1810">
        <f t="shared" si="140"/>
        <v>1501.28</v>
      </c>
      <c r="J1810">
        <f t="shared" si="141"/>
        <v>-12.1400000000001</v>
      </c>
      <c r="K1810">
        <f t="shared" si="142"/>
        <v>-8.0215670468211722E-3</v>
      </c>
      <c r="L1810">
        <f t="shared" si="143"/>
        <v>0</v>
      </c>
      <c r="M1810">
        <f t="shared" si="144"/>
        <v>0</v>
      </c>
    </row>
    <row r="1811" spans="1:13" x14ac:dyDescent="0.25">
      <c r="A1811" s="2">
        <v>44355</v>
      </c>
      <c r="B1811">
        <v>387.9</v>
      </c>
      <c r="C1811">
        <v>1899.2</v>
      </c>
      <c r="D1811">
        <v>6.3872999999999998</v>
      </c>
      <c r="E1811" t="s">
        <v>59</v>
      </c>
      <c r="F1811" t="s">
        <v>60</v>
      </c>
      <c r="I1811">
        <f t="shared" si="140"/>
        <v>1511.3000000000002</v>
      </c>
      <c r="J1811">
        <f t="shared" si="141"/>
        <v>-9.6999999999998181</v>
      </c>
      <c r="K1811">
        <f t="shared" si="142"/>
        <v>-6.3773833004601042E-3</v>
      </c>
      <c r="L1811">
        <f t="shared" si="143"/>
        <v>0</v>
      </c>
      <c r="M1811">
        <f t="shared" si="144"/>
        <v>0</v>
      </c>
    </row>
    <row r="1812" spans="1:13" x14ac:dyDescent="0.25">
      <c r="A1812" s="2">
        <v>44356</v>
      </c>
      <c r="B1812">
        <v>387.7</v>
      </c>
      <c r="C1812">
        <v>1893.8</v>
      </c>
      <c r="D1812">
        <v>6.3925000000000001</v>
      </c>
      <c r="E1812" t="s">
        <v>59</v>
      </c>
      <c r="F1812" t="s">
        <v>60</v>
      </c>
      <c r="I1812">
        <f t="shared" si="140"/>
        <v>1506.1</v>
      </c>
      <c r="J1812">
        <f t="shared" si="141"/>
        <v>-3.5199999999999818</v>
      </c>
      <c r="K1812">
        <f t="shared" si="142"/>
        <v>-2.3317126164200145E-3</v>
      </c>
      <c r="L1812">
        <f t="shared" si="143"/>
        <v>0</v>
      </c>
      <c r="M1812">
        <f t="shared" si="144"/>
        <v>0</v>
      </c>
    </row>
    <row r="1813" spans="1:13" x14ac:dyDescent="0.25">
      <c r="A1813" s="2">
        <v>44357</v>
      </c>
      <c r="B1813">
        <v>386.46</v>
      </c>
      <c r="C1813">
        <v>1886</v>
      </c>
      <c r="D1813">
        <v>6.3803000000000001</v>
      </c>
      <c r="E1813" t="s">
        <v>59</v>
      </c>
      <c r="F1813" t="s">
        <v>60</v>
      </c>
      <c r="I1813">
        <f t="shared" si="140"/>
        <v>1499.54</v>
      </c>
      <c r="J1813">
        <f t="shared" si="141"/>
        <v>-12.559999999999945</v>
      </c>
      <c r="K1813">
        <f t="shared" si="142"/>
        <v>-8.3063289464982114E-3</v>
      </c>
      <c r="L1813">
        <f t="shared" si="143"/>
        <v>0</v>
      </c>
      <c r="M1813">
        <f t="shared" si="144"/>
        <v>0</v>
      </c>
    </row>
    <row r="1814" spans="1:13" x14ac:dyDescent="0.25">
      <c r="A1814" s="2">
        <v>44358</v>
      </c>
      <c r="B1814">
        <v>389.92</v>
      </c>
      <c r="C1814">
        <v>1903.8</v>
      </c>
      <c r="D1814">
        <v>6.38645</v>
      </c>
      <c r="E1814" t="s">
        <v>59</v>
      </c>
      <c r="F1814" t="s">
        <v>60</v>
      </c>
      <c r="I1814">
        <f t="shared" si="140"/>
        <v>1513.8799999999999</v>
      </c>
      <c r="J1814">
        <f t="shared" si="141"/>
        <v>21.299999999999955</v>
      </c>
      <c r="K1814">
        <f t="shared" si="142"/>
        <v>1.4270591861072743E-2</v>
      </c>
      <c r="L1814">
        <f t="shared" si="143"/>
        <v>1</v>
      </c>
      <c r="M1814">
        <f t="shared" si="144"/>
        <v>1.4270591861072743E-2</v>
      </c>
    </row>
    <row r="1815" spans="1:13" x14ac:dyDescent="0.25">
      <c r="A1815" s="2">
        <v>44362</v>
      </c>
      <c r="B1815">
        <v>382.66</v>
      </c>
      <c r="C1815">
        <v>1868.5</v>
      </c>
      <c r="D1815">
        <v>6.4020999999999999</v>
      </c>
      <c r="E1815" t="s">
        <v>59</v>
      </c>
      <c r="F1815" t="s">
        <v>60</v>
      </c>
      <c r="I1815">
        <f t="shared" si="140"/>
        <v>1485.84</v>
      </c>
      <c r="J1815">
        <f t="shared" si="141"/>
        <v>-15.440000000000055</v>
      </c>
      <c r="K1815">
        <f t="shared" si="142"/>
        <v>-1.0284557177874916E-2</v>
      </c>
      <c r="L1815">
        <f t="shared" si="143"/>
        <v>0</v>
      </c>
      <c r="M1815">
        <f t="shared" si="144"/>
        <v>0</v>
      </c>
    </row>
    <row r="1816" spans="1:13" x14ac:dyDescent="0.25">
      <c r="A1816" s="2">
        <v>44363</v>
      </c>
      <c r="B1816">
        <v>382.24</v>
      </c>
      <c r="C1816">
        <v>1862.1</v>
      </c>
      <c r="D1816">
        <v>6.4002499999999998</v>
      </c>
      <c r="E1816" t="s">
        <v>59</v>
      </c>
      <c r="F1816" t="s">
        <v>60</v>
      </c>
      <c r="I1816">
        <f t="shared" si="140"/>
        <v>1479.86</v>
      </c>
      <c r="J1816">
        <f t="shared" si="141"/>
        <v>-31.440000000000282</v>
      </c>
      <c r="K1816">
        <f t="shared" si="142"/>
        <v>-2.0803281942698523E-2</v>
      </c>
      <c r="L1816">
        <f t="shared" si="143"/>
        <v>0</v>
      </c>
      <c r="M1816">
        <f t="shared" si="144"/>
        <v>0</v>
      </c>
    </row>
    <row r="1817" spans="1:13" x14ac:dyDescent="0.25">
      <c r="A1817" s="2">
        <v>44364</v>
      </c>
      <c r="B1817">
        <v>375.66</v>
      </c>
      <c r="C1817">
        <v>1816</v>
      </c>
      <c r="D1817">
        <v>6.4314499999999999</v>
      </c>
      <c r="E1817" t="s">
        <v>59</v>
      </c>
      <c r="F1817" t="s">
        <v>60</v>
      </c>
      <c r="I1817">
        <f t="shared" si="140"/>
        <v>1440.34</v>
      </c>
      <c r="J1817">
        <f t="shared" si="141"/>
        <v>-65.759999999999991</v>
      </c>
      <c r="K1817">
        <f t="shared" si="142"/>
        <v>-4.3662439413053582E-2</v>
      </c>
      <c r="L1817">
        <f t="shared" si="143"/>
        <v>0</v>
      </c>
      <c r="M1817">
        <f t="shared" si="144"/>
        <v>0</v>
      </c>
    </row>
    <row r="1818" spans="1:13" x14ac:dyDescent="0.25">
      <c r="A1818" s="2">
        <v>44365</v>
      </c>
      <c r="B1818">
        <v>371.62</v>
      </c>
      <c r="C1818">
        <v>1783.7</v>
      </c>
      <c r="D1818">
        <v>6.4504999999999999</v>
      </c>
      <c r="E1818" t="s">
        <v>59</v>
      </c>
      <c r="F1818" t="s">
        <v>60</v>
      </c>
      <c r="I1818">
        <f t="shared" si="140"/>
        <v>1412.08</v>
      </c>
      <c r="J1818">
        <f t="shared" si="141"/>
        <v>-87.460000000000036</v>
      </c>
      <c r="K1818">
        <f t="shared" si="142"/>
        <v>-5.8324552862877972E-2</v>
      </c>
      <c r="L1818">
        <f t="shared" si="143"/>
        <v>0</v>
      </c>
      <c r="M1818">
        <f t="shared" si="144"/>
        <v>0</v>
      </c>
    </row>
    <row r="1819" spans="1:13" x14ac:dyDescent="0.25">
      <c r="A1819" s="2">
        <v>44368</v>
      </c>
      <c r="B1819">
        <v>371.94</v>
      </c>
      <c r="C1819">
        <v>1778.1</v>
      </c>
      <c r="D1819">
        <v>6.4722</v>
      </c>
      <c r="E1819" t="s">
        <v>59</v>
      </c>
      <c r="F1819" t="s">
        <v>60</v>
      </c>
      <c r="I1819">
        <f t="shared" si="140"/>
        <v>1406.1599999999999</v>
      </c>
      <c r="J1819">
        <f t="shared" si="141"/>
        <v>-107.72000000000003</v>
      </c>
      <c r="K1819">
        <f t="shared" si="142"/>
        <v>-7.1154913203160114E-2</v>
      </c>
      <c r="L1819">
        <f t="shared" si="143"/>
        <v>0</v>
      </c>
      <c r="M1819">
        <f t="shared" si="144"/>
        <v>0</v>
      </c>
    </row>
    <row r="1820" spans="1:13" x14ac:dyDescent="0.25">
      <c r="A1820" s="2">
        <v>44369</v>
      </c>
      <c r="B1820">
        <v>373.44</v>
      </c>
      <c r="C1820">
        <v>1783</v>
      </c>
      <c r="D1820">
        <v>6.4743000000000004</v>
      </c>
      <c r="E1820" t="s">
        <v>59</v>
      </c>
      <c r="F1820" t="s">
        <v>60</v>
      </c>
      <c r="I1820">
        <f t="shared" si="140"/>
        <v>1409.56</v>
      </c>
      <c r="J1820">
        <f t="shared" si="141"/>
        <v>-76.279999999999973</v>
      </c>
      <c r="K1820">
        <f t="shared" si="142"/>
        <v>-5.1337963710762921E-2</v>
      </c>
      <c r="L1820">
        <f t="shared" si="143"/>
        <v>0</v>
      </c>
      <c r="M1820">
        <f t="shared" si="144"/>
        <v>0</v>
      </c>
    </row>
    <row r="1821" spans="1:13" x14ac:dyDescent="0.25">
      <c r="A1821" s="2">
        <v>44370</v>
      </c>
      <c r="B1821">
        <v>374.02</v>
      </c>
      <c r="C1821">
        <v>1782.6</v>
      </c>
      <c r="D1821">
        <v>6.4898999999999996</v>
      </c>
      <c r="E1821" t="s">
        <v>59</v>
      </c>
      <c r="F1821" t="s">
        <v>60</v>
      </c>
      <c r="I1821">
        <f t="shared" si="140"/>
        <v>1408.58</v>
      </c>
      <c r="J1821">
        <f t="shared" si="141"/>
        <v>-71.279999999999973</v>
      </c>
      <c r="K1821">
        <f t="shared" si="142"/>
        <v>-4.8166718473369084E-2</v>
      </c>
      <c r="L1821">
        <f t="shared" si="143"/>
        <v>0</v>
      </c>
      <c r="M1821">
        <f t="shared" si="144"/>
        <v>0</v>
      </c>
    </row>
    <row r="1822" spans="1:13" x14ac:dyDescent="0.25">
      <c r="A1822" s="2">
        <v>44371</v>
      </c>
      <c r="B1822">
        <v>371.94</v>
      </c>
      <c r="C1822">
        <v>1777</v>
      </c>
      <c r="D1822">
        <v>6.4771999999999998</v>
      </c>
      <c r="E1822" t="s">
        <v>59</v>
      </c>
      <c r="F1822" t="s">
        <v>60</v>
      </c>
      <c r="I1822">
        <f t="shared" si="140"/>
        <v>1405.06</v>
      </c>
      <c r="J1822">
        <f t="shared" si="141"/>
        <v>-35.279999999999973</v>
      </c>
      <c r="K1822">
        <f t="shared" si="142"/>
        <v>-2.449421664329254E-2</v>
      </c>
      <c r="L1822">
        <f t="shared" si="143"/>
        <v>0</v>
      </c>
      <c r="M1822">
        <f t="shared" si="144"/>
        <v>0</v>
      </c>
    </row>
    <row r="1823" spans="1:13" x14ac:dyDescent="0.25">
      <c r="A1823" s="2">
        <v>44372</v>
      </c>
      <c r="B1823">
        <v>371.4</v>
      </c>
      <c r="C1823">
        <v>1779.9</v>
      </c>
      <c r="D1823">
        <v>6.4573</v>
      </c>
      <c r="E1823" t="s">
        <v>59</v>
      </c>
      <c r="F1823" t="s">
        <v>60</v>
      </c>
      <c r="I1823">
        <f t="shared" si="140"/>
        <v>1408.5</v>
      </c>
      <c r="J1823">
        <f t="shared" si="141"/>
        <v>-3.5799999999999272</v>
      </c>
      <c r="K1823">
        <f t="shared" si="142"/>
        <v>-2.5352671236756612E-3</v>
      </c>
      <c r="L1823">
        <f t="shared" si="143"/>
        <v>0</v>
      </c>
      <c r="M1823">
        <f t="shared" si="144"/>
        <v>0</v>
      </c>
    </row>
    <row r="1824" spans="1:13" x14ac:dyDescent="0.25">
      <c r="A1824" s="2">
        <v>44375</v>
      </c>
      <c r="B1824">
        <v>372.16</v>
      </c>
      <c r="C1824">
        <v>1782.6</v>
      </c>
      <c r="D1824">
        <v>6.4604499999999998</v>
      </c>
      <c r="E1824" t="s">
        <v>59</v>
      </c>
      <c r="F1824" t="s">
        <v>60</v>
      </c>
      <c r="I1824">
        <f t="shared" si="140"/>
        <v>1410.4399999999998</v>
      </c>
      <c r="J1824">
        <f t="shared" si="141"/>
        <v>4.2799999999999727</v>
      </c>
      <c r="K1824">
        <f t="shared" si="142"/>
        <v>3.0437503555782934E-3</v>
      </c>
      <c r="L1824">
        <f t="shared" si="143"/>
        <v>1</v>
      </c>
      <c r="M1824">
        <f t="shared" si="144"/>
        <v>3.0437503555782934E-3</v>
      </c>
    </row>
    <row r="1825" spans="1:13" x14ac:dyDescent="0.25">
      <c r="A1825" s="2">
        <v>44376</v>
      </c>
      <c r="B1825">
        <v>370.8</v>
      </c>
      <c r="C1825">
        <v>1776.3</v>
      </c>
      <c r="D1825">
        <v>6.4600499999999998</v>
      </c>
      <c r="E1825" t="s">
        <v>59</v>
      </c>
      <c r="F1825" t="s">
        <v>60</v>
      </c>
      <c r="I1825">
        <f t="shared" si="140"/>
        <v>1405.5</v>
      </c>
      <c r="J1825">
        <f t="shared" si="141"/>
        <v>-4.0599999999999454</v>
      </c>
      <c r="K1825">
        <f t="shared" si="142"/>
        <v>-2.8803314509491936E-3</v>
      </c>
      <c r="L1825">
        <f t="shared" si="143"/>
        <v>0</v>
      </c>
      <c r="M1825">
        <f t="shared" si="144"/>
        <v>0</v>
      </c>
    </row>
    <row r="1826" spans="1:13" x14ac:dyDescent="0.25">
      <c r="A1826" s="2">
        <v>44377</v>
      </c>
      <c r="B1826">
        <v>367.5</v>
      </c>
      <c r="C1826">
        <v>1760.2</v>
      </c>
      <c r="D1826">
        <v>6.4611000000000001</v>
      </c>
      <c r="E1826" t="s">
        <v>59</v>
      </c>
      <c r="F1826" t="s">
        <v>60</v>
      </c>
      <c r="I1826">
        <f t="shared" si="140"/>
        <v>1392.7</v>
      </c>
      <c r="J1826">
        <f t="shared" si="141"/>
        <v>-15.879999999999882</v>
      </c>
      <c r="K1826">
        <f t="shared" si="142"/>
        <v>-1.127376506836664E-2</v>
      </c>
      <c r="L1826">
        <f t="shared" si="143"/>
        <v>0</v>
      </c>
      <c r="M1826">
        <f t="shared" si="144"/>
        <v>0</v>
      </c>
    </row>
    <row r="1827" spans="1:13" x14ac:dyDescent="0.25">
      <c r="A1827" s="2">
        <v>44378</v>
      </c>
      <c r="B1827">
        <v>371.78</v>
      </c>
      <c r="C1827">
        <v>1778</v>
      </c>
      <c r="D1827">
        <v>6.4676499999999999</v>
      </c>
      <c r="E1827" t="s">
        <v>59</v>
      </c>
      <c r="F1827" t="s">
        <v>60</v>
      </c>
      <c r="I1827">
        <f t="shared" si="140"/>
        <v>1406.22</v>
      </c>
      <c r="J1827">
        <f t="shared" si="141"/>
        <v>1.1600000000000819</v>
      </c>
      <c r="K1827">
        <f t="shared" si="142"/>
        <v>8.255875193942479E-4</v>
      </c>
      <c r="L1827">
        <f t="shared" si="143"/>
        <v>1</v>
      </c>
      <c r="M1827">
        <f t="shared" si="144"/>
        <v>8.255875193942479E-4</v>
      </c>
    </row>
    <row r="1828" spans="1:13" x14ac:dyDescent="0.25">
      <c r="A1828" s="2">
        <v>44379</v>
      </c>
      <c r="B1828">
        <v>372.64</v>
      </c>
      <c r="C1828">
        <v>1776.1</v>
      </c>
      <c r="D1828">
        <v>6.4866999999999999</v>
      </c>
      <c r="E1828" t="s">
        <v>59</v>
      </c>
      <c r="F1828" t="s">
        <v>60</v>
      </c>
      <c r="I1828">
        <f t="shared" si="140"/>
        <v>1403.46</v>
      </c>
      <c r="J1828">
        <f t="shared" si="141"/>
        <v>-5.0399999999999636</v>
      </c>
      <c r="K1828">
        <f t="shared" si="142"/>
        <v>-3.5782747603833607E-3</v>
      </c>
      <c r="L1828">
        <f t="shared" si="143"/>
        <v>0</v>
      </c>
      <c r="M1828">
        <f t="shared" si="144"/>
        <v>0</v>
      </c>
    </row>
    <row r="1829" spans="1:13" x14ac:dyDescent="0.25">
      <c r="A1829" s="2">
        <v>44382</v>
      </c>
      <c r="B1829">
        <v>373.88</v>
      </c>
      <c r="C1829">
        <v>1790.8</v>
      </c>
      <c r="D1829">
        <v>6.4609500000000004</v>
      </c>
      <c r="E1829" t="s">
        <v>59</v>
      </c>
      <c r="F1829" t="s">
        <v>60</v>
      </c>
      <c r="I1829">
        <f t="shared" si="140"/>
        <v>1416.92</v>
      </c>
      <c r="J1829">
        <f t="shared" si="141"/>
        <v>6.4800000000002456</v>
      </c>
      <c r="K1829">
        <f t="shared" si="142"/>
        <v>4.5943109951506241E-3</v>
      </c>
      <c r="L1829">
        <f t="shared" si="143"/>
        <v>1</v>
      </c>
      <c r="M1829">
        <f t="shared" si="144"/>
        <v>4.5943109951506241E-3</v>
      </c>
    </row>
    <row r="1830" spans="1:13" x14ac:dyDescent="0.25">
      <c r="A1830" s="2">
        <v>44383</v>
      </c>
      <c r="B1830">
        <v>377.46</v>
      </c>
      <c r="C1830">
        <v>1805.1</v>
      </c>
      <c r="D1830">
        <v>6.4606500000000002</v>
      </c>
      <c r="E1830" t="s">
        <v>59</v>
      </c>
      <c r="F1830" t="s">
        <v>60</v>
      </c>
      <c r="I1830">
        <f t="shared" si="140"/>
        <v>1427.6399999999999</v>
      </c>
      <c r="J1830">
        <f t="shared" si="141"/>
        <v>22.139999999999873</v>
      </c>
      <c r="K1830">
        <f t="shared" si="142"/>
        <v>1.5752401280682941E-2</v>
      </c>
      <c r="L1830">
        <f t="shared" si="143"/>
        <v>1</v>
      </c>
      <c r="M1830">
        <f t="shared" si="144"/>
        <v>1.5752401280682941E-2</v>
      </c>
    </row>
    <row r="1831" spans="1:13" x14ac:dyDescent="0.25">
      <c r="A1831" s="2">
        <v>44384</v>
      </c>
      <c r="B1831">
        <v>377.3</v>
      </c>
      <c r="C1831">
        <v>1803.3</v>
      </c>
      <c r="D1831">
        <v>6.4705000000000004</v>
      </c>
      <c r="E1831" t="s">
        <v>59</v>
      </c>
      <c r="F1831" t="s">
        <v>60</v>
      </c>
      <c r="I1831">
        <f t="shared" si="140"/>
        <v>1426</v>
      </c>
      <c r="J1831">
        <f t="shared" si="141"/>
        <v>33.299999999999955</v>
      </c>
      <c r="K1831">
        <f t="shared" si="142"/>
        <v>2.391038989014142E-2</v>
      </c>
      <c r="L1831">
        <f t="shared" si="143"/>
        <v>1</v>
      </c>
      <c r="M1831">
        <f t="shared" si="144"/>
        <v>2.391038989014142E-2</v>
      </c>
    </row>
    <row r="1832" spans="1:13" x14ac:dyDescent="0.25">
      <c r="A1832" s="2">
        <v>44385</v>
      </c>
      <c r="B1832">
        <v>376.62</v>
      </c>
      <c r="C1832">
        <v>1797.6</v>
      </c>
      <c r="D1832">
        <v>6.4877000000000002</v>
      </c>
      <c r="E1832" t="s">
        <v>59</v>
      </c>
      <c r="F1832" t="s">
        <v>60</v>
      </c>
      <c r="I1832">
        <f t="shared" si="140"/>
        <v>1420.98</v>
      </c>
      <c r="J1832">
        <f t="shared" si="141"/>
        <v>14.759999999999991</v>
      </c>
      <c r="K1832">
        <f t="shared" si="142"/>
        <v>1.0496223919443609E-2</v>
      </c>
      <c r="L1832">
        <f t="shared" si="143"/>
        <v>1</v>
      </c>
      <c r="M1832">
        <f t="shared" si="144"/>
        <v>1.0496223919443609E-2</v>
      </c>
    </row>
    <row r="1833" spans="1:13" x14ac:dyDescent="0.25">
      <c r="A1833" s="2">
        <v>44386</v>
      </c>
      <c r="B1833">
        <v>377.78</v>
      </c>
      <c r="C1833">
        <v>1798.5</v>
      </c>
      <c r="D1833">
        <v>6.4992000000000001</v>
      </c>
      <c r="E1833" t="s">
        <v>59</v>
      </c>
      <c r="F1833" t="s">
        <v>60</v>
      </c>
      <c r="I1833">
        <f t="shared" si="140"/>
        <v>1420.72</v>
      </c>
      <c r="J1833">
        <f t="shared" si="141"/>
        <v>17.259999999999991</v>
      </c>
      <c r="K1833">
        <f t="shared" si="142"/>
        <v>1.2298177361663311E-2</v>
      </c>
      <c r="L1833">
        <f t="shared" si="143"/>
        <v>1</v>
      </c>
      <c r="M1833">
        <f t="shared" si="144"/>
        <v>1.2298177361663311E-2</v>
      </c>
    </row>
    <row r="1834" spans="1:13" x14ac:dyDescent="0.25">
      <c r="A1834" s="2">
        <v>44389</v>
      </c>
      <c r="B1834">
        <v>377</v>
      </c>
      <c r="C1834">
        <v>1800.9</v>
      </c>
      <c r="D1834">
        <v>6.4804000000000004</v>
      </c>
      <c r="E1834" t="s">
        <v>59</v>
      </c>
      <c r="F1834" t="s">
        <v>60</v>
      </c>
      <c r="I1834">
        <f t="shared" si="140"/>
        <v>1423.9</v>
      </c>
      <c r="J1834">
        <f t="shared" si="141"/>
        <v>6.9800000000000182</v>
      </c>
      <c r="K1834">
        <f t="shared" si="142"/>
        <v>4.9261779070095824E-3</v>
      </c>
      <c r="L1834">
        <f t="shared" si="143"/>
        <v>1</v>
      </c>
      <c r="M1834">
        <f t="shared" si="144"/>
        <v>4.9261779070095824E-3</v>
      </c>
    </row>
    <row r="1835" spans="1:13" x14ac:dyDescent="0.25">
      <c r="A1835" s="2">
        <v>44390</v>
      </c>
      <c r="B1835">
        <v>378.8</v>
      </c>
      <c r="C1835">
        <v>1811.2</v>
      </c>
      <c r="D1835">
        <v>6.46915</v>
      </c>
      <c r="E1835" t="s">
        <v>59</v>
      </c>
      <c r="F1835" t="s">
        <v>60</v>
      </c>
      <c r="I1835">
        <f t="shared" si="140"/>
        <v>1432.4</v>
      </c>
      <c r="J1835">
        <f t="shared" si="141"/>
        <v>4.7600000000002183</v>
      </c>
      <c r="K1835">
        <f t="shared" si="142"/>
        <v>3.3341738813708068E-3</v>
      </c>
      <c r="L1835">
        <f t="shared" si="143"/>
        <v>1</v>
      </c>
      <c r="M1835">
        <f t="shared" si="144"/>
        <v>3.3341738813708068E-3</v>
      </c>
    </row>
    <row r="1836" spans="1:13" x14ac:dyDescent="0.25">
      <c r="A1836" s="2">
        <v>44391</v>
      </c>
      <c r="B1836">
        <v>379.5</v>
      </c>
      <c r="C1836">
        <v>1813</v>
      </c>
      <c r="D1836">
        <v>6.4771999999999998</v>
      </c>
      <c r="E1836" t="s">
        <v>59</v>
      </c>
      <c r="F1836" t="s">
        <v>60</v>
      </c>
      <c r="I1836">
        <f t="shared" si="140"/>
        <v>1433.5</v>
      </c>
      <c r="J1836">
        <f t="shared" si="141"/>
        <v>7.5</v>
      </c>
      <c r="K1836">
        <f t="shared" si="142"/>
        <v>5.2594670406732116E-3</v>
      </c>
      <c r="L1836">
        <f t="shared" si="143"/>
        <v>1</v>
      </c>
      <c r="M1836">
        <f t="shared" si="144"/>
        <v>5.2594670406732116E-3</v>
      </c>
    </row>
    <row r="1837" spans="1:13" x14ac:dyDescent="0.25">
      <c r="A1837" s="2">
        <v>44392</v>
      </c>
      <c r="B1837">
        <v>382.48</v>
      </c>
      <c r="C1837">
        <v>1832</v>
      </c>
      <c r="D1837">
        <v>6.4617500000000003</v>
      </c>
      <c r="E1837" t="s">
        <v>59</v>
      </c>
      <c r="F1837" t="s">
        <v>60</v>
      </c>
      <c r="I1837">
        <f t="shared" si="140"/>
        <v>1449.52</v>
      </c>
      <c r="J1837">
        <f t="shared" si="141"/>
        <v>28.539999999999964</v>
      </c>
      <c r="K1837">
        <f t="shared" si="142"/>
        <v>2.0084730256583458E-2</v>
      </c>
      <c r="L1837">
        <f t="shared" si="143"/>
        <v>1</v>
      </c>
      <c r="M1837">
        <f t="shared" si="144"/>
        <v>2.0084730256583458E-2</v>
      </c>
    </row>
    <row r="1838" spans="1:13" x14ac:dyDescent="0.25">
      <c r="A1838" s="2">
        <v>44393</v>
      </c>
      <c r="B1838">
        <v>381.48</v>
      </c>
      <c r="C1838">
        <v>1824.4</v>
      </c>
      <c r="D1838">
        <v>6.4695</v>
      </c>
      <c r="E1838" t="s">
        <v>59</v>
      </c>
      <c r="F1838" t="s">
        <v>60</v>
      </c>
      <c r="I1838">
        <f t="shared" si="140"/>
        <v>1442.92</v>
      </c>
      <c r="J1838">
        <f t="shared" si="141"/>
        <v>22.200000000000045</v>
      </c>
      <c r="K1838">
        <f t="shared" si="142"/>
        <v>1.562587983557636E-2</v>
      </c>
      <c r="L1838">
        <f t="shared" si="143"/>
        <v>1</v>
      </c>
      <c r="M1838">
        <f t="shared" si="144"/>
        <v>1.562587983557636E-2</v>
      </c>
    </row>
    <row r="1839" spans="1:13" x14ac:dyDescent="0.25">
      <c r="A1839" s="2">
        <v>44396</v>
      </c>
      <c r="B1839">
        <v>377.84</v>
      </c>
      <c r="C1839">
        <v>1803.6</v>
      </c>
      <c r="D1839">
        <v>6.4867999999999997</v>
      </c>
      <c r="E1839" t="s">
        <v>59</v>
      </c>
      <c r="F1839" t="s">
        <v>60</v>
      </c>
      <c r="I1839">
        <f t="shared" si="140"/>
        <v>1425.76</v>
      </c>
      <c r="J1839">
        <f t="shared" si="141"/>
        <v>1.8599999999999</v>
      </c>
      <c r="K1839">
        <f t="shared" si="142"/>
        <v>1.3062715078305358E-3</v>
      </c>
      <c r="L1839">
        <f t="shared" si="143"/>
        <v>1</v>
      </c>
      <c r="M1839">
        <f t="shared" si="144"/>
        <v>1.3062715078305358E-3</v>
      </c>
    </row>
    <row r="1840" spans="1:13" x14ac:dyDescent="0.25">
      <c r="A1840" s="2">
        <v>44397</v>
      </c>
      <c r="B1840">
        <v>380.68</v>
      </c>
      <c r="C1840">
        <v>1815.9</v>
      </c>
      <c r="D1840">
        <v>6.4911000000000003</v>
      </c>
      <c r="E1840" t="s">
        <v>59</v>
      </c>
      <c r="F1840" t="s">
        <v>60</v>
      </c>
      <c r="I1840">
        <f t="shared" si="140"/>
        <v>1435.22</v>
      </c>
      <c r="J1840">
        <f t="shared" si="141"/>
        <v>2.8199999999999363</v>
      </c>
      <c r="K1840">
        <f t="shared" si="142"/>
        <v>1.9687238201619214E-3</v>
      </c>
      <c r="L1840">
        <f t="shared" si="143"/>
        <v>1</v>
      </c>
      <c r="M1840">
        <f t="shared" si="144"/>
        <v>1.9687238201619214E-3</v>
      </c>
    </row>
    <row r="1841" spans="1:13" x14ac:dyDescent="0.25">
      <c r="A1841" s="2">
        <v>44398</v>
      </c>
      <c r="B1841">
        <v>379.28</v>
      </c>
      <c r="C1841">
        <v>1813</v>
      </c>
      <c r="D1841">
        <v>6.4775</v>
      </c>
      <c r="E1841" t="s">
        <v>59</v>
      </c>
      <c r="F1841" t="s">
        <v>60</v>
      </c>
      <c r="I1841">
        <f t="shared" si="140"/>
        <v>1433.72</v>
      </c>
      <c r="J1841">
        <f t="shared" si="141"/>
        <v>0.22000000000002728</v>
      </c>
      <c r="K1841">
        <f t="shared" si="142"/>
        <v>1.5347052668296287E-4</v>
      </c>
      <c r="L1841">
        <f t="shared" si="143"/>
        <v>1</v>
      </c>
      <c r="M1841">
        <f t="shared" si="144"/>
        <v>1.5347052668296287E-4</v>
      </c>
    </row>
    <row r="1842" spans="1:13" x14ac:dyDescent="0.25">
      <c r="A1842" s="2">
        <v>44399</v>
      </c>
      <c r="B1842">
        <v>376.3</v>
      </c>
      <c r="C1842">
        <v>1801.8</v>
      </c>
      <c r="D1842">
        <v>6.4670500000000004</v>
      </c>
      <c r="E1842" t="s">
        <v>59</v>
      </c>
      <c r="F1842" t="s">
        <v>60</v>
      </c>
      <c r="I1842">
        <f t="shared" si="140"/>
        <v>1425.5</v>
      </c>
      <c r="J1842">
        <f t="shared" si="141"/>
        <v>-24.019999999999982</v>
      </c>
      <c r="K1842">
        <f t="shared" si="142"/>
        <v>-1.6571002814724862E-2</v>
      </c>
      <c r="L1842">
        <f t="shared" si="143"/>
        <v>0</v>
      </c>
      <c r="M1842">
        <f t="shared" si="144"/>
        <v>0</v>
      </c>
    </row>
    <row r="1843" spans="1:13" x14ac:dyDescent="0.25">
      <c r="A1843" s="2">
        <v>44400</v>
      </c>
      <c r="B1843">
        <v>378.02</v>
      </c>
      <c r="C1843">
        <v>1807.8</v>
      </c>
      <c r="D1843">
        <v>6.4759500000000001</v>
      </c>
      <c r="E1843" t="s">
        <v>59</v>
      </c>
      <c r="F1843" t="s">
        <v>60</v>
      </c>
      <c r="I1843">
        <f t="shared" si="140"/>
        <v>1429.78</v>
      </c>
      <c r="J1843">
        <f t="shared" si="141"/>
        <v>-13.1400000000001</v>
      </c>
      <c r="K1843">
        <f t="shared" si="142"/>
        <v>-9.1065339727774922E-3</v>
      </c>
      <c r="L1843">
        <f t="shared" si="143"/>
        <v>0</v>
      </c>
      <c r="M1843">
        <f t="shared" si="144"/>
        <v>0</v>
      </c>
    </row>
    <row r="1844" spans="1:13" x14ac:dyDescent="0.25">
      <c r="A1844" s="2">
        <v>44403</v>
      </c>
      <c r="B1844">
        <v>379.04</v>
      </c>
      <c r="C1844">
        <v>1807.5</v>
      </c>
      <c r="D1844">
        <v>6.4908999999999999</v>
      </c>
      <c r="E1844" t="s">
        <v>59</v>
      </c>
      <c r="F1844" t="s">
        <v>60</v>
      </c>
      <c r="I1844">
        <f t="shared" si="140"/>
        <v>1428.46</v>
      </c>
      <c r="J1844">
        <f t="shared" si="141"/>
        <v>2.7000000000000455</v>
      </c>
      <c r="K1844">
        <f t="shared" si="142"/>
        <v>1.8937268544495886E-3</v>
      </c>
      <c r="L1844">
        <f t="shared" si="143"/>
        <v>1</v>
      </c>
      <c r="M1844">
        <f t="shared" si="144"/>
        <v>1.8937268544495886E-3</v>
      </c>
    </row>
    <row r="1845" spans="1:13" x14ac:dyDescent="0.25">
      <c r="A1845" s="2">
        <v>44404</v>
      </c>
      <c r="B1845">
        <v>375.84</v>
      </c>
      <c r="C1845">
        <v>1793.9</v>
      </c>
      <c r="D1845">
        <v>6.4863499999999998</v>
      </c>
      <c r="E1845" t="s">
        <v>59</v>
      </c>
      <c r="F1845" t="s">
        <v>60</v>
      </c>
      <c r="I1845">
        <f t="shared" si="140"/>
        <v>1418.0600000000002</v>
      </c>
      <c r="J1845">
        <f t="shared" si="141"/>
        <v>-17.159999999999854</v>
      </c>
      <c r="K1845">
        <f t="shared" si="142"/>
        <v>-1.1956355123256263E-2</v>
      </c>
      <c r="L1845">
        <f t="shared" si="143"/>
        <v>0</v>
      </c>
      <c r="M1845">
        <f t="shared" si="144"/>
        <v>0</v>
      </c>
    </row>
    <row r="1846" spans="1:13" x14ac:dyDescent="0.25">
      <c r="A1846" s="2">
        <v>44405</v>
      </c>
      <c r="B1846">
        <v>379.9</v>
      </c>
      <c r="C1846">
        <v>1803.7</v>
      </c>
      <c r="D1846">
        <v>6.5140000000000002</v>
      </c>
      <c r="E1846" t="s">
        <v>59</v>
      </c>
      <c r="F1846" t="s">
        <v>60</v>
      </c>
      <c r="I1846">
        <f t="shared" si="140"/>
        <v>1423.8000000000002</v>
      </c>
      <c r="J1846">
        <f t="shared" si="141"/>
        <v>-9.9199999999998454</v>
      </c>
      <c r="K1846">
        <f t="shared" si="142"/>
        <v>-6.9190636944451113E-3</v>
      </c>
      <c r="L1846">
        <f t="shared" si="143"/>
        <v>0</v>
      </c>
      <c r="M1846">
        <f t="shared" si="144"/>
        <v>0</v>
      </c>
    </row>
    <row r="1847" spans="1:13" x14ac:dyDescent="0.25">
      <c r="A1847" s="2">
        <v>44406</v>
      </c>
      <c r="B1847">
        <v>381.16</v>
      </c>
      <c r="C1847">
        <v>1818.1</v>
      </c>
      <c r="D1847">
        <v>6.4740500000000001</v>
      </c>
      <c r="E1847" t="s">
        <v>59</v>
      </c>
      <c r="F1847" t="s">
        <v>60</v>
      </c>
      <c r="I1847">
        <f t="shared" si="140"/>
        <v>1436.9399999999998</v>
      </c>
      <c r="J1847">
        <f t="shared" si="141"/>
        <v>11.439999999999827</v>
      </c>
      <c r="K1847">
        <f t="shared" si="142"/>
        <v>8.0252542967378659E-3</v>
      </c>
      <c r="L1847">
        <f t="shared" si="143"/>
        <v>1</v>
      </c>
      <c r="M1847">
        <f t="shared" si="144"/>
        <v>8.0252542967378659E-3</v>
      </c>
    </row>
    <row r="1848" spans="1:13" x14ac:dyDescent="0.25">
      <c r="A1848" s="2">
        <v>44407</v>
      </c>
      <c r="B1848">
        <v>382.5</v>
      </c>
      <c r="C1848">
        <v>1832.2</v>
      </c>
      <c r="D1848">
        <v>6.4644000000000004</v>
      </c>
      <c r="E1848" t="s">
        <v>59</v>
      </c>
      <c r="F1848" t="s">
        <v>61</v>
      </c>
      <c r="I1848">
        <f t="shared" si="140"/>
        <v>1449.7</v>
      </c>
      <c r="J1848">
        <f t="shared" si="141"/>
        <v>19.920000000000073</v>
      </c>
      <c r="K1848">
        <f t="shared" si="142"/>
        <v>1.3932213347508059E-2</v>
      </c>
      <c r="L1848">
        <f t="shared" si="143"/>
        <v>1</v>
      </c>
      <c r="M1848">
        <f t="shared" si="144"/>
        <v>1.3932213347508059E-2</v>
      </c>
    </row>
    <row r="1849" spans="1:13" x14ac:dyDescent="0.25">
      <c r="A1849" s="2">
        <v>44410</v>
      </c>
      <c r="B1849">
        <v>377.84</v>
      </c>
      <c r="C1849">
        <v>1811</v>
      </c>
      <c r="D1849">
        <v>6.4657499999999999</v>
      </c>
      <c r="E1849" t="s">
        <v>59</v>
      </c>
      <c r="F1849" t="s">
        <v>61</v>
      </c>
      <c r="I1849">
        <f t="shared" si="140"/>
        <v>1433.16</v>
      </c>
      <c r="J1849">
        <f t="shared" si="141"/>
        <v>4.7000000000000455</v>
      </c>
      <c r="K1849">
        <f t="shared" si="142"/>
        <v>3.2902566400179532E-3</v>
      </c>
      <c r="L1849">
        <f t="shared" si="143"/>
        <v>1</v>
      </c>
      <c r="M1849">
        <f t="shared" si="144"/>
        <v>3.2902566400179532E-3</v>
      </c>
    </row>
    <row r="1850" spans="1:13" x14ac:dyDescent="0.25">
      <c r="A1850" s="2">
        <v>44411</v>
      </c>
      <c r="B1850">
        <v>377.82</v>
      </c>
      <c r="C1850">
        <v>1812</v>
      </c>
      <c r="D1850">
        <v>6.4660000000000002</v>
      </c>
      <c r="E1850" t="s">
        <v>59</v>
      </c>
      <c r="F1850" t="s">
        <v>61</v>
      </c>
      <c r="I1850">
        <f t="shared" si="140"/>
        <v>1434.18</v>
      </c>
      <c r="J1850">
        <f t="shared" si="141"/>
        <v>16.119999999999891</v>
      </c>
      <c r="K1850">
        <f t="shared" si="142"/>
        <v>1.1367643118062628E-2</v>
      </c>
      <c r="L1850">
        <f t="shared" si="143"/>
        <v>1</v>
      </c>
      <c r="M1850">
        <f t="shared" si="144"/>
        <v>1.1367643118062628E-2</v>
      </c>
    </row>
    <row r="1851" spans="1:13" x14ac:dyDescent="0.25">
      <c r="A1851" s="2">
        <v>44412</v>
      </c>
      <c r="B1851">
        <v>378.66</v>
      </c>
      <c r="C1851">
        <v>1817</v>
      </c>
      <c r="D1851">
        <v>6.4562999999999997</v>
      </c>
      <c r="E1851" t="s">
        <v>59</v>
      </c>
      <c r="F1851" t="s">
        <v>61</v>
      </c>
      <c r="I1851">
        <f t="shared" si="140"/>
        <v>1438.34</v>
      </c>
      <c r="J1851">
        <f t="shared" si="141"/>
        <v>14.539999999999736</v>
      </c>
      <c r="K1851">
        <f t="shared" si="142"/>
        <v>1.0212108442196751E-2</v>
      </c>
      <c r="L1851">
        <f t="shared" si="143"/>
        <v>1</v>
      </c>
      <c r="M1851">
        <f t="shared" si="144"/>
        <v>1.0212108442196751E-2</v>
      </c>
    </row>
    <row r="1852" spans="1:13" x14ac:dyDescent="0.25">
      <c r="A1852" s="2">
        <v>44413</v>
      </c>
      <c r="B1852">
        <v>378.04</v>
      </c>
      <c r="C1852">
        <v>1812.3</v>
      </c>
      <c r="D1852">
        <v>6.4629000000000003</v>
      </c>
      <c r="E1852" t="s">
        <v>59</v>
      </c>
      <c r="F1852" t="s">
        <v>61</v>
      </c>
      <c r="I1852">
        <f t="shared" si="140"/>
        <v>1434.26</v>
      </c>
      <c r="J1852">
        <f t="shared" si="141"/>
        <v>-2.6799999999998363</v>
      </c>
      <c r="K1852">
        <f t="shared" si="142"/>
        <v>-1.8650743941986698E-3</v>
      </c>
      <c r="L1852">
        <f t="shared" si="143"/>
        <v>0</v>
      </c>
      <c r="M1852">
        <f t="shared" si="144"/>
        <v>0</v>
      </c>
    </row>
    <row r="1853" spans="1:13" x14ac:dyDescent="0.25">
      <c r="A1853" s="2">
        <v>44414</v>
      </c>
      <c r="B1853">
        <v>375.9</v>
      </c>
      <c r="C1853">
        <v>1802.1</v>
      </c>
      <c r="D1853">
        <v>6.4627999999999997</v>
      </c>
      <c r="E1853" t="s">
        <v>59</v>
      </c>
      <c r="F1853" t="s">
        <v>61</v>
      </c>
      <c r="I1853">
        <f t="shared" si="140"/>
        <v>1426.1999999999998</v>
      </c>
      <c r="J1853">
        <f t="shared" si="141"/>
        <v>-23.500000000000227</v>
      </c>
      <c r="K1853">
        <f t="shared" si="142"/>
        <v>-1.6210250396633943E-2</v>
      </c>
      <c r="L1853">
        <f t="shared" si="143"/>
        <v>0</v>
      </c>
      <c r="M1853">
        <f t="shared" si="144"/>
        <v>0</v>
      </c>
    </row>
    <row r="1854" spans="1:13" x14ac:dyDescent="0.25">
      <c r="A1854" s="2">
        <v>44417</v>
      </c>
      <c r="B1854">
        <v>365.6</v>
      </c>
      <c r="C1854">
        <v>1746.7</v>
      </c>
      <c r="D1854">
        <v>6.4770500000000002</v>
      </c>
      <c r="E1854" t="s">
        <v>59</v>
      </c>
      <c r="F1854" t="s">
        <v>61</v>
      </c>
      <c r="I1854">
        <f t="shared" si="140"/>
        <v>1381.1</v>
      </c>
      <c r="J1854">
        <f t="shared" si="141"/>
        <v>-52.060000000000173</v>
      </c>
      <c r="K1854">
        <f t="shared" si="142"/>
        <v>-3.6325323062323937E-2</v>
      </c>
      <c r="L1854">
        <f t="shared" si="143"/>
        <v>0</v>
      </c>
      <c r="M1854">
        <f t="shared" si="144"/>
        <v>0</v>
      </c>
    </row>
    <row r="1855" spans="1:13" x14ac:dyDescent="0.25">
      <c r="A1855" s="2">
        <v>44418</v>
      </c>
      <c r="B1855">
        <v>363.92</v>
      </c>
      <c r="C1855">
        <v>1737.5</v>
      </c>
      <c r="D1855">
        <v>6.4805000000000001</v>
      </c>
      <c r="E1855" t="s">
        <v>59</v>
      </c>
      <c r="F1855" t="s">
        <v>61</v>
      </c>
      <c r="I1855">
        <f t="shared" si="140"/>
        <v>1373.58</v>
      </c>
      <c r="J1855">
        <f t="shared" si="141"/>
        <v>-60.600000000000136</v>
      </c>
      <c r="K1855">
        <f t="shared" si="142"/>
        <v>-4.225411036271607E-2</v>
      </c>
      <c r="L1855">
        <f t="shared" si="143"/>
        <v>0</v>
      </c>
      <c r="M1855">
        <f t="shared" si="144"/>
        <v>0</v>
      </c>
    </row>
    <row r="1856" spans="1:13" x14ac:dyDescent="0.25">
      <c r="A1856" s="2">
        <v>44419</v>
      </c>
      <c r="B1856">
        <v>363.52</v>
      </c>
      <c r="C1856">
        <v>1732.6</v>
      </c>
      <c r="D1856">
        <v>6.4855</v>
      </c>
      <c r="E1856" t="s">
        <v>59</v>
      </c>
      <c r="F1856" t="s">
        <v>61</v>
      </c>
      <c r="I1856">
        <f t="shared" si="140"/>
        <v>1369.08</v>
      </c>
      <c r="J1856">
        <f t="shared" si="141"/>
        <v>-69.259999999999991</v>
      </c>
      <c r="K1856">
        <f t="shared" si="142"/>
        <v>-4.8152731621174408E-2</v>
      </c>
      <c r="L1856">
        <f t="shared" si="143"/>
        <v>0</v>
      </c>
      <c r="M1856">
        <f t="shared" si="144"/>
        <v>0</v>
      </c>
    </row>
    <row r="1857" spans="1:13" x14ac:dyDescent="0.25">
      <c r="A1857" s="2">
        <v>44420</v>
      </c>
      <c r="B1857">
        <v>367.16</v>
      </c>
      <c r="C1857">
        <v>1754.1</v>
      </c>
      <c r="D1857">
        <v>6.4783999999999997</v>
      </c>
      <c r="E1857" t="s">
        <v>59</v>
      </c>
      <c r="F1857" t="s">
        <v>61</v>
      </c>
      <c r="I1857">
        <f t="shared" si="140"/>
        <v>1386.9399999999998</v>
      </c>
      <c r="J1857">
        <f t="shared" si="141"/>
        <v>-47.320000000000164</v>
      </c>
      <c r="K1857">
        <f t="shared" si="142"/>
        <v>-3.2992623373725938E-2</v>
      </c>
      <c r="L1857">
        <f t="shared" si="143"/>
        <v>0</v>
      </c>
      <c r="M1857">
        <f t="shared" si="144"/>
        <v>0</v>
      </c>
    </row>
    <row r="1858" spans="1:13" x14ac:dyDescent="0.25">
      <c r="A1858" s="2">
        <v>44421</v>
      </c>
      <c r="B1858">
        <v>368.04</v>
      </c>
      <c r="C1858">
        <v>1758</v>
      </c>
      <c r="D1858">
        <v>6.4808000000000003</v>
      </c>
      <c r="E1858" t="s">
        <v>59</v>
      </c>
      <c r="F1858" t="s">
        <v>61</v>
      </c>
      <c r="I1858">
        <f t="shared" si="140"/>
        <v>1389.96</v>
      </c>
      <c r="J1858">
        <f t="shared" si="141"/>
        <v>-36.239999999999782</v>
      </c>
      <c r="K1858">
        <f t="shared" si="142"/>
        <v>-2.541018090029434E-2</v>
      </c>
      <c r="L1858">
        <f t="shared" si="143"/>
        <v>0</v>
      </c>
      <c r="M1858">
        <f t="shared" si="144"/>
        <v>0</v>
      </c>
    </row>
    <row r="1859" spans="1:13" x14ac:dyDescent="0.25">
      <c r="A1859" s="2">
        <v>44424</v>
      </c>
      <c r="B1859">
        <v>371.24</v>
      </c>
      <c r="C1859">
        <v>1774.9</v>
      </c>
      <c r="D1859">
        <v>6.4803499999999996</v>
      </c>
      <c r="E1859" t="s">
        <v>59</v>
      </c>
      <c r="F1859" t="s">
        <v>61</v>
      </c>
      <c r="I1859">
        <f t="shared" ref="I1859:I1922" si="145">C1859-B1859</f>
        <v>1403.66</v>
      </c>
      <c r="J1859">
        <f t="shared" si="141"/>
        <v>22.560000000000173</v>
      </c>
      <c r="K1859">
        <f t="shared" si="142"/>
        <v>1.6334805589747429E-2</v>
      </c>
      <c r="L1859">
        <f t="shared" si="143"/>
        <v>1</v>
      </c>
      <c r="M1859">
        <f t="shared" si="144"/>
        <v>1.6334805589747429E-2</v>
      </c>
    </row>
    <row r="1860" spans="1:13" x14ac:dyDescent="0.25">
      <c r="A1860" s="2">
        <v>44425</v>
      </c>
      <c r="B1860">
        <v>375.02</v>
      </c>
      <c r="C1860">
        <v>1792.5</v>
      </c>
      <c r="D1860">
        <v>6.4882</v>
      </c>
      <c r="E1860" t="s">
        <v>59</v>
      </c>
      <c r="F1860" t="s">
        <v>61</v>
      </c>
      <c r="I1860">
        <f t="shared" si="145"/>
        <v>1417.48</v>
      </c>
      <c r="J1860">
        <f t="shared" si="141"/>
        <v>43.900000000000091</v>
      </c>
      <c r="K1860">
        <f t="shared" si="142"/>
        <v>3.1960278979018403E-2</v>
      </c>
      <c r="L1860">
        <f t="shared" si="143"/>
        <v>1</v>
      </c>
      <c r="M1860">
        <f t="shared" si="144"/>
        <v>3.1960278979018403E-2</v>
      </c>
    </row>
    <row r="1861" spans="1:13" x14ac:dyDescent="0.25">
      <c r="A1861" s="2">
        <v>44426</v>
      </c>
      <c r="B1861">
        <v>375.4</v>
      </c>
      <c r="C1861">
        <v>1793.5</v>
      </c>
      <c r="D1861">
        <v>6.4843000000000002</v>
      </c>
      <c r="E1861" t="s">
        <v>59</v>
      </c>
      <c r="F1861" t="s">
        <v>61</v>
      </c>
      <c r="I1861">
        <f t="shared" si="145"/>
        <v>1418.1</v>
      </c>
      <c r="J1861">
        <f t="shared" si="141"/>
        <v>49.019999999999982</v>
      </c>
      <c r="K1861">
        <f t="shared" si="142"/>
        <v>3.5805066175826093E-2</v>
      </c>
      <c r="L1861">
        <f t="shared" si="143"/>
        <v>1</v>
      </c>
      <c r="M1861">
        <f t="shared" si="144"/>
        <v>3.5805066175826093E-2</v>
      </c>
    </row>
    <row r="1862" spans="1:13" x14ac:dyDescent="0.25">
      <c r="A1862" s="2">
        <v>44427</v>
      </c>
      <c r="B1862">
        <v>374.28</v>
      </c>
      <c r="C1862">
        <v>1784</v>
      </c>
      <c r="D1862">
        <v>6.5024499999999996</v>
      </c>
      <c r="E1862" t="s">
        <v>59</v>
      </c>
      <c r="F1862" t="s">
        <v>61</v>
      </c>
      <c r="I1862">
        <f t="shared" si="145"/>
        <v>1409.72</v>
      </c>
      <c r="J1862">
        <f t="shared" si="141"/>
        <v>22.7800000000002</v>
      </c>
      <c r="K1862">
        <f t="shared" si="142"/>
        <v>1.6424647064761419E-2</v>
      </c>
      <c r="L1862">
        <f t="shared" si="143"/>
        <v>1</v>
      </c>
      <c r="M1862">
        <f t="shared" si="144"/>
        <v>1.6424647064761419E-2</v>
      </c>
    </row>
    <row r="1863" spans="1:13" x14ac:dyDescent="0.25">
      <c r="A1863" s="2">
        <v>44428</v>
      </c>
      <c r="B1863">
        <v>375.5</v>
      </c>
      <c r="C1863">
        <v>1789.8</v>
      </c>
      <c r="D1863">
        <v>6.5041000000000002</v>
      </c>
      <c r="E1863" t="s">
        <v>59</v>
      </c>
      <c r="F1863" t="s">
        <v>61</v>
      </c>
      <c r="I1863">
        <f t="shared" si="145"/>
        <v>1414.3</v>
      </c>
      <c r="J1863">
        <f t="shared" si="141"/>
        <v>24.339999999999918</v>
      </c>
      <c r="K1863">
        <f t="shared" si="142"/>
        <v>1.7511295289073008E-2</v>
      </c>
      <c r="L1863">
        <f t="shared" si="143"/>
        <v>1</v>
      </c>
      <c r="M1863">
        <f t="shared" si="144"/>
        <v>1.7511295289073008E-2</v>
      </c>
    </row>
    <row r="1864" spans="1:13" x14ac:dyDescent="0.25">
      <c r="A1864" s="2">
        <v>44431</v>
      </c>
      <c r="B1864">
        <v>374.88</v>
      </c>
      <c r="C1864">
        <v>1787.5</v>
      </c>
      <c r="D1864">
        <v>6.4984999999999999</v>
      </c>
      <c r="E1864" t="s">
        <v>59</v>
      </c>
      <c r="F1864" t="s">
        <v>61</v>
      </c>
      <c r="I1864">
        <f t="shared" si="145"/>
        <v>1412.62</v>
      </c>
      <c r="J1864">
        <f t="shared" ref="J1864:J1927" si="146">I1864-I1859</f>
        <v>8.959999999999809</v>
      </c>
      <c r="K1864">
        <f t="shared" ref="K1864:K1927" si="147">(I1864-I1859)/I1859</f>
        <v>6.3833121981105171E-3</v>
      </c>
      <c r="L1864">
        <f t="shared" ref="L1864:L1927" si="148">IF(SIGN(K1864)&lt;0,0,IF(J1864&gt;0,1,-1))</f>
        <v>1</v>
      </c>
      <c r="M1864">
        <f t="shared" ref="M1864:M1927" si="149">K1864*L1864</f>
        <v>6.3833121981105171E-3</v>
      </c>
    </row>
    <row r="1865" spans="1:13" x14ac:dyDescent="0.25">
      <c r="A1865" s="2">
        <v>44432</v>
      </c>
      <c r="B1865">
        <v>377.68</v>
      </c>
      <c r="C1865">
        <v>1805.5</v>
      </c>
      <c r="D1865">
        <v>6.4783999999999997</v>
      </c>
      <c r="E1865" t="s">
        <v>59</v>
      </c>
      <c r="F1865" t="s">
        <v>61</v>
      </c>
      <c r="I1865">
        <f t="shared" si="145"/>
        <v>1427.82</v>
      </c>
      <c r="J1865">
        <f t="shared" si="146"/>
        <v>10.339999999999918</v>
      </c>
      <c r="K1865">
        <f t="shared" si="147"/>
        <v>7.2946355504133519E-3</v>
      </c>
      <c r="L1865">
        <f t="shared" si="148"/>
        <v>1</v>
      </c>
      <c r="M1865">
        <f t="shared" si="149"/>
        <v>7.2946355504133519E-3</v>
      </c>
    </row>
    <row r="1866" spans="1:13" x14ac:dyDescent="0.25">
      <c r="A1866" s="2">
        <v>44433</v>
      </c>
      <c r="B1866">
        <v>375.54</v>
      </c>
      <c r="C1866">
        <v>1794.8</v>
      </c>
      <c r="D1866">
        <v>6.4764499999999998</v>
      </c>
      <c r="E1866" t="s">
        <v>59</v>
      </c>
      <c r="F1866" t="s">
        <v>61</v>
      </c>
      <c r="I1866">
        <f t="shared" si="145"/>
        <v>1419.26</v>
      </c>
      <c r="J1866">
        <f t="shared" si="146"/>
        <v>1.1600000000000819</v>
      </c>
      <c r="K1866">
        <f t="shared" si="147"/>
        <v>8.179959100205077E-4</v>
      </c>
      <c r="L1866">
        <f t="shared" si="148"/>
        <v>1</v>
      </c>
      <c r="M1866">
        <f t="shared" si="149"/>
        <v>8.179959100205077E-4</v>
      </c>
    </row>
    <row r="1867" spans="1:13" x14ac:dyDescent="0.25">
      <c r="A1867" s="2">
        <v>44434</v>
      </c>
      <c r="B1867">
        <v>373.96</v>
      </c>
      <c r="C1867">
        <v>1785.9</v>
      </c>
      <c r="D1867">
        <v>6.4828000000000001</v>
      </c>
      <c r="E1867" t="s">
        <v>59</v>
      </c>
      <c r="F1867" t="s">
        <v>61</v>
      </c>
      <c r="I1867">
        <f t="shared" si="145"/>
        <v>1411.94</v>
      </c>
      <c r="J1867">
        <f t="shared" si="146"/>
        <v>2.2200000000000273</v>
      </c>
      <c r="K1867">
        <f t="shared" si="147"/>
        <v>1.5747808075362677E-3</v>
      </c>
      <c r="L1867">
        <f t="shared" si="148"/>
        <v>1</v>
      </c>
      <c r="M1867">
        <f t="shared" si="149"/>
        <v>1.5747808075362677E-3</v>
      </c>
    </row>
    <row r="1868" spans="1:13" x14ac:dyDescent="0.25">
      <c r="A1868" s="2">
        <v>44435</v>
      </c>
      <c r="B1868">
        <v>377.78</v>
      </c>
      <c r="C1868">
        <v>1805.6</v>
      </c>
      <c r="D1868">
        <v>6.4807499999999996</v>
      </c>
      <c r="E1868" t="s">
        <v>59</v>
      </c>
      <c r="F1868" t="s">
        <v>61</v>
      </c>
      <c r="I1868">
        <f t="shared" si="145"/>
        <v>1427.82</v>
      </c>
      <c r="J1868">
        <f t="shared" si="146"/>
        <v>13.519999999999982</v>
      </c>
      <c r="K1868">
        <f t="shared" si="147"/>
        <v>9.5594993989959569E-3</v>
      </c>
      <c r="L1868">
        <f t="shared" si="148"/>
        <v>1</v>
      </c>
      <c r="M1868">
        <f t="shared" si="149"/>
        <v>9.5594993989959569E-3</v>
      </c>
    </row>
    <row r="1869" spans="1:13" x14ac:dyDescent="0.25">
      <c r="A1869" s="2">
        <v>44438</v>
      </c>
      <c r="B1869">
        <v>379.04</v>
      </c>
      <c r="C1869">
        <v>1817.2</v>
      </c>
      <c r="D1869">
        <v>6.4676</v>
      </c>
      <c r="E1869" t="s">
        <v>59</v>
      </c>
      <c r="F1869" t="s">
        <v>61</v>
      </c>
      <c r="I1869">
        <f t="shared" si="145"/>
        <v>1438.16</v>
      </c>
      <c r="J1869">
        <f t="shared" si="146"/>
        <v>25.540000000000191</v>
      </c>
      <c r="K1869">
        <f t="shared" si="147"/>
        <v>1.8079879939403513E-2</v>
      </c>
      <c r="L1869">
        <f t="shared" si="148"/>
        <v>1</v>
      </c>
      <c r="M1869">
        <f t="shared" si="149"/>
        <v>1.8079879939403513E-2</v>
      </c>
    </row>
    <row r="1870" spans="1:13" x14ac:dyDescent="0.25">
      <c r="A1870" s="2">
        <v>44439</v>
      </c>
      <c r="B1870">
        <v>378.84</v>
      </c>
      <c r="C1870">
        <v>1817.5</v>
      </c>
      <c r="D1870">
        <v>6.4588999999999999</v>
      </c>
      <c r="E1870" t="s">
        <v>59</v>
      </c>
      <c r="F1870" t="s">
        <v>61</v>
      </c>
      <c r="I1870">
        <f t="shared" si="145"/>
        <v>1438.66</v>
      </c>
      <c r="J1870">
        <f t="shared" si="146"/>
        <v>10.840000000000146</v>
      </c>
      <c r="K1870">
        <f t="shared" si="147"/>
        <v>7.5919933885224651E-3</v>
      </c>
      <c r="L1870">
        <f t="shared" si="148"/>
        <v>1</v>
      </c>
      <c r="M1870">
        <f t="shared" si="149"/>
        <v>7.5919933885224651E-3</v>
      </c>
    </row>
    <row r="1871" spans="1:13" x14ac:dyDescent="0.25">
      <c r="A1871" s="2">
        <v>44440</v>
      </c>
      <c r="B1871">
        <v>379.12</v>
      </c>
      <c r="C1871">
        <v>1818.7</v>
      </c>
      <c r="D1871">
        <v>6.4554499999999999</v>
      </c>
      <c r="E1871" t="s">
        <v>59</v>
      </c>
      <c r="F1871" t="s">
        <v>61</v>
      </c>
      <c r="I1871">
        <f t="shared" si="145"/>
        <v>1439.58</v>
      </c>
      <c r="J1871">
        <f t="shared" si="146"/>
        <v>20.319999999999936</v>
      </c>
      <c r="K1871">
        <f t="shared" si="147"/>
        <v>1.4317320293674123E-2</v>
      </c>
      <c r="L1871">
        <f t="shared" si="148"/>
        <v>1</v>
      </c>
      <c r="M1871">
        <f t="shared" si="149"/>
        <v>1.4317320293674123E-2</v>
      </c>
    </row>
    <row r="1872" spans="1:13" x14ac:dyDescent="0.25">
      <c r="A1872" s="2">
        <v>44441</v>
      </c>
      <c r="B1872">
        <v>378.92</v>
      </c>
      <c r="C1872">
        <v>1817.1</v>
      </c>
      <c r="D1872">
        <v>6.4561000000000002</v>
      </c>
      <c r="E1872" t="s">
        <v>59</v>
      </c>
      <c r="F1872" t="s">
        <v>61</v>
      </c>
      <c r="I1872">
        <f t="shared" si="145"/>
        <v>1438.1799999999998</v>
      </c>
      <c r="J1872">
        <f t="shared" si="146"/>
        <v>26.239999999999782</v>
      </c>
      <c r="K1872">
        <f t="shared" si="147"/>
        <v>1.8584359108743842E-2</v>
      </c>
      <c r="L1872">
        <f t="shared" si="148"/>
        <v>1</v>
      </c>
      <c r="M1872">
        <f t="shared" si="149"/>
        <v>1.8584359108743842E-2</v>
      </c>
    </row>
    <row r="1873" spans="1:13" x14ac:dyDescent="0.25">
      <c r="A1873" s="2">
        <v>44442</v>
      </c>
      <c r="B1873">
        <v>378.54</v>
      </c>
      <c r="C1873">
        <v>1815</v>
      </c>
      <c r="D1873">
        <v>6.4514500000000004</v>
      </c>
      <c r="E1873" t="s">
        <v>59</v>
      </c>
      <c r="F1873" t="s">
        <v>61</v>
      </c>
      <c r="I1873">
        <f t="shared" si="145"/>
        <v>1436.46</v>
      </c>
      <c r="J1873">
        <f t="shared" si="146"/>
        <v>8.6400000000001</v>
      </c>
      <c r="K1873">
        <f t="shared" si="147"/>
        <v>6.0511829222171564E-3</v>
      </c>
      <c r="L1873">
        <f t="shared" si="148"/>
        <v>1</v>
      </c>
      <c r="M1873">
        <f t="shared" si="149"/>
        <v>6.0511829222171564E-3</v>
      </c>
    </row>
    <row r="1874" spans="1:13" x14ac:dyDescent="0.25">
      <c r="A1874" s="2">
        <v>44445</v>
      </c>
      <c r="B1874">
        <v>380.96</v>
      </c>
      <c r="C1874">
        <v>1828.6</v>
      </c>
      <c r="D1874">
        <v>6.4480000000000004</v>
      </c>
      <c r="E1874" t="s">
        <v>59</v>
      </c>
      <c r="F1874" t="s">
        <v>61</v>
      </c>
      <c r="I1874">
        <f t="shared" si="145"/>
        <v>1447.6399999999999</v>
      </c>
      <c r="J1874">
        <f t="shared" si="146"/>
        <v>9.4799999999997908</v>
      </c>
      <c r="K1874">
        <f t="shared" si="147"/>
        <v>6.5917561328362566E-3</v>
      </c>
      <c r="L1874">
        <f t="shared" si="148"/>
        <v>1</v>
      </c>
      <c r="M1874">
        <f t="shared" si="149"/>
        <v>6.5917561328362566E-3</v>
      </c>
    </row>
    <row r="1875" spans="1:13" x14ac:dyDescent="0.25">
      <c r="A1875" s="2">
        <v>44446</v>
      </c>
      <c r="B1875">
        <v>379.42</v>
      </c>
      <c r="C1875">
        <v>1820.6</v>
      </c>
      <c r="D1875">
        <v>6.4537000000000004</v>
      </c>
      <c r="E1875" t="s">
        <v>59</v>
      </c>
      <c r="F1875" t="s">
        <v>61</v>
      </c>
      <c r="I1875">
        <f t="shared" si="145"/>
        <v>1441.1799999999998</v>
      </c>
      <c r="J1875">
        <f t="shared" si="146"/>
        <v>2.5199999999997544</v>
      </c>
      <c r="K1875">
        <f t="shared" si="147"/>
        <v>1.7516299890173873E-3</v>
      </c>
      <c r="L1875">
        <f t="shared" si="148"/>
        <v>1</v>
      </c>
      <c r="M1875">
        <f t="shared" si="149"/>
        <v>1.7516299890173873E-3</v>
      </c>
    </row>
    <row r="1876" spans="1:13" x14ac:dyDescent="0.25">
      <c r="A1876" s="2">
        <v>44447</v>
      </c>
      <c r="B1876">
        <v>374.96</v>
      </c>
      <c r="C1876">
        <v>1797.5</v>
      </c>
      <c r="D1876">
        <v>6.4615</v>
      </c>
      <c r="E1876" t="s">
        <v>59</v>
      </c>
      <c r="F1876" t="s">
        <v>61</v>
      </c>
      <c r="I1876">
        <f t="shared" si="145"/>
        <v>1422.54</v>
      </c>
      <c r="J1876">
        <f t="shared" si="146"/>
        <v>-17.039999999999964</v>
      </c>
      <c r="K1876">
        <f t="shared" si="147"/>
        <v>-1.1836785729170983E-2</v>
      </c>
      <c r="L1876">
        <f t="shared" si="148"/>
        <v>0</v>
      </c>
      <c r="M1876">
        <f t="shared" si="149"/>
        <v>0</v>
      </c>
    </row>
    <row r="1877" spans="1:13" x14ac:dyDescent="0.25">
      <c r="A1877" s="2">
        <v>44448</v>
      </c>
      <c r="B1877">
        <v>373.2</v>
      </c>
      <c r="C1877">
        <v>1790</v>
      </c>
      <c r="D1877">
        <v>6.4577999999999998</v>
      </c>
      <c r="E1877" t="s">
        <v>59</v>
      </c>
      <c r="F1877" t="s">
        <v>61</v>
      </c>
      <c r="I1877">
        <f t="shared" si="145"/>
        <v>1416.8</v>
      </c>
      <c r="J1877">
        <f t="shared" si="146"/>
        <v>-21.379999999999882</v>
      </c>
      <c r="K1877">
        <f t="shared" si="147"/>
        <v>-1.4866011208610802E-2</v>
      </c>
      <c r="L1877">
        <f t="shared" si="148"/>
        <v>0</v>
      </c>
      <c r="M1877">
        <f t="shared" si="149"/>
        <v>0</v>
      </c>
    </row>
    <row r="1878" spans="1:13" x14ac:dyDescent="0.25">
      <c r="A1878" s="2">
        <v>44449</v>
      </c>
      <c r="B1878">
        <v>375.5</v>
      </c>
      <c r="C1878">
        <v>1805.4</v>
      </c>
      <c r="D1878">
        <v>6.4349499999999997</v>
      </c>
      <c r="E1878" t="s">
        <v>59</v>
      </c>
      <c r="F1878" t="s">
        <v>61</v>
      </c>
      <c r="I1878">
        <f t="shared" si="145"/>
        <v>1429.9</v>
      </c>
      <c r="J1878">
        <f t="shared" si="146"/>
        <v>-6.5599999999999454</v>
      </c>
      <c r="K1878">
        <f t="shared" si="147"/>
        <v>-4.5667822285339965E-3</v>
      </c>
      <c r="L1878">
        <f t="shared" si="148"/>
        <v>0</v>
      </c>
      <c r="M1878">
        <f t="shared" si="149"/>
        <v>0</v>
      </c>
    </row>
    <row r="1879" spans="1:13" x14ac:dyDescent="0.25">
      <c r="A1879" s="2">
        <v>44452</v>
      </c>
      <c r="B1879">
        <v>373.3</v>
      </c>
      <c r="C1879">
        <v>1789.8</v>
      </c>
      <c r="D1879">
        <v>6.4524999999999997</v>
      </c>
      <c r="E1879" t="s">
        <v>59</v>
      </c>
      <c r="F1879" t="s">
        <v>61</v>
      </c>
      <c r="I1879">
        <f t="shared" si="145"/>
        <v>1416.5</v>
      </c>
      <c r="J1879">
        <f t="shared" si="146"/>
        <v>-31.139999999999873</v>
      </c>
      <c r="K1879">
        <f t="shared" si="147"/>
        <v>-2.1510872868945232E-2</v>
      </c>
      <c r="L1879">
        <f t="shared" si="148"/>
        <v>0</v>
      </c>
      <c r="M1879">
        <f t="shared" si="149"/>
        <v>0</v>
      </c>
    </row>
    <row r="1880" spans="1:13" x14ac:dyDescent="0.25">
      <c r="A1880" s="2">
        <v>44453</v>
      </c>
      <c r="B1880">
        <v>373.82</v>
      </c>
      <c r="C1880">
        <v>1793.7</v>
      </c>
      <c r="D1880">
        <v>6.4436499999999999</v>
      </c>
      <c r="E1880" t="s">
        <v>59</v>
      </c>
      <c r="F1880" t="s">
        <v>61</v>
      </c>
      <c r="I1880">
        <f t="shared" si="145"/>
        <v>1419.88</v>
      </c>
      <c r="J1880">
        <f t="shared" si="146"/>
        <v>-21.299999999999727</v>
      </c>
      <c r="K1880">
        <f t="shared" si="147"/>
        <v>-1.4779555641904363E-2</v>
      </c>
      <c r="L1880">
        <f t="shared" si="148"/>
        <v>0</v>
      </c>
      <c r="M1880">
        <f t="shared" si="149"/>
        <v>0</v>
      </c>
    </row>
    <row r="1881" spans="1:13" x14ac:dyDescent="0.25">
      <c r="A1881" s="2">
        <v>44454</v>
      </c>
      <c r="B1881">
        <v>374.82</v>
      </c>
      <c r="C1881">
        <v>1802</v>
      </c>
      <c r="D1881">
        <v>6.4350500000000004</v>
      </c>
      <c r="E1881" t="s">
        <v>59</v>
      </c>
      <c r="F1881" t="s">
        <v>61</v>
      </c>
      <c r="I1881">
        <f t="shared" si="145"/>
        <v>1427.18</v>
      </c>
      <c r="J1881">
        <f t="shared" si="146"/>
        <v>4.6400000000001</v>
      </c>
      <c r="K1881">
        <f t="shared" si="147"/>
        <v>3.2617711979980178E-3</v>
      </c>
      <c r="L1881">
        <f t="shared" si="148"/>
        <v>1</v>
      </c>
      <c r="M1881">
        <f t="shared" si="149"/>
        <v>3.2617711979980178E-3</v>
      </c>
    </row>
    <row r="1882" spans="1:13" x14ac:dyDescent="0.25">
      <c r="A1882" s="2">
        <v>44455</v>
      </c>
      <c r="B1882">
        <v>371.76</v>
      </c>
      <c r="C1882">
        <v>1786.5</v>
      </c>
      <c r="D1882">
        <v>6.4389000000000003</v>
      </c>
      <c r="E1882" t="s">
        <v>59</v>
      </c>
      <c r="F1882" t="s">
        <v>61</v>
      </c>
      <c r="I1882">
        <f t="shared" si="145"/>
        <v>1414.74</v>
      </c>
      <c r="J1882">
        <f t="shared" si="146"/>
        <v>-2.0599999999999454</v>
      </c>
      <c r="K1882">
        <f t="shared" si="147"/>
        <v>-1.4539808018068502E-3</v>
      </c>
      <c r="L1882">
        <f t="shared" si="148"/>
        <v>0</v>
      </c>
      <c r="M1882">
        <f t="shared" si="149"/>
        <v>0</v>
      </c>
    </row>
    <row r="1883" spans="1:13" x14ac:dyDescent="0.25">
      <c r="A1883" s="2">
        <v>44456</v>
      </c>
      <c r="B1883">
        <v>367.86</v>
      </c>
      <c r="C1883">
        <v>1763.6</v>
      </c>
      <c r="D1883">
        <v>6.4474499999999999</v>
      </c>
      <c r="E1883" t="s">
        <v>59</v>
      </c>
      <c r="F1883" t="s">
        <v>61</v>
      </c>
      <c r="I1883">
        <f t="shared" si="145"/>
        <v>1395.7399999999998</v>
      </c>
      <c r="J1883">
        <f t="shared" si="146"/>
        <v>-34.160000000000309</v>
      </c>
      <c r="K1883">
        <f t="shared" si="147"/>
        <v>-2.38897825022731E-2</v>
      </c>
      <c r="L1883">
        <f t="shared" si="148"/>
        <v>0</v>
      </c>
      <c r="M1883">
        <f t="shared" si="149"/>
        <v>0</v>
      </c>
    </row>
    <row r="1884" spans="1:13" x14ac:dyDescent="0.25">
      <c r="A1884" s="2">
        <v>44461</v>
      </c>
      <c r="B1884">
        <v>372.52</v>
      </c>
      <c r="C1884">
        <v>1779.7</v>
      </c>
      <c r="D1884">
        <v>6.4674500000000004</v>
      </c>
      <c r="E1884" t="s">
        <v>59</v>
      </c>
      <c r="F1884" t="s">
        <v>61</v>
      </c>
      <c r="I1884">
        <f t="shared" si="145"/>
        <v>1407.18</v>
      </c>
      <c r="J1884">
        <f t="shared" si="146"/>
        <v>-9.3199999999999363</v>
      </c>
      <c r="K1884">
        <f t="shared" si="147"/>
        <v>-6.5795975997175685E-3</v>
      </c>
      <c r="L1884">
        <f t="shared" si="148"/>
        <v>0</v>
      </c>
      <c r="M1884">
        <f t="shared" si="149"/>
        <v>0</v>
      </c>
    </row>
    <row r="1885" spans="1:13" x14ac:dyDescent="0.25">
      <c r="A1885" s="2">
        <v>44462</v>
      </c>
      <c r="B1885">
        <v>369.26</v>
      </c>
      <c r="C1885">
        <v>1764.3</v>
      </c>
      <c r="D1885">
        <v>6.4676499999999999</v>
      </c>
      <c r="E1885" t="s">
        <v>59</v>
      </c>
      <c r="F1885" t="s">
        <v>61</v>
      </c>
      <c r="I1885">
        <f t="shared" si="145"/>
        <v>1395.04</v>
      </c>
      <c r="J1885">
        <f t="shared" si="146"/>
        <v>-24.840000000000146</v>
      </c>
      <c r="K1885">
        <f t="shared" si="147"/>
        <v>-1.7494436149533863E-2</v>
      </c>
      <c r="L1885">
        <f t="shared" si="148"/>
        <v>0</v>
      </c>
      <c r="M1885">
        <f t="shared" si="149"/>
        <v>0</v>
      </c>
    </row>
    <row r="1886" spans="1:13" x14ac:dyDescent="0.25">
      <c r="A1886" s="2">
        <v>44463</v>
      </c>
      <c r="B1886">
        <v>366.78</v>
      </c>
      <c r="C1886">
        <v>1754</v>
      </c>
      <c r="D1886">
        <v>6.4629500000000002</v>
      </c>
      <c r="E1886" t="s">
        <v>59</v>
      </c>
      <c r="F1886" t="s">
        <v>61</v>
      </c>
      <c r="I1886">
        <f t="shared" si="145"/>
        <v>1387.22</v>
      </c>
      <c r="J1886">
        <f t="shared" si="146"/>
        <v>-39.960000000000036</v>
      </c>
      <c r="K1886">
        <f t="shared" si="147"/>
        <v>-2.7999271290236716E-2</v>
      </c>
      <c r="L1886">
        <f t="shared" si="148"/>
        <v>0</v>
      </c>
      <c r="M1886">
        <f t="shared" si="149"/>
        <v>0</v>
      </c>
    </row>
    <row r="1887" spans="1:13" x14ac:dyDescent="0.25">
      <c r="A1887" s="2">
        <v>44466</v>
      </c>
      <c r="B1887">
        <v>367.86</v>
      </c>
      <c r="C1887">
        <v>1757.5</v>
      </c>
      <c r="D1887">
        <v>6.4588000000000001</v>
      </c>
      <c r="E1887" t="s">
        <v>59</v>
      </c>
      <c r="F1887" t="s">
        <v>61</v>
      </c>
      <c r="I1887">
        <f t="shared" si="145"/>
        <v>1389.6399999999999</v>
      </c>
      <c r="J1887">
        <f t="shared" si="146"/>
        <v>-25.100000000000136</v>
      </c>
      <c r="K1887">
        <f t="shared" si="147"/>
        <v>-1.7741775874012284E-2</v>
      </c>
      <c r="L1887">
        <f t="shared" si="148"/>
        <v>0</v>
      </c>
      <c r="M1887">
        <f t="shared" si="149"/>
        <v>0</v>
      </c>
    </row>
    <row r="1888" spans="1:13" x14ac:dyDescent="0.25">
      <c r="A1888" s="2">
        <v>44467</v>
      </c>
      <c r="B1888">
        <v>364.22</v>
      </c>
      <c r="C1888">
        <v>1740.5</v>
      </c>
      <c r="D1888">
        <v>6.4615</v>
      </c>
      <c r="E1888" t="s">
        <v>59</v>
      </c>
      <c r="F1888" t="s">
        <v>61</v>
      </c>
      <c r="I1888">
        <f t="shared" si="145"/>
        <v>1376.28</v>
      </c>
      <c r="J1888">
        <f t="shared" si="146"/>
        <v>-19.459999999999809</v>
      </c>
      <c r="K1888">
        <f t="shared" si="147"/>
        <v>-1.3942424806912327E-2</v>
      </c>
      <c r="L1888">
        <f t="shared" si="148"/>
        <v>0</v>
      </c>
      <c r="M1888">
        <f t="shared" si="149"/>
        <v>0</v>
      </c>
    </row>
    <row r="1889" spans="1:13" x14ac:dyDescent="0.25">
      <c r="A1889" s="2">
        <v>44468</v>
      </c>
      <c r="B1889">
        <v>364.48</v>
      </c>
      <c r="C1889">
        <v>1740.6</v>
      </c>
      <c r="D1889">
        <v>6.46835</v>
      </c>
      <c r="E1889" t="s">
        <v>59</v>
      </c>
      <c r="F1889" t="s">
        <v>61</v>
      </c>
      <c r="I1889">
        <f t="shared" si="145"/>
        <v>1376.12</v>
      </c>
      <c r="J1889">
        <f t="shared" si="146"/>
        <v>-31.060000000000173</v>
      </c>
      <c r="K1889">
        <f t="shared" si="147"/>
        <v>-2.2072513821970303E-2</v>
      </c>
      <c r="L1889">
        <f t="shared" si="148"/>
        <v>0</v>
      </c>
      <c r="M1889">
        <f t="shared" si="149"/>
        <v>0</v>
      </c>
    </row>
    <row r="1890" spans="1:13" x14ac:dyDescent="0.25">
      <c r="A1890" s="2">
        <v>44469</v>
      </c>
      <c r="B1890">
        <v>362.78</v>
      </c>
      <c r="C1890">
        <v>1728.4</v>
      </c>
      <c r="D1890">
        <v>6.4702000000000002</v>
      </c>
      <c r="E1890" t="s">
        <v>59</v>
      </c>
      <c r="F1890" t="s">
        <v>61</v>
      </c>
      <c r="I1890">
        <f t="shared" si="145"/>
        <v>1365.6200000000001</v>
      </c>
      <c r="J1890">
        <f t="shared" si="146"/>
        <v>-29.419999999999845</v>
      </c>
      <c r="K1890">
        <f t="shared" si="147"/>
        <v>-2.1089001032228355E-2</v>
      </c>
      <c r="L1890">
        <f t="shared" si="148"/>
        <v>0</v>
      </c>
      <c r="M1890">
        <f t="shared" si="149"/>
        <v>0</v>
      </c>
    </row>
    <row r="1891" spans="1:13" x14ac:dyDescent="0.25">
      <c r="A1891" s="2">
        <v>44477</v>
      </c>
      <c r="B1891">
        <v>367.54</v>
      </c>
      <c r="C1891">
        <v>1758.8</v>
      </c>
      <c r="D1891">
        <v>6.4512999999999998</v>
      </c>
      <c r="E1891" t="s">
        <v>59</v>
      </c>
      <c r="F1891" t="s">
        <v>61</v>
      </c>
      <c r="I1891">
        <f t="shared" si="145"/>
        <v>1391.26</v>
      </c>
      <c r="J1891">
        <f t="shared" si="146"/>
        <v>4.0399999999999636</v>
      </c>
      <c r="K1891">
        <f t="shared" si="147"/>
        <v>2.9122994189818225E-3</v>
      </c>
      <c r="L1891">
        <f t="shared" si="148"/>
        <v>1</v>
      </c>
      <c r="M1891">
        <f t="shared" si="149"/>
        <v>2.9122994189818225E-3</v>
      </c>
    </row>
    <row r="1892" spans="1:13" x14ac:dyDescent="0.25">
      <c r="A1892" s="2">
        <v>44480</v>
      </c>
      <c r="B1892">
        <v>366.16</v>
      </c>
      <c r="C1892">
        <v>1755.1</v>
      </c>
      <c r="D1892">
        <v>6.4375499999999999</v>
      </c>
      <c r="E1892" t="s">
        <v>59</v>
      </c>
      <c r="F1892" t="s">
        <v>61</v>
      </c>
      <c r="I1892">
        <f t="shared" si="145"/>
        <v>1388.9399999999998</v>
      </c>
      <c r="J1892">
        <f t="shared" si="146"/>
        <v>-0.70000000000004547</v>
      </c>
      <c r="K1892">
        <f t="shared" si="147"/>
        <v>-5.0372758412253933E-4</v>
      </c>
      <c r="L1892">
        <f t="shared" si="148"/>
        <v>0</v>
      </c>
      <c r="M1892">
        <f t="shared" si="149"/>
        <v>0</v>
      </c>
    </row>
    <row r="1893" spans="1:13" x14ac:dyDescent="0.25">
      <c r="A1893" s="2">
        <v>44481</v>
      </c>
      <c r="B1893">
        <v>368.22</v>
      </c>
      <c r="C1893">
        <v>1761.7</v>
      </c>
      <c r="D1893">
        <v>6.4565999999999999</v>
      </c>
      <c r="E1893" t="s">
        <v>59</v>
      </c>
      <c r="F1893" t="s">
        <v>61</v>
      </c>
      <c r="I1893">
        <f t="shared" si="145"/>
        <v>1393.48</v>
      </c>
      <c r="J1893">
        <f t="shared" si="146"/>
        <v>17.200000000000045</v>
      </c>
      <c r="K1893">
        <f t="shared" si="147"/>
        <v>1.2497456912837537E-2</v>
      </c>
      <c r="L1893">
        <f t="shared" si="148"/>
        <v>1</v>
      </c>
      <c r="M1893">
        <f t="shared" si="149"/>
        <v>1.2497456912837537E-2</v>
      </c>
    </row>
    <row r="1894" spans="1:13" x14ac:dyDescent="0.25">
      <c r="A1894" s="2">
        <v>44482</v>
      </c>
      <c r="B1894">
        <v>368.1</v>
      </c>
      <c r="C1894">
        <v>1762.7</v>
      </c>
      <c r="D1894">
        <v>6.4531499999999999</v>
      </c>
      <c r="E1894" t="s">
        <v>59</v>
      </c>
      <c r="F1894" t="s">
        <v>61</v>
      </c>
      <c r="I1894">
        <f t="shared" si="145"/>
        <v>1394.6</v>
      </c>
      <c r="J1894">
        <f t="shared" si="146"/>
        <v>18.480000000000018</v>
      </c>
      <c r="K1894">
        <f t="shared" si="147"/>
        <v>1.3429061419062305E-2</v>
      </c>
      <c r="L1894">
        <f t="shared" si="148"/>
        <v>1</v>
      </c>
      <c r="M1894">
        <f t="shared" si="149"/>
        <v>1.3429061419062305E-2</v>
      </c>
    </row>
    <row r="1895" spans="1:13" x14ac:dyDescent="0.25">
      <c r="A1895" s="2">
        <v>44483</v>
      </c>
      <c r="B1895">
        <v>373.24</v>
      </c>
      <c r="C1895">
        <v>1794.6</v>
      </c>
      <c r="D1895">
        <v>6.4318999999999997</v>
      </c>
      <c r="E1895" t="s">
        <v>59</v>
      </c>
      <c r="F1895" t="s">
        <v>61</v>
      </c>
      <c r="I1895">
        <f t="shared" si="145"/>
        <v>1421.36</v>
      </c>
      <c r="J1895">
        <f t="shared" si="146"/>
        <v>55.739999999999782</v>
      </c>
      <c r="K1895">
        <f t="shared" si="147"/>
        <v>4.0816625415561997E-2</v>
      </c>
      <c r="L1895">
        <f t="shared" si="148"/>
        <v>1</v>
      </c>
      <c r="M1895">
        <f t="shared" si="149"/>
        <v>4.0816625415561997E-2</v>
      </c>
    </row>
    <row r="1896" spans="1:13" x14ac:dyDescent="0.25">
      <c r="A1896" s="2">
        <v>44484</v>
      </c>
      <c r="B1896">
        <v>372.58</v>
      </c>
      <c r="C1896">
        <v>1792.8</v>
      </c>
      <c r="D1896">
        <v>6.4271000000000003</v>
      </c>
      <c r="E1896" t="s">
        <v>59</v>
      </c>
      <c r="F1896" t="s">
        <v>61</v>
      </c>
      <c r="I1896">
        <f t="shared" si="145"/>
        <v>1420.22</v>
      </c>
      <c r="J1896">
        <f t="shared" si="146"/>
        <v>28.960000000000036</v>
      </c>
      <c r="K1896">
        <f t="shared" si="147"/>
        <v>2.0815663499274065E-2</v>
      </c>
      <c r="L1896">
        <f t="shared" si="148"/>
        <v>1</v>
      </c>
      <c r="M1896">
        <f t="shared" si="149"/>
        <v>2.0815663499274065E-2</v>
      </c>
    </row>
    <row r="1897" spans="1:13" x14ac:dyDescent="0.25">
      <c r="A1897" s="2">
        <v>44487</v>
      </c>
      <c r="B1897">
        <v>367.58</v>
      </c>
      <c r="C1897">
        <v>1764.7</v>
      </c>
      <c r="D1897">
        <v>6.4375</v>
      </c>
      <c r="E1897" t="s">
        <v>59</v>
      </c>
      <c r="F1897" t="s">
        <v>61</v>
      </c>
      <c r="I1897">
        <f t="shared" si="145"/>
        <v>1397.1200000000001</v>
      </c>
      <c r="J1897">
        <f t="shared" si="146"/>
        <v>8.180000000000291</v>
      </c>
      <c r="K1897">
        <f t="shared" si="147"/>
        <v>5.8893832706958483E-3</v>
      </c>
      <c r="L1897">
        <f t="shared" si="148"/>
        <v>1</v>
      </c>
      <c r="M1897">
        <f t="shared" si="149"/>
        <v>5.8893832706958483E-3</v>
      </c>
    </row>
    <row r="1898" spans="1:13" x14ac:dyDescent="0.25">
      <c r="A1898" s="2">
        <v>44488</v>
      </c>
      <c r="B1898">
        <v>368.76</v>
      </c>
      <c r="C1898">
        <v>1779.5</v>
      </c>
      <c r="D1898">
        <v>6.4027000000000003</v>
      </c>
      <c r="E1898" t="s">
        <v>59</v>
      </c>
      <c r="F1898" t="s">
        <v>61</v>
      </c>
      <c r="I1898">
        <f t="shared" si="145"/>
        <v>1410.74</v>
      </c>
      <c r="J1898">
        <f t="shared" si="146"/>
        <v>17.259999999999991</v>
      </c>
      <c r="K1898">
        <f t="shared" si="147"/>
        <v>1.2386255992192202E-2</v>
      </c>
      <c r="L1898">
        <f t="shared" si="148"/>
        <v>1</v>
      </c>
      <c r="M1898">
        <f t="shared" si="149"/>
        <v>1.2386255992192202E-2</v>
      </c>
    </row>
    <row r="1899" spans="1:13" x14ac:dyDescent="0.25">
      <c r="A1899" s="2">
        <v>44489</v>
      </c>
      <c r="B1899">
        <v>367.66</v>
      </c>
      <c r="C1899">
        <v>1776.6</v>
      </c>
      <c r="D1899">
        <v>6.3897500000000003</v>
      </c>
      <c r="E1899" t="s">
        <v>59</v>
      </c>
      <c r="F1899" t="s">
        <v>61</v>
      </c>
      <c r="I1899">
        <f t="shared" si="145"/>
        <v>1408.9399999999998</v>
      </c>
      <c r="J1899">
        <f t="shared" si="146"/>
        <v>14.339999999999918</v>
      </c>
      <c r="K1899">
        <f t="shared" si="147"/>
        <v>1.0282518284812792E-2</v>
      </c>
      <c r="L1899">
        <f t="shared" si="148"/>
        <v>1</v>
      </c>
      <c r="M1899">
        <f t="shared" si="149"/>
        <v>1.0282518284812792E-2</v>
      </c>
    </row>
    <row r="1900" spans="1:13" x14ac:dyDescent="0.25">
      <c r="A1900" s="2">
        <v>44490</v>
      </c>
      <c r="B1900">
        <v>369.54</v>
      </c>
      <c r="C1900">
        <v>1783.8</v>
      </c>
      <c r="D1900">
        <v>6.3978999999999999</v>
      </c>
      <c r="E1900" t="s">
        <v>59</v>
      </c>
      <c r="F1900" t="s">
        <v>61</v>
      </c>
      <c r="I1900">
        <f t="shared" si="145"/>
        <v>1414.26</v>
      </c>
      <c r="J1900">
        <f t="shared" si="146"/>
        <v>-7.0999999999999091</v>
      </c>
      <c r="K1900">
        <f t="shared" si="147"/>
        <v>-4.9952158496087617E-3</v>
      </c>
      <c r="L1900">
        <f t="shared" si="148"/>
        <v>0</v>
      </c>
      <c r="M1900">
        <f t="shared" si="149"/>
        <v>0</v>
      </c>
    </row>
    <row r="1901" spans="1:13" x14ac:dyDescent="0.25">
      <c r="A1901" s="2">
        <v>44491</v>
      </c>
      <c r="B1901">
        <v>371.08</v>
      </c>
      <c r="C1901">
        <v>1794</v>
      </c>
      <c r="D1901">
        <v>6.3915499999999996</v>
      </c>
      <c r="E1901" t="s">
        <v>59</v>
      </c>
      <c r="F1901" t="s">
        <v>61</v>
      </c>
      <c r="I1901">
        <f t="shared" si="145"/>
        <v>1422.92</v>
      </c>
      <c r="J1901">
        <f t="shared" si="146"/>
        <v>2.7000000000000455</v>
      </c>
      <c r="K1901">
        <f t="shared" si="147"/>
        <v>1.9011139119291698E-3</v>
      </c>
      <c r="L1901">
        <f t="shared" si="148"/>
        <v>1</v>
      </c>
      <c r="M1901">
        <f t="shared" si="149"/>
        <v>1.9011139119291698E-3</v>
      </c>
    </row>
    <row r="1902" spans="1:13" x14ac:dyDescent="0.25">
      <c r="A1902" s="2">
        <v>44494</v>
      </c>
      <c r="B1902">
        <v>370.14</v>
      </c>
      <c r="C1902">
        <v>1797.3</v>
      </c>
      <c r="D1902">
        <v>6.3769999999999998</v>
      </c>
      <c r="E1902" t="s">
        <v>59</v>
      </c>
      <c r="F1902" t="s">
        <v>61</v>
      </c>
      <c r="I1902">
        <f t="shared" si="145"/>
        <v>1427.1599999999999</v>
      </c>
      <c r="J1902">
        <f t="shared" si="146"/>
        <v>30.039999999999736</v>
      </c>
      <c r="K1902">
        <f t="shared" si="147"/>
        <v>2.1501374255611352E-2</v>
      </c>
      <c r="L1902">
        <f t="shared" si="148"/>
        <v>1</v>
      </c>
      <c r="M1902">
        <f t="shared" si="149"/>
        <v>2.1501374255611352E-2</v>
      </c>
    </row>
    <row r="1903" spans="1:13" x14ac:dyDescent="0.25">
      <c r="A1903" s="2">
        <v>44495</v>
      </c>
      <c r="B1903">
        <v>371.64</v>
      </c>
      <c r="C1903">
        <v>1805.5</v>
      </c>
      <c r="D1903">
        <v>6.37995</v>
      </c>
      <c r="E1903" t="s">
        <v>59</v>
      </c>
      <c r="F1903" t="s">
        <v>61</v>
      </c>
      <c r="I1903">
        <f t="shared" si="145"/>
        <v>1433.8600000000001</v>
      </c>
      <c r="J1903">
        <f t="shared" si="146"/>
        <v>23.120000000000118</v>
      </c>
      <c r="K1903">
        <f t="shared" si="147"/>
        <v>1.6388562031274451E-2</v>
      </c>
      <c r="L1903">
        <f t="shared" si="148"/>
        <v>1</v>
      </c>
      <c r="M1903">
        <f t="shared" si="149"/>
        <v>1.6388562031274451E-2</v>
      </c>
    </row>
    <row r="1904" spans="1:13" x14ac:dyDescent="0.25">
      <c r="A1904" s="2">
        <v>44496</v>
      </c>
      <c r="B1904">
        <v>368.92</v>
      </c>
      <c r="C1904">
        <v>1792.1</v>
      </c>
      <c r="D1904">
        <v>6.3818999999999999</v>
      </c>
      <c r="E1904" t="s">
        <v>59</v>
      </c>
      <c r="F1904" t="s">
        <v>61</v>
      </c>
      <c r="I1904">
        <f t="shared" si="145"/>
        <v>1423.1799999999998</v>
      </c>
      <c r="J1904">
        <f t="shared" si="146"/>
        <v>14.240000000000009</v>
      </c>
      <c r="K1904">
        <f t="shared" si="147"/>
        <v>1.0106888866807679E-2</v>
      </c>
      <c r="L1904">
        <f t="shared" si="148"/>
        <v>1</v>
      </c>
      <c r="M1904">
        <f t="shared" si="149"/>
        <v>1.0106888866807679E-2</v>
      </c>
    </row>
    <row r="1905" spans="1:13" x14ac:dyDescent="0.25">
      <c r="A1905" s="2">
        <v>44497</v>
      </c>
      <c r="B1905">
        <v>372.56</v>
      </c>
      <c r="C1905">
        <v>1804</v>
      </c>
      <c r="D1905">
        <v>6.3959999999999999</v>
      </c>
      <c r="E1905" t="s">
        <v>59</v>
      </c>
      <c r="F1905" t="s">
        <v>61</v>
      </c>
      <c r="I1905">
        <f t="shared" si="145"/>
        <v>1431.44</v>
      </c>
      <c r="J1905">
        <f t="shared" si="146"/>
        <v>17.180000000000064</v>
      </c>
      <c r="K1905">
        <f t="shared" si="147"/>
        <v>1.2147695614667787E-2</v>
      </c>
      <c r="L1905">
        <f t="shared" si="148"/>
        <v>1</v>
      </c>
      <c r="M1905">
        <f t="shared" si="149"/>
        <v>1.2147695614667787E-2</v>
      </c>
    </row>
    <row r="1906" spans="1:13" x14ac:dyDescent="0.25">
      <c r="A1906" s="2">
        <v>44498</v>
      </c>
      <c r="B1906">
        <v>370.48</v>
      </c>
      <c r="C1906">
        <v>1794.4</v>
      </c>
      <c r="D1906">
        <v>6.3845000000000001</v>
      </c>
      <c r="E1906" t="s">
        <v>59</v>
      </c>
      <c r="F1906" t="s">
        <v>61</v>
      </c>
      <c r="I1906">
        <f t="shared" si="145"/>
        <v>1423.92</v>
      </c>
      <c r="J1906">
        <f t="shared" si="146"/>
        <v>1</v>
      </c>
      <c r="K1906">
        <f t="shared" si="147"/>
        <v>7.0278019846512798E-4</v>
      </c>
      <c r="L1906">
        <f t="shared" si="148"/>
        <v>1</v>
      </c>
      <c r="M1906">
        <f t="shared" si="149"/>
        <v>7.0278019846512798E-4</v>
      </c>
    </row>
    <row r="1907" spans="1:13" x14ac:dyDescent="0.25">
      <c r="A1907" s="2">
        <v>44501</v>
      </c>
      <c r="B1907">
        <v>368.78</v>
      </c>
      <c r="C1907">
        <v>1783.4</v>
      </c>
      <c r="D1907">
        <v>6.4011500000000003</v>
      </c>
      <c r="E1907" t="s">
        <v>59</v>
      </c>
      <c r="F1907" t="s">
        <v>61</v>
      </c>
      <c r="I1907">
        <f t="shared" si="145"/>
        <v>1414.6200000000001</v>
      </c>
      <c r="J1907">
        <f t="shared" si="146"/>
        <v>-12.539999999999736</v>
      </c>
      <c r="K1907">
        <f t="shared" si="147"/>
        <v>-8.7866812410659894E-3</v>
      </c>
      <c r="L1907">
        <f t="shared" si="148"/>
        <v>0</v>
      </c>
      <c r="M1907">
        <f t="shared" si="149"/>
        <v>0</v>
      </c>
    </row>
    <row r="1908" spans="1:13" x14ac:dyDescent="0.25">
      <c r="A1908" s="2">
        <v>44502</v>
      </c>
      <c r="B1908">
        <v>371.26</v>
      </c>
      <c r="C1908">
        <v>1795</v>
      </c>
      <c r="D1908">
        <v>6.3956999999999997</v>
      </c>
      <c r="E1908" t="s">
        <v>59</v>
      </c>
      <c r="F1908" t="s">
        <v>61</v>
      </c>
      <c r="I1908">
        <f t="shared" si="145"/>
        <v>1423.74</v>
      </c>
      <c r="J1908">
        <f t="shared" si="146"/>
        <v>-10.120000000000118</v>
      </c>
      <c r="K1908">
        <f t="shared" si="147"/>
        <v>-7.0578717587491922E-3</v>
      </c>
      <c r="L1908">
        <f t="shared" si="148"/>
        <v>0</v>
      </c>
      <c r="M1908">
        <f t="shared" si="149"/>
        <v>0</v>
      </c>
    </row>
    <row r="1909" spans="1:13" x14ac:dyDescent="0.25">
      <c r="A1909" s="2">
        <v>44503</v>
      </c>
      <c r="B1909">
        <v>368.04</v>
      </c>
      <c r="C1909">
        <v>1780.5</v>
      </c>
      <c r="D1909">
        <v>6.3985000000000003</v>
      </c>
      <c r="E1909" t="s">
        <v>59</v>
      </c>
      <c r="F1909" t="s">
        <v>61</v>
      </c>
      <c r="I1909">
        <f t="shared" si="145"/>
        <v>1412.46</v>
      </c>
      <c r="J1909">
        <f t="shared" si="146"/>
        <v>-10.7199999999998</v>
      </c>
      <c r="K1909">
        <f t="shared" si="147"/>
        <v>-7.5324273809355118E-3</v>
      </c>
      <c r="L1909">
        <f t="shared" si="148"/>
        <v>0</v>
      </c>
      <c r="M1909">
        <f t="shared" si="149"/>
        <v>0</v>
      </c>
    </row>
    <row r="1910" spans="1:13" x14ac:dyDescent="0.25">
      <c r="A1910" s="2">
        <v>44504</v>
      </c>
      <c r="B1910">
        <v>366.58</v>
      </c>
      <c r="C1910">
        <v>1772.9</v>
      </c>
      <c r="D1910">
        <v>6.3943500000000002</v>
      </c>
      <c r="E1910" t="s">
        <v>59</v>
      </c>
      <c r="F1910" t="s">
        <v>61</v>
      </c>
      <c r="I1910">
        <f t="shared" si="145"/>
        <v>1406.3200000000002</v>
      </c>
      <c r="J1910">
        <f t="shared" si="146"/>
        <v>-25.119999999999891</v>
      </c>
      <c r="K1910">
        <f t="shared" si="147"/>
        <v>-1.7548762085731775E-2</v>
      </c>
      <c r="L1910">
        <f t="shared" si="148"/>
        <v>0</v>
      </c>
      <c r="M1910">
        <f t="shared" si="149"/>
        <v>0</v>
      </c>
    </row>
    <row r="1911" spans="1:13" x14ac:dyDescent="0.25">
      <c r="A1911" s="2">
        <v>44505</v>
      </c>
      <c r="B1911">
        <v>371.74</v>
      </c>
      <c r="C1911">
        <v>1797.6</v>
      </c>
      <c r="D1911">
        <v>6.3990999999999998</v>
      </c>
      <c r="E1911" t="s">
        <v>59</v>
      </c>
      <c r="F1911" t="s">
        <v>61</v>
      </c>
      <c r="I1911">
        <f t="shared" si="145"/>
        <v>1425.86</v>
      </c>
      <c r="J1911">
        <f t="shared" si="146"/>
        <v>1.9399999999998272</v>
      </c>
      <c r="K1911">
        <f t="shared" si="147"/>
        <v>1.3624360919151548E-3</v>
      </c>
      <c r="L1911">
        <f t="shared" si="148"/>
        <v>1</v>
      </c>
      <c r="M1911">
        <f t="shared" si="149"/>
        <v>1.3624360919151548E-3</v>
      </c>
    </row>
    <row r="1912" spans="1:13" x14ac:dyDescent="0.25">
      <c r="A1912" s="2">
        <v>44508</v>
      </c>
      <c r="B1912">
        <v>375.9</v>
      </c>
      <c r="C1912">
        <v>1818.3</v>
      </c>
      <c r="D1912">
        <v>6.3955000000000002</v>
      </c>
      <c r="E1912" t="s">
        <v>59</v>
      </c>
      <c r="F1912" t="s">
        <v>61</v>
      </c>
      <c r="I1912">
        <f t="shared" si="145"/>
        <v>1442.4</v>
      </c>
      <c r="J1912">
        <f t="shared" si="146"/>
        <v>27.779999999999973</v>
      </c>
      <c r="K1912">
        <f t="shared" si="147"/>
        <v>1.9637782584722378E-2</v>
      </c>
      <c r="L1912">
        <f t="shared" si="148"/>
        <v>1</v>
      </c>
      <c r="M1912">
        <f t="shared" si="149"/>
        <v>1.9637782584722378E-2</v>
      </c>
    </row>
    <row r="1913" spans="1:13" x14ac:dyDescent="0.25">
      <c r="A1913" s="2">
        <v>44509</v>
      </c>
      <c r="B1913">
        <v>377.46</v>
      </c>
      <c r="C1913">
        <v>1825.9</v>
      </c>
      <c r="D1913">
        <v>6.3929999999999998</v>
      </c>
      <c r="E1913" t="s">
        <v>59</v>
      </c>
      <c r="F1913" t="s">
        <v>61</v>
      </c>
      <c r="I1913">
        <f t="shared" si="145"/>
        <v>1448.44</v>
      </c>
      <c r="J1913">
        <f t="shared" si="146"/>
        <v>24.700000000000045</v>
      </c>
      <c r="K1913">
        <f t="shared" si="147"/>
        <v>1.734867321280574E-2</v>
      </c>
      <c r="L1913">
        <f t="shared" si="148"/>
        <v>1</v>
      </c>
      <c r="M1913">
        <f t="shared" si="149"/>
        <v>1.734867321280574E-2</v>
      </c>
    </row>
    <row r="1914" spans="1:13" x14ac:dyDescent="0.25">
      <c r="A1914" s="2">
        <v>44510</v>
      </c>
      <c r="B1914">
        <v>377.46</v>
      </c>
      <c r="C1914">
        <v>1828.1</v>
      </c>
      <c r="D1914">
        <v>6.3922499999999998</v>
      </c>
      <c r="E1914" t="s">
        <v>59</v>
      </c>
      <c r="F1914" t="s">
        <v>61</v>
      </c>
      <c r="I1914">
        <f t="shared" si="145"/>
        <v>1450.6399999999999</v>
      </c>
      <c r="J1914">
        <f t="shared" si="146"/>
        <v>38.179999999999836</v>
      </c>
      <c r="K1914">
        <f t="shared" si="147"/>
        <v>2.7030853971085789E-2</v>
      </c>
      <c r="L1914">
        <f t="shared" si="148"/>
        <v>1</v>
      </c>
      <c r="M1914">
        <f t="shared" si="149"/>
        <v>2.7030853971085789E-2</v>
      </c>
    </row>
    <row r="1915" spans="1:13" x14ac:dyDescent="0.25">
      <c r="A1915" s="2">
        <v>44511</v>
      </c>
      <c r="B1915">
        <v>383.36</v>
      </c>
      <c r="C1915">
        <v>1854.4</v>
      </c>
      <c r="D1915">
        <v>6.4032999999999998</v>
      </c>
      <c r="E1915" t="s">
        <v>59</v>
      </c>
      <c r="F1915" t="s">
        <v>61</v>
      </c>
      <c r="I1915">
        <f t="shared" si="145"/>
        <v>1471.04</v>
      </c>
      <c r="J1915">
        <f t="shared" si="146"/>
        <v>64.7199999999998</v>
      </c>
      <c r="K1915">
        <f t="shared" si="147"/>
        <v>4.602082029694507E-2</v>
      </c>
      <c r="L1915">
        <f t="shared" si="148"/>
        <v>1</v>
      </c>
      <c r="M1915">
        <f t="shared" si="149"/>
        <v>4.602082029694507E-2</v>
      </c>
    </row>
    <row r="1916" spans="1:13" x14ac:dyDescent="0.25">
      <c r="A1916" s="2">
        <v>44512</v>
      </c>
      <c r="B1916">
        <v>383.6</v>
      </c>
      <c r="C1916">
        <v>1860</v>
      </c>
      <c r="D1916">
        <v>6.3895</v>
      </c>
      <c r="E1916" t="s">
        <v>59</v>
      </c>
      <c r="F1916" t="s">
        <v>61</v>
      </c>
      <c r="I1916">
        <f t="shared" si="145"/>
        <v>1476.4</v>
      </c>
      <c r="J1916">
        <f t="shared" si="146"/>
        <v>50.540000000000191</v>
      </c>
      <c r="K1916">
        <f t="shared" si="147"/>
        <v>3.5445275132201054E-2</v>
      </c>
      <c r="L1916">
        <f t="shared" si="148"/>
        <v>1</v>
      </c>
      <c r="M1916">
        <f t="shared" si="149"/>
        <v>3.5445275132201054E-2</v>
      </c>
    </row>
    <row r="1917" spans="1:13" x14ac:dyDescent="0.25">
      <c r="A1917" s="2">
        <v>44515</v>
      </c>
      <c r="B1917">
        <v>382.2</v>
      </c>
      <c r="C1917">
        <v>1859.5</v>
      </c>
      <c r="D1917">
        <v>6.3777999999999997</v>
      </c>
      <c r="E1917" t="s">
        <v>59</v>
      </c>
      <c r="F1917" t="s">
        <v>61</v>
      </c>
      <c r="I1917">
        <f t="shared" si="145"/>
        <v>1477.3</v>
      </c>
      <c r="J1917">
        <f t="shared" si="146"/>
        <v>34.899999999999864</v>
      </c>
      <c r="K1917">
        <f t="shared" si="147"/>
        <v>2.4195784803105837E-2</v>
      </c>
      <c r="L1917">
        <f t="shared" si="148"/>
        <v>1</v>
      </c>
      <c r="M1917">
        <f t="shared" si="149"/>
        <v>2.4195784803105837E-2</v>
      </c>
    </row>
    <row r="1918" spans="1:13" x14ac:dyDescent="0.25">
      <c r="A1918" s="2">
        <v>44516</v>
      </c>
      <c r="B1918">
        <v>384.02</v>
      </c>
      <c r="C1918">
        <v>1867.3</v>
      </c>
      <c r="D1918">
        <v>6.3766999999999996</v>
      </c>
      <c r="E1918" t="s">
        <v>59</v>
      </c>
      <c r="F1918" t="s">
        <v>61</v>
      </c>
      <c r="I1918">
        <f t="shared" si="145"/>
        <v>1483.28</v>
      </c>
      <c r="J1918">
        <f t="shared" si="146"/>
        <v>34.839999999999918</v>
      </c>
      <c r="K1918">
        <f t="shared" si="147"/>
        <v>2.4053464416889839E-2</v>
      </c>
      <c r="L1918">
        <f t="shared" si="148"/>
        <v>1</v>
      </c>
      <c r="M1918">
        <f t="shared" si="149"/>
        <v>2.4053464416889839E-2</v>
      </c>
    </row>
    <row r="1919" spans="1:13" x14ac:dyDescent="0.25">
      <c r="A1919" s="2">
        <v>44517</v>
      </c>
      <c r="B1919">
        <v>382.26</v>
      </c>
      <c r="C1919">
        <v>1856.9</v>
      </c>
      <c r="D1919">
        <v>6.3872</v>
      </c>
      <c r="E1919" t="s">
        <v>59</v>
      </c>
      <c r="F1919" t="s">
        <v>61</v>
      </c>
      <c r="I1919">
        <f t="shared" si="145"/>
        <v>1474.64</v>
      </c>
      <c r="J1919">
        <f t="shared" si="146"/>
        <v>24.000000000000227</v>
      </c>
      <c r="K1919">
        <f t="shared" si="147"/>
        <v>1.6544421772459211E-2</v>
      </c>
      <c r="L1919">
        <f t="shared" si="148"/>
        <v>1</v>
      </c>
      <c r="M1919">
        <f t="shared" si="149"/>
        <v>1.6544421772459211E-2</v>
      </c>
    </row>
    <row r="1920" spans="1:13" x14ac:dyDescent="0.25">
      <c r="A1920" s="2">
        <v>44518</v>
      </c>
      <c r="B1920">
        <v>383.54</v>
      </c>
      <c r="C1920">
        <v>1865.5</v>
      </c>
      <c r="D1920">
        <v>6.3792999999999997</v>
      </c>
      <c r="E1920" t="s">
        <v>59</v>
      </c>
      <c r="F1920" t="s">
        <v>61</v>
      </c>
      <c r="I1920">
        <f t="shared" si="145"/>
        <v>1481.96</v>
      </c>
      <c r="J1920">
        <f t="shared" si="146"/>
        <v>10.920000000000073</v>
      </c>
      <c r="K1920">
        <f t="shared" si="147"/>
        <v>7.4233195562323747E-3</v>
      </c>
      <c r="L1920">
        <f t="shared" si="148"/>
        <v>1</v>
      </c>
      <c r="M1920">
        <f t="shared" si="149"/>
        <v>7.4233195562323747E-3</v>
      </c>
    </row>
    <row r="1921" spans="1:13" x14ac:dyDescent="0.25">
      <c r="A1921" s="2">
        <v>44519</v>
      </c>
      <c r="B1921">
        <v>382.74</v>
      </c>
      <c r="C1921">
        <v>1860.5</v>
      </c>
      <c r="D1921">
        <v>6.3841000000000001</v>
      </c>
      <c r="E1921" t="s">
        <v>59</v>
      </c>
      <c r="F1921" t="s">
        <v>61</v>
      </c>
      <c r="I1921">
        <f t="shared" si="145"/>
        <v>1477.76</v>
      </c>
      <c r="J1921">
        <f t="shared" si="146"/>
        <v>1.3599999999999</v>
      </c>
      <c r="K1921">
        <f t="shared" si="147"/>
        <v>9.2115957735024374E-4</v>
      </c>
      <c r="L1921">
        <f t="shared" si="148"/>
        <v>1</v>
      </c>
      <c r="M1921">
        <f t="shared" si="149"/>
        <v>9.2115957735024374E-4</v>
      </c>
    </row>
    <row r="1922" spans="1:13" x14ac:dyDescent="0.25">
      <c r="A1922" s="2">
        <v>44522</v>
      </c>
      <c r="B1922">
        <v>379.14</v>
      </c>
      <c r="C1922">
        <v>1843.4</v>
      </c>
      <c r="D1922">
        <v>6.3837000000000002</v>
      </c>
      <c r="E1922" t="s">
        <v>59</v>
      </c>
      <c r="F1922" t="s">
        <v>61</v>
      </c>
      <c r="I1922">
        <f t="shared" si="145"/>
        <v>1464.2600000000002</v>
      </c>
      <c r="J1922">
        <f t="shared" si="146"/>
        <v>-13.039999999999736</v>
      </c>
      <c r="K1922">
        <f t="shared" si="147"/>
        <v>-8.8269139646650896E-3</v>
      </c>
      <c r="L1922">
        <f t="shared" si="148"/>
        <v>0</v>
      </c>
      <c r="M1922">
        <f t="shared" si="149"/>
        <v>0</v>
      </c>
    </row>
    <row r="1923" spans="1:13" x14ac:dyDescent="0.25">
      <c r="A1923" s="2">
        <v>44523</v>
      </c>
      <c r="B1923">
        <v>373.08</v>
      </c>
      <c r="C1923">
        <v>1803.8</v>
      </c>
      <c r="D1923">
        <v>6.3867500000000001</v>
      </c>
      <c r="E1923" t="s">
        <v>62</v>
      </c>
      <c r="F1923" t="s">
        <v>61</v>
      </c>
      <c r="I1923">
        <f t="shared" ref="I1923:I1986" si="150">C1923-B1923</f>
        <v>1430.72</v>
      </c>
      <c r="J1923">
        <f t="shared" si="146"/>
        <v>-52.559999999999945</v>
      </c>
      <c r="K1923">
        <f t="shared" si="147"/>
        <v>-3.5434981931934596E-2</v>
      </c>
      <c r="L1923">
        <f t="shared" si="148"/>
        <v>0</v>
      </c>
      <c r="M1923">
        <f t="shared" si="149"/>
        <v>0</v>
      </c>
    </row>
    <row r="1924" spans="1:13" x14ac:dyDescent="0.25">
      <c r="A1924" s="2">
        <v>44524</v>
      </c>
      <c r="B1924">
        <v>370.88</v>
      </c>
      <c r="C1924">
        <v>1793.1</v>
      </c>
      <c r="D1924">
        <v>6.38795</v>
      </c>
      <c r="E1924" t="s">
        <v>62</v>
      </c>
      <c r="F1924" t="s">
        <v>61</v>
      </c>
      <c r="I1924">
        <f t="shared" si="150"/>
        <v>1422.2199999999998</v>
      </c>
      <c r="J1924">
        <f t="shared" si="146"/>
        <v>-52.4200000000003</v>
      </c>
      <c r="K1924">
        <f t="shared" si="147"/>
        <v>-3.5547659089676324E-2</v>
      </c>
      <c r="L1924">
        <f t="shared" si="148"/>
        <v>0</v>
      </c>
      <c r="M1924">
        <f t="shared" si="149"/>
        <v>0</v>
      </c>
    </row>
    <row r="1925" spans="1:13" x14ac:dyDescent="0.25">
      <c r="A1925" s="2">
        <v>44525</v>
      </c>
      <c r="B1925">
        <v>370.9</v>
      </c>
      <c r="C1925">
        <v>1792.8</v>
      </c>
      <c r="D1925">
        <v>6.39</v>
      </c>
      <c r="E1925" t="s">
        <v>62</v>
      </c>
      <c r="F1925" t="s">
        <v>61</v>
      </c>
      <c r="I1925">
        <f t="shared" si="150"/>
        <v>1421.9</v>
      </c>
      <c r="J1925">
        <f t="shared" si="146"/>
        <v>-60.059999999999945</v>
      </c>
      <c r="K1925">
        <f t="shared" si="147"/>
        <v>-4.0527409646684082E-2</v>
      </c>
      <c r="L1925">
        <f t="shared" si="148"/>
        <v>0</v>
      </c>
      <c r="M1925">
        <f t="shared" si="149"/>
        <v>0</v>
      </c>
    </row>
    <row r="1926" spans="1:13" x14ac:dyDescent="0.25">
      <c r="A1926" s="2">
        <v>44526</v>
      </c>
      <c r="B1926">
        <v>372.7</v>
      </c>
      <c r="C1926">
        <v>1801.5</v>
      </c>
      <c r="D1926">
        <v>6.3926999999999996</v>
      </c>
      <c r="E1926" t="s">
        <v>62</v>
      </c>
      <c r="F1926" t="s">
        <v>61</v>
      </c>
      <c r="I1926">
        <f t="shared" si="150"/>
        <v>1428.8</v>
      </c>
      <c r="J1926">
        <f t="shared" si="146"/>
        <v>-48.960000000000036</v>
      </c>
      <c r="K1926">
        <f t="shared" si="147"/>
        <v>-3.3131225638804704E-2</v>
      </c>
      <c r="L1926">
        <f t="shared" si="148"/>
        <v>0</v>
      </c>
      <c r="M1926">
        <f t="shared" si="149"/>
        <v>0</v>
      </c>
    </row>
    <row r="1927" spans="1:13" x14ac:dyDescent="0.25">
      <c r="A1927" s="2">
        <v>44529</v>
      </c>
      <c r="B1927">
        <v>371.42</v>
      </c>
      <c r="C1927">
        <v>1794</v>
      </c>
      <c r="D1927">
        <v>6.3860999999999999</v>
      </c>
      <c r="E1927" t="s">
        <v>62</v>
      </c>
      <c r="F1927" t="s">
        <v>61</v>
      </c>
      <c r="I1927">
        <f t="shared" si="150"/>
        <v>1422.58</v>
      </c>
      <c r="J1927">
        <f t="shared" si="146"/>
        <v>-41.680000000000291</v>
      </c>
      <c r="K1927">
        <f t="shared" si="147"/>
        <v>-2.8464890115143679E-2</v>
      </c>
      <c r="L1927">
        <f t="shared" si="148"/>
        <v>0</v>
      </c>
      <c r="M1927">
        <f t="shared" si="149"/>
        <v>0</v>
      </c>
    </row>
    <row r="1928" spans="1:13" x14ac:dyDescent="0.25">
      <c r="A1928" s="2">
        <v>44530</v>
      </c>
      <c r="B1928">
        <v>370.24</v>
      </c>
      <c r="C1928">
        <v>1794.9</v>
      </c>
      <c r="D1928">
        <v>6.37615</v>
      </c>
      <c r="E1928" t="s">
        <v>62</v>
      </c>
      <c r="F1928" t="s">
        <v>63</v>
      </c>
      <c r="I1928">
        <f t="shared" si="150"/>
        <v>1424.66</v>
      </c>
      <c r="J1928">
        <f t="shared" ref="J1928:J1991" si="151">I1928-I1923</f>
        <v>-6.0599999999999454</v>
      </c>
      <c r="K1928">
        <f t="shared" ref="K1928:K1991" si="152">(I1928-I1923)/I1923</f>
        <v>-4.2356296130619166E-3</v>
      </c>
      <c r="L1928">
        <f t="shared" ref="L1928:L1991" si="153">IF(SIGN(K1928)&lt;0,0,IF(J1928&gt;0,1,-1))</f>
        <v>0</v>
      </c>
      <c r="M1928">
        <f t="shared" ref="M1928:M1991" si="154">K1928*L1928</f>
        <v>0</v>
      </c>
    </row>
    <row r="1929" spans="1:13" x14ac:dyDescent="0.25">
      <c r="A1929" s="2">
        <v>44531</v>
      </c>
      <c r="B1929">
        <v>368.74</v>
      </c>
      <c r="C1929">
        <v>1789.1</v>
      </c>
      <c r="D1929">
        <v>6.3676500000000003</v>
      </c>
      <c r="E1929" t="s">
        <v>62</v>
      </c>
      <c r="F1929" t="s">
        <v>63</v>
      </c>
      <c r="I1929">
        <f t="shared" si="150"/>
        <v>1420.36</v>
      </c>
      <c r="J1929">
        <f t="shared" si="151"/>
        <v>-1.8599999999999</v>
      </c>
      <c r="K1929">
        <f t="shared" si="152"/>
        <v>-1.3078145434601541E-3</v>
      </c>
      <c r="L1929">
        <f t="shared" si="153"/>
        <v>0</v>
      </c>
      <c r="M1929">
        <f t="shared" si="154"/>
        <v>0</v>
      </c>
    </row>
    <row r="1930" spans="1:13" x14ac:dyDescent="0.25">
      <c r="A1930" s="2">
        <v>44532</v>
      </c>
      <c r="B1930">
        <v>367</v>
      </c>
      <c r="C1930">
        <v>1779</v>
      </c>
      <c r="D1930">
        <v>6.3728999999999996</v>
      </c>
      <c r="E1930" t="s">
        <v>62</v>
      </c>
      <c r="F1930" t="s">
        <v>63</v>
      </c>
      <c r="I1930">
        <f t="shared" si="150"/>
        <v>1412</v>
      </c>
      <c r="J1930">
        <f t="shared" si="151"/>
        <v>-9.9000000000000909</v>
      </c>
      <c r="K1930">
        <f t="shared" si="152"/>
        <v>-6.9625149447922431E-3</v>
      </c>
      <c r="L1930">
        <f t="shared" si="153"/>
        <v>0</v>
      </c>
      <c r="M1930">
        <f t="shared" si="154"/>
        <v>0</v>
      </c>
    </row>
    <row r="1931" spans="1:13" x14ac:dyDescent="0.25">
      <c r="A1931" s="2">
        <v>44533</v>
      </c>
      <c r="B1931">
        <v>365.92</v>
      </c>
      <c r="C1931">
        <v>1771.9</v>
      </c>
      <c r="D1931">
        <v>6.3700999999999999</v>
      </c>
      <c r="E1931" t="s">
        <v>62</v>
      </c>
      <c r="F1931" t="s">
        <v>63</v>
      </c>
      <c r="I1931">
        <f t="shared" si="150"/>
        <v>1405.98</v>
      </c>
      <c r="J1931">
        <f t="shared" si="151"/>
        <v>-22.819999999999936</v>
      </c>
      <c r="K1931">
        <f t="shared" si="152"/>
        <v>-1.5971444568868936E-2</v>
      </c>
      <c r="L1931">
        <f t="shared" si="153"/>
        <v>0</v>
      </c>
      <c r="M1931">
        <f t="shared" si="154"/>
        <v>0</v>
      </c>
    </row>
    <row r="1932" spans="1:13" x14ac:dyDescent="0.25">
      <c r="A1932" s="2">
        <v>44536</v>
      </c>
      <c r="B1932">
        <v>368.68</v>
      </c>
      <c r="C1932">
        <v>1784.8</v>
      </c>
      <c r="D1932">
        <v>6.3724999999999996</v>
      </c>
      <c r="E1932" t="s">
        <v>62</v>
      </c>
      <c r="F1932" t="s">
        <v>63</v>
      </c>
      <c r="I1932">
        <f t="shared" si="150"/>
        <v>1416.12</v>
      </c>
      <c r="J1932">
        <f t="shared" si="151"/>
        <v>-6.4600000000000364</v>
      </c>
      <c r="K1932">
        <f t="shared" si="152"/>
        <v>-4.5410451433311565E-3</v>
      </c>
      <c r="L1932">
        <f t="shared" si="153"/>
        <v>0</v>
      </c>
      <c r="M1932">
        <f t="shared" si="154"/>
        <v>0</v>
      </c>
    </row>
    <row r="1933" spans="1:13" x14ac:dyDescent="0.25">
      <c r="A1933" s="2">
        <v>44537</v>
      </c>
      <c r="B1933">
        <v>367.88</v>
      </c>
      <c r="C1933">
        <v>1783.7</v>
      </c>
      <c r="D1933">
        <v>6.3694499999999996</v>
      </c>
      <c r="E1933" t="s">
        <v>62</v>
      </c>
      <c r="F1933" t="s">
        <v>63</v>
      </c>
      <c r="I1933">
        <f t="shared" si="150"/>
        <v>1415.8200000000002</v>
      </c>
      <c r="J1933">
        <f t="shared" si="151"/>
        <v>-8.8399999999999181</v>
      </c>
      <c r="K1933">
        <f t="shared" si="152"/>
        <v>-6.2049892605954525E-3</v>
      </c>
      <c r="L1933">
        <f t="shared" si="153"/>
        <v>0</v>
      </c>
      <c r="M1933">
        <f t="shared" si="154"/>
        <v>0</v>
      </c>
    </row>
    <row r="1934" spans="1:13" x14ac:dyDescent="0.25">
      <c r="A1934" s="2">
        <v>44538</v>
      </c>
      <c r="B1934">
        <v>368.28</v>
      </c>
      <c r="C1934">
        <v>1789.6</v>
      </c>
      <c r="D1934">
        <v>6.3540000000000001</v>
      </c>
      <c r="E1934" t="s">
        <v>62</v>
      </c>
      <c r="F1934" t="s">
        <v>63</v>
      </c>
      <c r="I1934">
        <f t="shared" si="150"/>
        <v>1421.32</v>
      </c>
      <c r="J1934">
        <f t="shared" si="151"/>
        <v>0.96000000000003638</v>
      </c>
      <c r="K1934">
        <f t="shared" si="152"/>
        <v>6.7588498690475407E-4</v>
      </c>
      <c r="L1934">
        <f t="shared" si="153"/>
        <v>1</v>
      </c>
      <c r="M1934">
        <f t="shared" si="154"/>
        <v>6.7588498690475407E-4</v>
      </c>
    </row>
    <row r="1935" spans="1:13" x14ac:dyDescent="0.25">
      <c r="A1935" s="2">
        <v>44539</v>
      </c>
      <c r="B1935">
        <v>366.72</v>
      </c>
      <c r="C1935">
        <v>1784.6</v>
      </c>
      <c r="D1935">
        <v>6.343</v>
      </c>
      <c r="E1935" t="s">
        <v>62</v>
      </c>
      <c r="F1935" t="s">
        <v>63</v>
      </c>
      <c r="I1935">
        <f t="shared" si="150"/>
        <v>1417.8799999999999</v>
      </c>
      <c r="J1935">
        <f t="shared" si="151"/>
        <v>5.8799999999998818</v>
      </c>
      <c r="K1935">
        <f t="shared" si="152"/>
        <v>4.1643059490084145E-3</v>
      </c>
      <c r="L1935">
        <f t="shared" si="153"/>
        <v>1</v>
      </c>
      <c r="M1935">
        <f t="shared" si="154"/>
        <v>4.1643059490084145E-3</v>
      </c>
    </row>
    <row r="1936" spans="1:13" x14ac:dyDescent="0.25">
      <c r="A1936" s="2">
        <v>44540</v>
      </c>
      <c r="B1936">
        <v>365.62</v>
      </c>
      <c r="C1936">
        <v>1773.9</v>
      </c>
      <c r="D1936">
        <v>6.3670999999999998</v>
      </c>
      <c r="E1936" t="s">
        <v>62</v>
      </c>
      <c r="F1936" t="s">
        <v>63</v>
      </c>
      <c r="I1936">
        <f t="shared" si="150"/>
        <v>1408.2800000000002</v>
      </c>
      <c r="J1936">
        <f t="shared" si="151"/>
        <v>2.3000000000001819</v>
      </c>
      <c r="K1936">
        <f t="shared" si="152"/>
        <v>1.6358696425270501E-3</v>
      </c>
      <c r="L1936">
        <f t="shared" si="153"/>
        <v>1</v>
      </c>
      <c r="M1936">
        <f t="shared" si="154"/>
        <v>1.6358696425270501E-3</v>
      </c>
    </row>
    <row r="1937" spans="1:13" x14ac:dyDescent="0.25">
      <c r="A1937" s="2">
        <v>44543</v>
      </c>
      <c r="B1937">
        <v>368.14</v>
      </c>
      <c r="C1937">
        <v>1784.9</v>
      </c>
      <c r="D1937">
        <v>6.3677999999999999</v>
      </c>
      <c r="E1937" t="s">
        <v>62</v>
      </c>
      <c r="F1937" t="s">
        <v>63</v>
      </c>
      <c r="I1937">
        <f t="shared" si="150"/>
        <v>1416.7600000000002</v>
      </c>
      <c r="J1937">
        <f t="shared" si="151"/>
        <v>0.64000000000032742</v>
      </c>
      <c r="K1937">
        <f t="shared" si="152"/>
        <v>4.519391012063437E-4</v>
      </c>
      <c r="L1937">
        <f t="shared" si="153"/>
        <v>1</v>
      </c>
      <c r="M1937">
        <f t="shared" si="154"/>
        <v>4.519391012063437E-4</v>
      </c>
    </row>
    <row r="1938" spans="1:13" x14ac:dyDescent="0.25">
      <c r="A1938" s="2">
        <v>44544</v>
      </c>
      <c r="B1938">
        <v>368.52</v>
      </c>
      <c r="C1938">
        <v>1788.6</v>
      </c>
      <c r="D1938">
        <v>6.3682999999999996</v>
      </c>
      <c r="E1938" t="s">
        <v>62</v>
      </c>
      <c r="F1938" t="s">
        <v>63</v>
      </c>
      <c r="I1938">
        <f t="shared" si="150"/>
        <v>1420.08</v>
      </c>
      <c r="J1938">
        <f t="shared" si="151"/>
        <v>4.2599999999997635</v>
      </c>
      <c r="K1938">
        <f t="shared" si="152"/>
        <v>3.0088570581004387E-3</v>
      </c>
      <c r="L1938">
        <f t="shared" si="153"/>
        <v>1</v>
      </c>
      <c r="M1938">
        <f t="shared" si="154"/>
        <v>3.0088570581004387E-3</v>
      </c>
    </row>
    <row r="1939" spans="1:13" x14ac:dyDescent="0.25">
      <c r="A1939" s="2">
        <v>44545</v>
      </c>
      <c r="B1939">
        <v>364.36</v>
      </c>
      <c r="C1939">
        <v>1768.1</v>
      </c>
      <c r="D1939">
        <v>6.37</v>
      </c>
      <c r="E1939" t="s">
        <v>62</v>
      </c>
      <c r="F1939" t="s">
        <v>63</v>
      </c>
      <c r="I1939">
        <f t="shared" si="150"/>
        <v>1403.7399999999998</v>
      </c>
      <c r="J1939">
        <f t="shared" si="151"/>
        <v>-17.580000000000155</v>
      </c>
      <c r="K1939">
        <f t="shared" si="152"/>
        <v>-1.2368783947316688E-2</v>
      </c>
      <c r="L1939">
        <f t="shared" si="153"/>
        <v>0</v>
      </c>
      <c r="M1939">
        <f t="shared" si="154"/>
        <v>0</v>
      </c>
    </row>
    <row r="1940" spans="1:13" x14ac:dyDescent="0.25">
      <c r="A1940" s="2">
        <v>44546</v>
      </c>
      <c r="B1940">
        <v>368.08</v>
      </c>
      <c r="C1940">
        <v>1785.4</v>
      </c>
      <c r="D1940">
        <v>6.3723000000000001</v>
      </c>
      <c r="E1940" t="s">
        <v>62</v>
      </c>
      <c r="F1940" t="s">
        <v>63</v>
      </c>
      <c r="I1940">
        <f t="shared" si="150"/>
        <v>1417.3200000000002</v>
      </c>
      <c r="J1940">
        <f t="shared" si="151"/>
        <v>-0.55999999999971806</v>
      </c>
      <c r="K1940">
        <f t="shared" si="152"/>
        <v>-3.9495584957804474E-4</v>
      </c>
      <c r="L1940">
        <f t="shared" si="153"/>
        <v>0</v>
      </c>
      <c r="M1940">
        <f t="shared" si="154"/>
        <v>0</v>
      </c>
    </row>
    <row r="1941" spans="1:13" x14ac:dyDescent="0.25">
      <c r="A1941" s="2">
        <v>44547</v>
      </c>
      <c r="B1941">
        <v>372.78</v>
      </c>
      <c r="C1941">
        <v>1807</v>
      </c>
      <c r="D1941">
        <v>6.3772500000000001</v>
      </c>
      <c r="E1941" t="s">
        <v>62</v>
      </c>
      <c r="F1941" t="s">
        <v>63</v>
      </c>
      <c r="I1941">
        <f t="shared" si="150"/>
        <v>1434.22</v>
      </c>
      <c r="J1941">
        <f t="shared" si="151"/>
        <v>25.939999999999827</v>
      </c>
      <c r="K1941">
        <f t="shared" si="152"/>
        <v>1.8419632459453959E-2</v>
      </c>
      <c r="L1941">
        <f t="shared" si="153"/>
        <v>1</v>
      </c>
      <c r="M1941">
        <f t="shared" si="154"/>
        <v>1.8419632459453959E-2</v>
      </c>
    </row>
    <row r="1942" spans="1:13" x14ac:dyDescent="0.25">
      <c r="A1942" s="2">
        <v>44550</v>
      </c>
      <c r="B1942">
        <v>372.34</v>
      </c>
      <c r="C1942">
        <v>1802.8</v>
      </c>
      <c r="D1942">
        <v>6.3866500000000004</v>
      </c>
      <c r="E1942" t="s">
        <v>62</v>
      </c>
      <c r="F1942" t="s">
        <v>63</v>
      </c>
      <c r="I1942">
        <f t="shared" si="150"/>
        <v>1430.46</v>
      </c>
      <c r="J1942">
        <f t="shared" si="151"/>
        <v>13.699999999999818</v>
      </c>
      <c r="K1942">
        <f t="shared" si="152"/>
        <v>9.6699511561589933E-3</v>
      </c>
      <c r="L1942">
        <f t="shared" si="153"/>
        <v>1</v>
      </c>
      <c r="M1942">
        <f t="shared" si="154"/>
        <v>9.6699511561589933E-3</v>
      </c>
    </row>
    <row r="1943" spans="1:13" x14ac:dyDescent="0.25">
      <c r="A1943" s="2">
        <v>44551</v>
      </c>
      <c r="B1943">
        <v>369.72</v>
      </c>
      <c r="C1943">
        <v>1791.2</v>
      </c>
      <c r="D1943">
        <v>6.3774499999999996</v>
      </c>
      <c r="E1943" t="s">
        <v>62</v>
      </c>
      <c r="F1943" t="s">
        <v>63</v>
      </c>
      <c r="I1943">
        <f t="shared" si="150"/>
        <v>1421.48</v>
      </c>
      <c r="J1943">
        <f t="shared" si="151"/>
        <v>1.4000000000000909</v>
      </c>
      <c r="K1943">
        <f t="shared" si="152"/>
        <v>9.8585995155208925E-4</v>
      </c>
      <c r="L1943">
        <f t="shared" si="153"/>
        <v>1</v>
      </c>
      <c r="M1943">
        <f t="shared" si="154"/>
        <v>9.8585995155208925E-4</v>
      </c>
    </row>
    <row r="1944" spans="1:13" x14ac:dyDescent="0.25">
      <c r="A1944" s="2">
        <v>44552</v>
      </c>
      <c r="B1944">
        <v>368.9</v>
      </c>
      <c r="C1944">
        <v>1787.5</v>
      </c>
      <c r="D1944">
        <v>6.3789999999999996</v>
      </c>
      <c r="E1944" t="s">
        <v>62</v>
      </c>
      <c r="F1944" t="s">
        <v>63</v>
      </c>
      <c r="I1944">
        <f t="shared" si="150"/>
        <v>1418.6</v>
      </c>
      <c r="J1944">
        <f t="shared" si="151"/>
        <v>14.860000000000127</v>
      </c>
      <c r="K1944">
        <f t="shared" si="152"/>
        <v>1.058600595551892E-2</v>
      </c>
      <c r="L1944">
        <f t="shared" si="153"/>
        <v>1</v>
      </c>
      <c r="M1944">
        <f t="shared" si="154"/>
        <v>1.058600595551892E-2</v>
      </c>
    </row>
    <row r="1945" spans="1:13" x14ac:dyDescent="0.25">
      <c r="A1945" s="2">
        <v>44553</v>
      </c>
      <c r="B1945">
        <v>372.78</v>
      </c>
      <c r="C1945">
        <v>1806.5</v>
      </c>
      <c r="D1945">
        <v>6.37805</v>
      </c>
      <c r="E1945" t="s">
        <v>62</v>
      </c>
      <c r="F1945" t="s">
        <v>63</v>
      </c>
      <c r="I1945">
        <f t="shared" si="150"/>
        <v>1433.72</v>
      </c>
      <c r="J1945">
        <f t="shared" si="151"/>
        <v>16.399999999999864</v>
      </c>
      <c r="K1945">
        <f t="shared" si="152"/>
        <v>1.1571134253379521E-2</v>
      </c>
      <c r="L1945">
        <f t="shared" si="153"/>
        <v>1</v>
      </c>
      <c r="M1945">
        <f t="shared" si="154"/>
        <v>1.1571134253379521E-2</v>
      </c>
    </row>
    <row r="1946" spans="1:13" x14ac:dyDescent="0.25">
      <c r="A1946" s="2">
        <v>44554</v>
      </c>
      <c r="B1946">
        <v>373.56</v>
      </c>
      <c r="C1946">
        <v>1811.9</v>
      </c>
      <c r="D1946">
        <v>6.3747499999999997</v>
      </c>
      <c r="E1946" t="s">
        <v>62</v>
      </c>
      <c r="F1946" t="s">
        <v>63</v>
      </c>
      <c r="I1946">
        <f t="shared" si="150"/>
        <v>1438.3400000000001</v>
      </c>
      <c r="J1946">
        <f t="shared" si="151"/>
        <v>4.1200000000001182</v>
      </c>
      <c r="K1946">
        <f t="shared" si="152"/>
        <v>2.8726415752116955E-3</v>
      </c>
      <c r="L1946">
        <f t="shared" si="153"/>
        <v>1</v>
      </c>
      <c r="M1946">
        <f t="shared" si="154"/>
        <v>2.8726415752116955E-3</v>
      </c>
    </row>
    <row r="1947" spans="1:13" x14ac:dyDescent="0.25">
      <c r="A1947" s="2">
        <v>44557</v>
      </c>
      <c r="B1947">
        <v>373.44</v>
      </c>
      <c r="C1947">
        <v>1810.5</v>
      </c>
      <c r="D1947">
        <v>6.3748500000000003</v>
      </c>
      <c r="E1947" t="s">
        <v>62</v>
      </c>
      <c r="F1947" t="s">
        <v>63</v>
      </c>
      <c r="I1947">
        <f t="shared" si="150"/>
        <v>1437.06</v>
      </c>
      <c r="J1947">
        <f t="shared" si="151"/>
        <v>6.5999999999999091</v>
      </c>
      <c r="K1947">
        <f t="shared" si="152"/>
        <v>4.6139004236398842E-3</v>
      </c>
      <c r="L1947">
        <f t="shared" si="153"/>
        <v>1</v>
      </c>
      <c r="M1947">
        <f t="shared" si="154"/>
        <v>4.6139004236398842E-3</v>
      </c>
    </row>
    <row r="1948" spans="1:13" x14ac:dyDescent="0.25">
      <c r="A1948" s="2">
        <v>44558</v>
      </c>
      <c r="B1948">
        <v>376.04</v>
      </c>
      <c r="C1948">
        <v>1816.4</v>
      </c>
      <c r="D1948">
        <v>6.3752000000000004</v>
      </c>
      <c r="E1948" t="s">
        <v>64</v>
      </c>
      <c r="F1948" t="s">
        <v>63</v>
      </c>
      <c r="I1948">
        <f t="shared" si="150"/>
        <v>1440.3600000000001</v>
      </c>
      <c r="J1948">
        <f t="shared" si="151"/>
        <v>18.880000000000109</v>
      </c>
      <c r="K1948">
        <f t="shared" si="152"/>
        <v>1.3281931508005817E-2</v>
      </c>
      <c r="L1948">
        <f t="shared" si="153"/>
        <v>1</v>
      </c>
      <c r="M1948">
        <f t="shared" si="154"/>
        <v>1.3281931508005817E-2</v>
      </c>
    </row>
    <row r="1949" spans="1:13" x14ac:dyDescent="0.25">
      <c r="A1949" s="2">
        <v>44559</v>
      </c>
      <c r="B1949">
        <v>374.3</v>
      </c>
      <c r="C1949">
        <v>1806.2</v>
      </c>
      <c r="D1949">
        <v>6.3720999999999997</v>
      </c>
      <c r="E1949" t="s">
        <v>64</v>
      </c>
      <c r="F1949" t="s">
        <v>63</v>
      </c>
      <c r="I1949">
        <f t="shared" si="150"/>
        <v>1431.9</v>
      </c>
      <c r="J1949">
        <f t="shared" si="151"/>
        <v>13.300000000000182</v>
      </c>
      <c r="K1949">
        <f t="shared" si="152"/>
        <v>9.3754405752151295E-3</v>
      </c>
      <c r="L1949">
        <f t="shared" si="153"/>
        <v>1</v>
      </c>
      <c r="M1949">
        <f t="shared" si="154"/>
        <v>9.3754405752151295E-3</v>
      </c>
    </row>
    <row r="1950" spans="1:13" x14ac:dyDescent="0.25">
      <c r="A1950" s="2">
        <v>44560</v>
      </c>
      <c r="B1950">
        <v>372.48</v>
      </c>
      <c r="C1950">
        <v>1798.4</v>
      </c>
      <c r="D1950">
        <v>6.3673000000000002</v>
      </c>
      <c r="E1950" t="s">
        <v>64</v>
      </c>
      <c r="F1950" t="s">
        <v>63</v>
      </c>
      <c r="I1950">
        <f t="shared" si="150"/>
        <v>1425.92</v>
      </c>
      <c r="J1950">
        <f t="shared" si="151"/>
        <v>-7.7999999999999545</v>
      </c>
      <c r="K1950">
        <f t="shared" si="152"/>
        <v>-5.4403928242613298E-3</v>
      </c>
      <c r="L1950">
        <f t="shared" si="153"/>
        <v>0</v>
      </c>
      <c r="M1950">
        <f t="shared" si="154"/>
        <v>0</v>
      </c>
    </row>
    <row r="1951" spans="1:13" x14ac:dyDescent="0.25">
      <c r="A1951" s="2">
        <v>44561</v>
      </c>
      <c r="B1951">
        <v>376.42</v>
      </c>
      <c r="C1951">
        <v>1819.3</v>
      </c>
      <c r="D1951">
        <v>6.3720999999999997</v>
      </c>
      <c r="E1951" t="s">
        <v>64</v>
      </c>
      <c r="F1951" t="s">
        <v>63</v>
      </c>
      <c r="I1951">
        <f t="shared" si="150"/>
        <v>1442.8799999999999</v>
      </c>
      <c r="J1951">
        <f t="shared" si="151"/>
        <v>4.5399999999997362</v>
      </c>
      <c r="K1951">
        <f t="shared" si="152"/>
        <v>3.1564164244891582E-3</v>
      </c>
      <c r="L1951">
        <f t="shared" si="153"/>
        <v>1</v>
      </c>
      <c r="M1951">
        <f t="shared" si="154"/>
        <v>3.1564164244891582E-3</v>
      </c>
    </row>
    <row r="1952" spans="1:13" x14ac:dyDescent="0.25">
      <c r="A1952" s="2">
        <v>44565</v>
      </c>
      <c r="B1952">
        <v>373.4</v>
      </c>
      <c r="C1952">
        <v>1803.1</v>
      </c>
      <c r="D1952">
        <v>6.3814500000000001</v>
      </c>
      <c r="E1952" t="s">
        <v>64</v>
      </c>
      <c r="F1952" t="s">
        <v>63</v>
      </c>
      <c r="I1952">
        <f t="shared" si="150"/>
        <v>1429.6999999999998</v>
      </c>
      <c r="J1952">
        <f t="shared" si="151"/>
        <v>-7.3600000000001273</v>
      </c>
      <c r="K1952">
        <f t="shared" si="152"/>
        <v>-5.1215676450531832E-3</v>
      </c>
      <c r="L1952">
        <f t="shared" si="153"/>
        <v>0</v>
      </c>
      <c r="M1952">
        <f t="shared" si="154"/>
        <v>0</v>
      </c>
    </row>
    <row r="1953" spans="1:13" x14ac:dyDescent="0.25">
      <c r="A1953" s="2">
        <v>44566</v>
      </c>
      <c r="B1953">
        <v>374.72</v>
      </c>
      <c r="C1953">
        <v>1813.5</v>
      </c>
      <c r="D1953">
        <v>6.3736499999999996</v>
      </c>
      <c r="E1953" t="s">
        <v>64</v>
      </c>
      <c r="F1953" t="s">
        <v>63</v>
      </c>
      <c r="I1953">
        <f t="shared" si="150"/>
        <v>1438.78</v>
      </c>
      <c r="J1953">
        <f t="shared" si="151"/>
        <v>-1.5800000000001546</v>
      </c>
      <c r="K1953">
        <f t="shared" si="152"/>
        <v>-1.096947985226023E-3</v>
      </c>
      <c r="L1953">
        <f t="shared" si="153"/>
        <v>0</v>
      </c>
      <c r="M1953">
        <f t="shared" si="154"/>
        <v>0</v>
      </c>
    </row>
    <row r="1954" spans="1:13" x14ac:dyDescent="0.25">
      <c r="A1954" s="2">
        <v>44567</v>
      </c>
      <c r="B1954">
        <v>371.9</v>
      </c>
      <c r="C1954">
        <v>1801.6</v>
      </c>
      <c r="D1954">
        <v>6.3832000000000004</v>
      </c>
      <c r="E1954" t="s">
        <v>64</v>
      </c>
      <c r="F1954" t="s">
        <v>63</v>
      </c>
      <c r="I1954">
        <f t="shared" si="150"/>
        <v>1429.6999999999998</v>
      </c>
      <c r="J1954">
        <f t="shared" si="151"/>
        <v>-2.2000000000002728</v>
      </c>
      <c r="K1954">
        <f t="shared" si="152"/>
        <v>-1.5364201410714943E-3</v>
      </c>
      <c r="L1954">
        <f t="shared" si="153"/>
        <v>0</v>
      </c>
      <c r="M1954">
        <f t="shared" si="154"/>
        <v>0</v>
      </c>
    </row>
    <row r="1955" spans="1:13" x14ac:dyDescent="0.25">
      <c r="A1955" s="2">
        <v>44568</v>
      </c>
      <c r="B1955">
        <v>369.7</v>
      </c>
      <c r="C1955">
        <v>1789.3</v>
      </c>
      <c r="D1955">
        <v>6.3812499999999996</v>
      </c>
      <c r="E1955" t="s">
        <v>64</v>
      </c>
      <c r="F1955" t="s">
        <v>63</v>
      </c>
      <c r="I1955">
        <f t="shared" si="150"/>
        <v>1419.6</v>
      </c>
      <c r="J1955">
        <f t="shared" si="151"/>
        <v>-6.3200000000001637</v>
      </c>
      <c r="K1955">
        <f t="shared" si="152"/>
        <v>-4.4322262118493064E-3</v>
      </c>
      <c r="L1955">
        <f t="shared" si="153"/>
        <v>0</v>
      </c>
      <c r="M1955">
        <f t="shared" si="154"/>
        <v>0</v>
      </c>
    </row>
    <row r="1956" spans="1:13" x14ac:dyDescent="0.25">
      <c r="A1956" s="2">
        <v>44571</v>
      </c>
      <c r="B1956">
        <v>370.12</v>
      </c>
      <c r="C1956">
        <v>1792.2</v>
      </c>
      <c r="D1956">
        <v>6.3788999999999998</v>
      </c>
      <c r="E1956" t="s">
        <v>64</v>
      </c>
      <c r="F1956" t="s">
        <v>63</v>
      </c>
      <c r="I1956">
        <f t="shared" si="150"/>
        <v>1422.08</v>
      </c>
      <c r="J1956">
        <f t="shared" si="151"/>
        <v>-20.799999999999955</v>
      </c>
      <c r="K1956">
        <f t="shared" si="152"/>
        <v>-1.4415613218008397E-2</v>
      </c>
      <c r="L1956">
        <f t="shared" si="153"/>
        <v>0</v>
      </c>
      <c r="M1956">
        <f t="shared" si="154"/>
        <v>0</v>
      </c>
    </row>
    <row r="1957" spans="1:13" x14ac:dyDescent="0.25">
      <c r="A1957" s="2">
        <v>44572</v>
      </c>
      <c r="B1957">
        <v>373.32</v>
      </c>
      <c r="C1957">
        <v>1807.5</v>
      </c>
      <c r="D1957">
        <v>6.3793499999999996</v>
      </c>
      <c r="E1957" t="s">
        <v>64</v>
      </c>
      <c r="F1957" t="s">
        <v>63</v>
      </c>
      <c r="I1957">
        <f t="shared" si="150"/>
        <v>1434.18</v>
      </c>
      <c r="J1957">
        <f t="shared" si="151"/>
        <v>4.4800000000002456</v>
      </c>
      <c r="K1957">
        <f t="shared" si="152"/>
        <v>3.1335245156328224E-3</v>
      </c>
      <c r="L1957">
        <f t="shared" si="153"/>
        <v>1</v>
      </c>
      <c r="M1957">
        <f t="shared" si="154"/>
        <v>3.1335245156328224E-3</v>
      </c>
    </row>
    <row r="1958" spans="1:13" x14ac:dyDescent="0.25">
      <c r="A1958" s="2">
        <v>44573</v>
      </c>
      <c r="B1958">
        <v>375.34</v>
      </c>
      <c r="C1958">
        <v>1819.9</v>
      </c>
      <c r="D1958">
        <v>6.3703000000000003</v>
      </c>
      <c r="E1958" t="s">
        <v>64</v>
      </c>
      <c r="F1958" t="s">
        <v>63</v>
      </c>
      <c r="I1958">
        <f t="shared" si="150"/>
        <v>1444.5600000000002</v>
      </c>
      <c r="J1958">
        <f t="shared" si="151"/>
        <v>5.7800000000002001</v>
      </c>
      <c r="K1958">
        <f t="shared" si="152"/>
        <v>4.017292428307455E-3</v>
      </c>
      <c r="L1958">
        <f t="shared" si="153"/>
        <v>1</v>
      </c>
      <c r="M1958">
        <f t="shared" si="154"/>
        <v>4.017292428307455E-3</v>
      </c>
    </row>
    <row r="1959" spans="1:13" x14ac:dyDescent="0.25">
      <c r="A1959" s="2">
        <v>44574</v>
      </c>
      <c r="B1959">
        <v>376.24</v>
      </c>
      <c r="C1959">
        <v>1825.2</v>
      </c>
      <c r="D1959">
        <v>6.3686499999999997</v>
      </c>
      <c r="E1959" t="s">
        <v>64</v>
      </c>
      <c r="F1959" t="s">
        <v>63</v>
      </c>
      <c r="I1959">
        <f t="shared" si="150"/>
        <v>1448.96</v>
      </c>
      <c r="J1959">
        <f t="shared" si="151"/>
        <v>19.260000000000218</v>
      </c>
      <c r="K1959">
        <f t="shared" si="152"/>
        <v>1.3471357627474449E-2</v>
      </c>
      <c r="L1959">
        <f t="shared" si="153"/>
        <v>1</v>
      </c>
      <c r="M1959">
        <f t="shared" si="154"/>
        <v>1.3471357627474449E-2</v>
      </c>
    </row>
    <row r="1960" spans="1:13" x14ac:dyDescent="0.25">
      <c r="A1960" s="2">
        <v>44575</v>
      </c>
      <c r="B1960">
        <v>375.94</v>
      </c>
      <c r="C1960">
        <v>1826.6</v>
      </c>
      <c r="D1960">
        <v>6.3540000000000001</v>
      </c>
      <c r="E1960" t="s">
        <v>64</v>
      </c>
      <c r="F1960" t="s">
        <v>63</v>
      </c>
      <c r="I1960">
        <f t="shared" si="150"/>
        <v>1450.6599999999999</v>
      </c>
      <c r="J1960">
        <f t="shared" si="151"/>
        <v>31.059999999999945</v>
      </c>
      <c r="K1960">
        <f t="shared" si="152"/>
        <v>2.1879402648633382E-2</v>
      </c>
      <c r="L1960">
        <f t="shared" si="153"/>
        <v>1</v>
      </c>
      <c r="M1960">
        <f t="shared" si="154"/>
        <v>2.1879402648633382E-2</v>
      </c>
    </row>
    <row r="1961" spans="1:13" x14ac:dyDescent="0.25">
      <c r="A1961" s="2">
        <v>44578</v>
      </c>
      <c r="B1961">
        <v>374.22</v>
      </c>
      <c r="C1961">
        <v>1818.9</v>
      </c>
      <c r="D1961">
        <v>6.3533499999999998</v>
      </c>
      <c r="E1961" t="s">
        <v>64</v>
      </c>
      <c r="F1961" t="s">
        <v>63</v>
      </c>
      <c r="I1961">
        <f t="shared" si="150"/>
        <v>1444.68</v>
      </c>
      <c r="J1961">
        <f t="shared" si="151"/>
        <v>22.600000000000136</v>
      </c>
      <c r="K1961">
        <f t="shared" si="152"/>
        <v>1.589221422142224E-2</v>
      </c>
      <c r="L1961">
        <f t="shared" si="153"/>
        <v>1</v>
      </c>
      <c r="M1961">
        <f t="shared" si="154"/>
        <v>1.589221422142224E-2</v>
      </c>
    </row>
    <row r="1962" spans="1:13" x14ac:dyDescent="0.25">
      <c r="A1962" s="2">
        <v>44579</v>
      </c>
      <c r="B1962">
        <v>373.46</v>
      </c>
      <c r="C1962">
        <v>1816.6</v>
      </c>
      <c r="D1962">
        <v>6.3479000000000001</v>
      </c>
      <c r="E1962" t="s">
        <v>64</v>
      </c>
      <c r="F1962" t="s">
        <v>63</v>
      </c>
      <c r="I1962">
        <f t="shared" si="150"/>
        <v>1443.1399999999999</v>
      </c>
      <c r="J1962">
        <f t="shared" si="151"/>
        <v>8.959999999999809</v>
      </c>
      <c r="K1962">
        <f t="shared" si="152"/>
        <v>6.2474724232661231E-3</v>
      </c>
      <c r="L1962">
        <f t="shared" si="153"/>
        <v>1</v>
      </c>
      <c r="M1962">
        <f t="shared" si="154"/>
        <v>6.2474724232661231E-3</v>
      </c>
    </row>
    <row r="1963" spans="1:13" x14ac:dyDescent="0.25">
      <c r="A1963" s="2">
        <v>44580</v>
      </c>
      <c r="B1963">
        <v>373.06</v>
      </c>
      <c r="C1963">
        <v>1813.8</v>
      </c>
      <c r="D1963">
        <v>6.3522999999999996</v>
      </c>
      <c r="E1963" t="s">
        <v>64</v>
      </c>
      <c r="F1963" t="s">
        <v>63</v>
      </c>
      <c r="I1963">
        <f t="shared" si="150"/>
        <v>1440.74</v>
      </c>
      <c r="J1963">
        <f t="shared" si="151"/>
        <v>-3.8200000000001637</v>
      </c>
      <c r="K1963">
        <f t="shared" si="152"/>
        <v>-2.6444038323089128E-3</v>
      </c>
      <c r="L1963">
        <f t="shared" si="153"/>
        <v>0</v>
      </c>
      <c r="M1963">
        <f t="shared" si="154"/>
        <v>0</v>
      </c>
    </row>
    <row r="1964" spans="1:13" x14ac:dyDescent="0.25">
      <c r="A1964" s="2">
        <v>44581</v>
      </c>
      <c r="B1964">
        <v>378.4</v>
      </c>
      <c r="C1964">
        <v>1840.7</v>
      </c>
      <c r="D1964">
        <v>6.3488499999999997</v>
      </c>
      <c r="E1964" t="s">
        <v>64</v>
      </c>
      <c r="F1964" t="s">
        <v>63</v>
      </c>
      <c r="I1964">
        <f t="shared" si="150"/>
        <v>1462.3000000000002</v>
      </c>
      <c r="J1964">
        <f t="shared" si="151"/>
        <v>13.340000000000146</v>
      </c>
      <c r="K1964">
        <f t="shared" si="152"/>
        <v>9.2066033568905595E-3</v>
      </c>
      <c r="L1964">
        <f t="shared" si="153"/>
        <v>1</v>
      </c>
      <c r="M1964">
        <f t="shared" si="154"/>
        <v>9.2066033568905595E-3</v>
      </c>
    </row>
    <row r="1965" spans="1:13" x14ac:dyDescent="0.25">
      <c r="A1965" s="2">
        <v>44582</v>
      </c>
      <c r="B1965">
        <v>378.22</v>
      </c>
      <c r="C1965">
        <v>1840.7</v>
      </c>
      <c r="D1965">
        <v>6.3460999999999999</v>
      </c>
      <c r="E1965" t="s">
        <v>64</v>
      </c>
      <c r="F1965" t="s">
        <v>63</v>
      </c>
      <c r="I1965">
        <f t="shared" si="150"/>
        <v>1462.48</v>
      </c>
      <c r="J1965">
        <f t="shared" si="151"/>
        <v>11.820000000000164</v>
      </c>
      <c r="K1965">
        <f t="shared" si="152"/>
        <v>8.1480153861002332E-3</v>
      </c>
      <c r="L1965">
        <f t="shared" si="153"/>
        <v>1</v>
      </c>
      <c r="M1965">
        <f t="shared" si="154"/>
        <v>8.1480153861002332E-3</v>
      </c>
    </row>
    <row r="1966" spans="1:13" x14ac:dyDescent="0.25">
      <c r="A1966" s="2">
        <v>44585</v>
      </c>
      <c r="B1966">
        <v>377.2</v>
      </c>
      <c r="C1966">
        <v>1837.5</v>
      </c>
      <c r="D1966">
        <v>6.3358499999999998</v>
      </c>
      <c r="E1966" t="s">
        <v>64</v>
      </c>
      <c r="F1966" t="s">
        <v>63</v>
      </c>
      <c r="I1966">
        <f t="shared" si="150"/>
        <v>1460.3</v>
      </c>
      <c r="J1966">
        <f t="shared" si="151"/>
        <v>15.619999999999891</v>
      </c>
      <c r="K1966">
        <f t="shared" si="152"/>
        <v>1.0812082952626111E-2</v>
      </c>
      <c r="L1966">
        <f t="shared" si="153"/>
        <v>1</v>
      </c>
      <c r="M1966">
        <f t="shared" si="154"/>
        <v>1.0812082952626111E-2</v>
      </c>
    </row>
    <row r="1967" spans="1:13" x14ac:dyDescent="0.25">
      <c r="A1967" s="2">
        <v>44586</v>
      </c>
      <c r="B1967">
        <v>377.92</v>
      </c>
      <c r="C1967">
        <v>1841.5</v>
      </c>
      <c r="D1967">
        <v>6.3345500000000001</v>
      </c>
      <c r="E1967" t="s">
        <v>64</v>
      </c>
      <c r="F1967" t="s">
        <v>63</v>
      </c>
      <c r="I1967">
        <f t="shared" si="150"/>
        <v>1463.58</v>
      </c>
      <c r="J1967">
        <f t="shared" si="151"/>
        <v>20.440000000000055</v>
      </c>
      <c r="K1967">
        <f t="shared" si="152"/>
        <v>1.4163560014967403E-2</v>
      </c>
      <c r="L1967">
        <f t="shared" si="153"/>
        <v>1</v>
      </c>
      <c r="M1967">
        <f t="shared" si="154"/>
        <v>1.4163560014967403E-2</v>
      </c>
    </row>
    <row r="1968" spans="1:13" x14ac:dyDescent="0.25">
      <c r="A1968" s="2">
        <v>44587</v>
      </c>
      <c r="B1968">
        <v>378.58</v>
      </c>
      <c r="C1968">
        <v>1846.7</v>
      </c>
      <c r="D1968">
        <v>6.3284000000000002</v>
      </c>
      <c r="E1968" t="s">
        <v>64</v>
      </c>
      <c r="F1968" t="s">
        <v>63</v>
      </c>
      <c r="I1968">
        <f t="shared" si="150"/>
        <v>1468.1200000000001</v>
      </c>
      <c r="J1968">
        <f t="shared" si="151"/>
        <v>27.380000000000109</v>
      </c>
      <c r="K1968">
        <f t="shared" si="152"/>
        <v>1.9004122881297186E-2</v>
      </c>
      <c r="L1968">
        <f t="shared" si="153"/>
        <v>1</v>
      </c>
      <c r="M1968">
        <f t="shared" si="154"/>
        <v>1.9004122881297186E-2</v>
      </c>
    </row>
    <row r="1969" spans="1:13" x14ac:dyDescent="0.25">
      <c r="A1969" s="2">
        <v>44588</v>
      </c>
      <c r="B1969">
        <v>371.58</v>
      </c>
      <c r="C1969">
        <v>1809.1</v>
      </c>
      <c r="D1969">
        <v>6.3541499999999997</v>
      </c>
      <c r="E1969" t="s">
        <v>64</v>
      </c>
      <c r="F1969" t="s">
        <v>63</v>
      </c>
      <c r="I1969">
        <f t="shared" si="150"/>
        <v>1437.52</v>
      </c>
      <c r="J1969">
        <f t="shared" si="151"/>
        <v>-24.7800000000002</v>
      </c>
      <c r="K1969">
        <f t="shared" si="152"/>
        <v>-1.6945907132599466E-2</v>
      </c>
      <c r="L1969">
        <f t="shared" si="153"/>
        <v>0</v>
      </c>
      <c r="M1969">
        <f t="shared" si="154"/>
        <v>0</v>
      </c>
    </row>
    <row r="1970" spans="1:13" x14ac:dyDescent="0.25">
      <c r="A1970" s="2">
        <v>44589</v>
      </c>
      <c r="B1970">
        <v>370.1</v>
      </c>
      <c r="C1970">
        <v>1797.9</v>
      </c>
      <c r="D1970">
        <v>6.3655499999999998</v>
      </c>
      <c r="E1970" t="s">
        <v>64</v>
      </c>
      <c r="F1970" t="s">
        <v>65</v>
      </c>
      <c r="I1970">
        <f t="shared" si="150"/>
        <v>1427.8000000000002</v>
      </c>
      <c r="J1970">
        <f t="shared" si="151"/>
        <v>-34.679999999999836</v>
      </c>
      <c r="K1970">
        <f t="shared" si="152"/>
        <v>-2.3713144795142384E-2</v>
      </c>
      <c r="L1970">
        <f t="shared" si="153"/>
        <v>0</v>
      </c>
      <c r="M1970">
        <f t="shared" si="154"/>
        <v>0</v>
      </c>
    </row>
    <row r="1971" spans="1:13" x14ac:dyDescent="0.25">
      <c r="A1971" s="2">
        <v>44599</v>
      </c>
      <c r="B1971">
        <v>372.14</v>
      </c>
      <c r="C1971">
        <v>1810.2</v>
      </c>
      <c r="D1971">
        <v>6.3628999999999998</v>
      </c>
      <c r="E1971" t="s">
        <v>64</v>
      </c>
      <c r="F1971" t="s">
        <v>65</v>
      </c>
      <c r="I1971">
        <f t="shared" si="150"/>
        <v>1438.06</v>
      </c>
      <c r="J1971">
        <f t="shared" si="151"/>
        <v>-22.240000000000009</v>
      </c>
      <c r="K1971">
        <f t="shared" si="152"/>
        <v>-1.522974731219613E-2</v>
      </c>
      <c r="L1971">
        <f t="shared" si="153"/>
        <v>0</v>
      </c>
      <c r="M1971">
        <f t="shared" si="154"/>
        <v>0</v>
      </c>
    </row>
    <row r="1972" spans="1:13" x14ac:dyDescent="0.25">
      <c r="A1972" s="2">
        <v>44600</v>
      </c>
      <c r="B1972">
        <v>374.8</v>
      </c>
      <c r="C1972">
        <v>1820.1</v>
      </c>
      <c r="D1972">
        <v>6.36815</v>
      </c>
      <c r="E1972" t="s">
        <v>64</v>
      </c>
      <c r="F1972" t="s">
        <v>65</v>
      </c>
      <c r="I1972">
        <f t="shared" si="150"/>
        <v>1445.3</v>
      </c>
      <c r="J1972">
        <f t="shared" si="151"/>
        <v>-18.279999999999973</v>
      </c>
      <c r="K1972">
        <f t="shared" si="152"/>
        <v>-1.2489921972150462E-2</v>
      </c>
      <c r="L1972">
        <f t="shared" si="153"/>
        <v>0</v>
      </c>
      <c r="M1972">
        <f t="shared" si="154"/>
        <v>0</v>
      </c>
    </row>
    <row r="1973" spans="1:13" x14ac:dyDescent="0.25">
      <c r="A1973" s="2">
        <v>44601</v>
      </c>
      <c r="B1973">
        <v>376.58</v>
      </c>
      <c r="C1973">
        <v>1828.4</v>
      </c>
      <c r="D1973">
        <v>6.3689499999999999</v>
      </c>
      <c r="E1973" t="s">
        <v>64</v>
      </c>
      <c r="F1973" t="s">
        <v>65</v>
      </c>
      <c r="I1973">
        <f t="shared" si="150"/>
        <v>1451.8200000000002</v>
      </c>
      <c r="J1973">
        <f t="shared" si="151"/>
        <v>-16.299999999999955</v>
      </c>
      <c r="K1973">
        <f t="shared" si="152"/>
        <v>-1.1102634662016697E-2</v>
      </c>
      <c r="L1973">
        <f t="shared" si="153"/>
        <v>0</v>
      </c>
      <c r="M1973">
        <f t="shared" si="154"/>
        <v>0</v>
      </c>
    </row>
    <row r="1974" spans="1:13" x14ac:dyDescent="0.25">
      <c r="A1974" s="2">
        <v>44602</v>
      </c>
      <c r="B1974">
        <v>377.4</v>
      </c>
      <c r="C1974">
        <v>1835.4</v>
      </c>
      <c r="D1974">
        <v>6.3596500000000002</v>
      </c>
      <c r="E1974" t="s">
        <v>64</v>
      </c>
      <c r="F1974" t="s">
        <v>65</v>
      </c>
      <c r="I1974">
        <f t="shared" si="150"/>
        <v>1458</v>
      </c>
      <c r="J1974">
        <f t="shared" si="151"/>
        <v>20.480000000000018</v>
      </c>
      <c r="K1974">
        <f t="shared" si="152"/>
        <v>1.4246758305971408E-2</v>
      </c>
      <c r="L1974">
        <f t="shared" si="153"/>
        <v>1</v>
      </c>
      <c r="M1974">
        <f t="shared" si="154"/>
        <v>1.4246758305971408E-2</v>
      </c>
    </row>
    <row r="1975" spans="1:13" x14ac:dyDescent="0.25">
      <c r="A1975" s="2">
        <v>44603</v>
      </c>
      <c r="B1975">
        <v>375.24</v>
      </c>
      <c r="C1975">
        <v>1823.4</v>
      </c>
      <c r="D1975">
        <v>6.3674999999999997</v>
      </c>
      <c r="E1975" t="s">
        <v>64</v>
      </c>
      <c r="F1975" t="s">
        <v>65</v>
      </c>
      <c r="I1975">
        <f t="shared" si="150"/>
        <v>1448.16</v>
      </c>
      <c r="J1975">
        <f t="shared" si="151"/>
        <v>20.3599999999999</v>
      </c>
      <c r="K1975">
        <f t="shared" si="152"/>
        <v>1.4259700238128517E-2</v>
      </c>
      <c r="L1975">
        <f t="shared" si="153"/>
        <v>1</v>
      </c>
      <c r="M1975">
        <f t="shared" si="154"/>
        <v>1.4259700238128517E-2</v>
      </c>
    </row>
    <row r="1976" spans="1:13" x14ac:dyDescent="0.25">
      <c r="A1976" s="2">
        <v>44606</v>
      </c>
      <c r="B1976">
        <v>381.7</v>
      </c>
      <c r="C1976">
        <v>1854.3</v>
      </c>
      <c r="D1976">
        <v>6.3657000000000004</v>
      </c>
      <c r="E1976" t="s">
        <v>64</v>
      </c>
      <c r="F1976" t="s">
        <v>65</v>
      </c>
      <c r="I1976">
        <f t="shared" si="150"/>
        <v>1472.6</v>
      </c>
      <c r="J1976">
        <f t="shared" si="151"/>
        <v>34.539999999999964</v>
      </c>
      <c r="K1976">
        <f t="shared" si="152"/>
        <v>2.4018469326731823E-2</v>
      </c>
      <c r="L1976">
        <f t="shared" si="153"/>
        <v>1</v>
      </c>
      <c r="M1976">
        <f t="shared" si="154"/>
        <v>2.4018469326731823E-2</v>
      </c>
    </row>
    <row r="1977" spans="1:13" x14ac:dyDescent="0.25">
      <c r="A1977" s="2">
        <v>44607</v>
      </c>
      <c r="B1977">
        <v>385.58</v>
      </c>
      <c r="C1977">
        <v>1880.9</v>
      </c>
      <c r="D1977">
        <v>6.3544499999999999</v>
      </c>
      <c r="E1977" t="s">
        <v>64</v>
      </c>
      <c r="F1977" t="s">
        <v>65</v>
      </c>
      <c r="I1977">
        <f t="shared" si="150"/>
        <v>1495.3200000000002</v>
      </c>
      <c r="J1977">
        <f t="shared" si="151"/>
        <v>50.020000000000209</v>
      </c>
      <c r="K1977">
        <f t="shared" si="152"/>
        <v>3.4608731751193667E-2</v>
      </c>
      <c r="L1977">
        <f t="shared" si="153"/>
        <v>1</v>
      </c>
      <c r="M1977">
        <f t="shared" si="154"/>
        <v>3.4608731751193667E-2</v>
      </c>
    </row>
    <row r="1978" spans="1:13" x14ac:dyDescent="0.25">
      <c r="A1978" s="2">
        <v>44608</v>
      </c>
      <c r="B1978">
        <v>379.84</v>
      </c>
      <c r="C1978">
        <v>1856.6</v>
      </c>
      <c r="D1978">
        <v>6.3353000000000002</v>
      </c>
      <c r="E1978" t="s">
        <v>64</v>
      </c>
      <c r="F1978" t="s">
        <v>65</v>
      </c>
      <c r="I1978">
        <f t="shared" si="150"/>
        <v>1476.76</v>
      </c>
      <c r="J1978">
        <f t="shared" si="151"/>
        <v>24.939999999999827</v>
      </c>
      <c r="K1978">
        <f t="shared" si="152"/>
        <v>1.717843809838673E-2</v>
      </c>
      <c r="L1978">
        <f t="shared" si="153"/>
        <v>1</v>
      </c>
      <c r="M1978">
        <f t="shared" si="154"/>
        <v>1.717843809838673E-2</v>
      </c>
    </row>
    <row r="1979" spans="1:13" x14ac:dyDescent="0.25">
      <c r="A1979" s="2">
        <v>44609</v>
      </c>
      <c r="B1979">
        <v>383.54</v>
      </c>
      <c r="C1979">
        <v>1877.7</v>
      </c>
      <c r="D1979">
        <v>6.33155</v>
      </c>
      <c r="E1979" t="s">
        <v>64</v>
      </c>
      <c r="F1979" t="s">
        <v>65</v>
      </c>
      <c r="I1979">
        <f t="shared" si="150"/>
        <v>1494.16</v>
      </c>
      <c r="J1979">
        <f t="shared" si="151"/>
        <v>36.160000000000082</v>
      </c>
      <c r="K1979">
        <f t="shared" si="152"/>
        <v>2.4801097393690043E-2</v>
      </c>
      <c r="L1979">
        <f t="shared" si="153"/>
        <v>1</v>
      </c>
      <c r="M1979">
        <f t="shared" si="154"/>
        <v>2.4801097393690043E-2</v>
      </c>
    </row>
    <row r="1980" spans="1:13" x14ac:dyDescent="0.25">
      <c r="A1980" s="2">
        <v>44610</v>
      </c>
      <c r="B1980">
        <v>386.64</v>
      </c>
      <c r="C1980">
        <v>1894.2</v>
      </c>
      <c r="D1980">
        <v>6.3278499999999998</v>
      </c>
      <c r="E1980" t="s">
        <v>64</v>
      </c>
      <c r="F1980" t="s">
        <v>65</v>
      </c>
      <c r="I1980">
        <f t="shared" si="150"/>
        <v>1507.56</v>
      </c>
      <c r="J1980">
        <f t="shared" si="151"/>
        <v>59.399999999999864</v>
      </c>
      <c r="K1980">
        <f t="shared" si="152"/>
        <v>4.1017567119655193E-2</v>
      </c>
      <c r="L1980">
        <f t="shared" si="153"/>
        <v>1</v>
      </c>
      <c r="M1980">
        <f t="shared" si="154"/>
        <v>4.1017567119655193E-2</v>
      </c>
    </row>
    <row r="1981" spans="1:13" x14ac:dyDescent="0.25">
      <c r="A1981" s="2">
        <v>44613</v>
      </c>
      <c r="B1981">
        <v>386</v>
      </c>
      <c r="C1981">
        <v>1890.4</v>
      </c>
      <c r="D1981">
        <v>6.3297499999999998</v>
      </c>
      <c r="E1981" t="s">
        <v>64</v>
      </c>
      <c r="F1981" t="s">
        <v>65</v>
      </c>
      <c r="I1981">
        <f t="shared" si="150"/>
        <v>1504.4</v>
      </c>
      <c r="J1981">
        <f t="shared" si="151"/>
        <v>31.800000000000182</v>
      </c>
      <c r="K1981">
        <f t="shared" si="152"/>
        <v>2.1594458780388553E-2</v>
      </c>
      <c r="L1981">
        <f t="shared" si="153"/>
        <v>1</v>
      </c>
      <c r="M1981">
        <f t="shared" si="154"/>
        <v>2.1594458780388553E-2</v>
      </c>
    </row>
    <row r="1982" spans="1:13" x14ac:dyDescent="0.25">
      <c r="A1982" s="2">
        <v>44614</v>
      </c>
      <c r="B1982">
        <v>390.72</v>
      </c>
      <c r="C1982">
        <v>1912.2</v>
      </c>
      <c r="D1982">
        <v>6.3402500000000002</v>
      </c>
      <c r="E1982" t="s">
        <v>64</v>
      </c>
      <c r="F1982" t="s">
        <v>65</v>
      </c>
      <c r="I1982">
        <f t="shared" si="150"/>
        <v>1521.48</v>
      </c>
      <c r="J1982">
        <f t="shared" si="151"/>
        <v>26.159999999999854</v>
      </c>
      <c r="K1982">
        <f t="shared" si="152"/>
        <v>1.7494583099269621E-2</v>
      </c>
      <c r="L1982">
        <f t="shared" si="153"/>
        <v>1</v>
      </c>
      <c r="M1982">
        <f t="shared" si="154"/>
        <v>1.7494583099269621E-2</v>
      </c>
    </row>
    <row r="1983" spans="1:13" x14ac:dyDescent="0.25">
      <c r="A1983" s="2">
        <v>44615</v>
      </c>
      <c r="B1983">
        <v>387.58</v>
      </c>
      <c r="C1983">
        <v>1898.9</v>
      </c>
      <c r="D1983">
        <v>6.3262999999999998</v>
      </c>
      <c r="E1983" t="s">
        <v>64</v>
      </c>
      <c r="F1983" t="s">
        <v>65</v>
      </c>
      <c r="I1983">
        <f t="shared" si="150"/>
        <v>1511.3200000000002</v>
      </c>
      <c r="J1983">
        <f t="shared" si="151"/>
        <v>34.560000000000173</v>
      </c>
      <c r="K1983">
        <f t="shared" si="152"/>
        <v>2.3402584035320684E-2</v>
      </c>
      <c r="L1983">
        <f t="shared" si="153"/>
        <v>1</v>
      </c>
      <c r="M1983">
        <f t="shared" si="154"/>
        <v>2.3402584035320684E-2</v>
      </c>
    </row>
    <row r="1984" spans="1:13" x14ac:dyDescent="0.25">
      <c r="A1984" s="2">
        <v>44616</v>
      </c>
      <c r="B1984">
        <v>396.04</v>
      </c>
      <c r="C1984">
        <v>1944.4</v>
      </c>
      <c r="D1984">
        <v>6.3177500000000002</v>
      </c>
      <c r="E1984" t="s">
        <v>64</v>
      </c>
      <c r="F1984" t="s">
        <v>65</v>
      </c>
      <c r="I1984">
        <f t="shared" si="150"/>
        <v>1548.3600000000001</v>
      </c>
      <c r="J1984">
        <f t="shared" si="151"/>
        <v>54.200000000000045</v>
      </c>
      <c r="K1984">
        <f t="shared" si="152"/>
        <v>3.6274562295871955E-2</v>
      </c>
      <c r="L1984">
        <f t="shared" si="153"/>
        <v>1</v>
      </c>
      <c r="M1984">
        <f t="shared" si="154"/>
        <v>3.6274562295871955E-2</v>
      </c>
    </row>
    <row r="1985" spans="1:13" x14ac:dyDescent="0.25">
      <c r="A1985" s="2">
        <v>44617</v>
      </c>
      <c r="B1985">
        <v>391.42</v>
      </c>
      <c r="C1985">
        <v>1920.2</v>
      </c>
      <c r="D1985">
        <v>6.31325</v>
      </c>
      <c r="E1985" t="s">
        <v>64</v>
      </c>
      <c r="F1985" t="s">
        <v>65</v>
      </c>
      <c r="I1985">
        <f t="shared" si="150"/>
        <v>1528.78</v>
      </c>
      <c r="J1985">
        <f t="shared" si="151"/>
        <v>21.220000000000027</v>
      </c>
      <c r="K1985">
        <f t="shared" si="152"/>
        <v>1.4075725012603166E-2</v>
      </c>
      <c r="L1985">
        <f t="shared" si="153"/>
        <v>1</v>
      </c>
      <c r="M1985">
        <f t="shared" si="154"/>
        <v>1.4075725012603166E-2</v>
      </c>
    </row>
    <row r="1986" spans="1:13" x14ac:dyDescent="0.25">
      <c r="A1986" s="2">
        <v>44620</v>
      </c>
      <c r="B1986">
        <v>389.02</v>
      </c>
      <c r="C1986">
        <v>1911</v>
      </c>
      <c r="D1986">
        <v>6.3140999999999998</v>
      </c>
      <c r="E1986" t="s">
        <v>64</v>
      </c>
      <c r="F1986" t="s">
        <v>65</v>
      </c>
      <c r="I1986">
        <f t="shared" si="150"/>
        <v>1521.98</v>
      </c>
      <c r="J1986">
        <f t="shared" si="151"/>
        <v>17.579999999999927</v>
      </c>
      <c r="K1986">
        <f t="shared" si="152"/>
        <v>1.1685721882478016E-2</v>
      </c>
      <c r="L1986">
        <f t="shared" si="153"/>
        <v>1</v>
      </c>
      <c r="M1986">
        <f t="shared" si="154"/>
        <v>1.1685721882478016E-2</v>
      </c>
    </row>
    <row r="1987" spans="1:13" x14ac:dyDescent="0.25">
      <c r="A1987" s="2">
        <v>44621</v>
      </c>
      <c r="B1987">
        <v>389.14</v>
      </c>
      <c r="C1987">
        <v>1909.7</v>
      </c>
      <c r="D1987">
        <v>6.31515</v>
      </c>
      <c r="E1987" t="s">
        <v>64</v>
      </c>
      <c r="F1987" t="s">
        <v>65</v>
      </c>
      <c r="I1987">
        <f t="shared" ref="I1987:I2050" si="155">C1987-B1987</f>
        <v>1520.56</v>
      </c>
      <c r="J1987">
        <f t="shared" si="151"/>
        <v>-0.92000000000007276</v>
      </c>
      <c r="K1987">
        <f t="shared" si="152"/>
        <v>-6.0467439598290665E-4</v>
      </c>
      <c r="L1987">
        <f t="shared" si="153"/>
        <v>0</v>
      </c>
      <c r="M1987">
        <f t="shared" si="154"/>
        <v>0</v>
      </c>
    </row>
    <row r="1988" spans="1:13" x14ac:dyDescent="0.25">
      <c r="A1988" s="2">
        <v>44622</v>
      </c>
      <c r="B1988">
        <v>394.5</v>
      </c>
      <c r="C1988">
        <v>1941.1</v>
      </c>
      <c r="D1988">
        <v>6.3146000000000004</v>
      </c>
      <c r="E1988" t="s">
        <v>64</v>
      </c>
      <c r="F1988" t="s">
        <v>65</v>
      </c>
      <c r="I1988">
        <f t="shared" si="155"/>
        <v>1546.6</v>
      </c>
      <c r="J1988">
        <f t="shared" si="151"/>
        <v>35.279999999999745</v>
      </c>
      <c r="K1988">
        <f t="shared" si="152"/>
        <v>2.3343831882063192E-2</v>
      </c>
      <c r="L1988">
        <f t="shared" si="153"/>
        <v>1</v>
      </c>
      <c r="M1988">
        <f t="shared" si="154"/>
        <v>2.3343831882063192E-2</v>
      </c>
    </row>
    <row r="1989" spans="1:13" x14ac:dyDescent="0.25">
      <c r="A1989" s="2">
        <v>44623</v>
      </c>
      <c r="B1989">
        <v>393.2</v>
      </c>
      <c r="C1989">
        <v>1929.6</v>
      </c>
      <c r="D1989">
        <v>6.3223000000000003</v>
      </c>
      <c r="E1989" t="s">
        <v>64</v>
      </c>
      <c r="F1989" t="s">
        <v>65</v>
      </c>
      <c r="I1989">
        <f t="shared" si="155"/>
        <v>1536.3999999999999</v>
      </c>
      <c r="J1989">
        <f t="shared" si="151"/>
        <v>-11.960000000000264</v>
      </c>
      <c r="K1989">
        <f t="shared" si="152"/>
        <v>-7.7243018419490706E-3</v>
      </c>
      <c r="L1989">
        <f t="shared" si="153"/>
        <v>0</v>
      </c>
      <c r="M1989">
        <f t="shared" si="154"/>
        <v>0</v>
      </c>
    </row>
    <row r="1990" spans="1:13" x14ac:dyDescent="0.25">
      <c r="A1990" s="2">
        <v>44624</v>
      </c>
      <c r="B1990">
        <v>394.64</v>
      </c>
      <c r="C1990">
        <v>1938.4</v>
      </c>
      <c r="D1990">
        <v>6.3247</v>
      </c>
      <c r="E1990" t="s">
        <v>64</v>
      </c>
      <c r="F1990" t="s">
        <v>65</v>
      </c>
      <c r="I1990">
        <f t="shared" si="155"/>
        <v>1543.7600000000002</v>
      </c>
      <c r="J1990">
        <f t="shared" si="151"/>
        <v>14.980000000000246</v>
      </c>
      <c r="K1990">
        <f t="shared" si="152"/>
        <v>9.7986629861721419E-3</v>
      </c>
      <c r="L1990">
        <f t="shared" si="153"/>
        <v>1</v>
      </c>
      <c r="M1990">
        <f t="shared" si="154"/>
        <v>9.7986629861721419E-3</v>
      </c>
    </row>
    <row r="1991" spans="1:13" x14ac:dyDescent="0.25">
      <c r="A1991" s="2">
        <v>44627</v>
      </c>
      <c r="B1991">
        <v>403.3</v>
      </c>
      <c r="C1991">
        <v>1988.7</v>
      </c>
      <c r="D1991">
        <v>6.3247</v>
      </c>
      <c r="E1991" t="s">
        <v>64</v>
      </c>
      <c r="F1991" t="s">
        <v>65</v>
      </c>
      <c r="I1991">
        <f t="shared" si="155"/>
        <v>1585.4</v>
      </c>
      <c r="J1991">
        <f t="shared" si="151"/>
        <v>63.420000000000073</v>
      </c>
      <c r="K1991">
        <f t="shared" si="152"/>
        <v>4.1669404328572038E-2</v>
      </c>
      <c r="L1991">
        <f t="shared" si="153"/>
        <v>1</v>
      </c>
      <c r="M1991">
        <f t="shared" si="154"/>
        <v>4.1669404328572038E-2</v>
      </c>
    </row>
    <row r="1992" spans="1:13" x14ac:dyDescent="0.25">
      <c r="A1992" s="2">
        <v>44628</v>
      </c>
      <c r="B1992">
        <v>412.2</v>
      </c>
      <c r="C1992">
        <v>2022.8</v>
      </c>
      <c r="D1992">
        <v>6.3221999999999996</v>
      </c>
      <c r="E1992" t="s">
        <v>64</v>
      </c>
      <c r="F1992" t="s">
        <v>65</v>
      </c>
      <c r="I1992">
        <f t="shared" si="155"/>
        <v>1610.6</v>
      </c>
      <c r="J1992">
        <f t="shared" ref="J1992:J2055" si="156">I1992-I1987</f>
        <v>90.039999999999964</v>
      </c>
      <c r="K1992">
        <f t="shared" ref="K1992:K2055" si="157">(I1992-I1987)/I1987</f>
        <v>5.9215026043036752E-2</v>
      </c>
      <c r="L1992">
        <f t="shared" ref="L1992:L2055" si="158">IF(SIGN(K1992)&lt;0,0,IF(J1992&gt;0,1,-1))</f>
        <v>1</v>
      </c>
      <c r="M1992">
        <f t="shared" ref="M1992:M2055" si="159">K1992*L1992</f>
        <v>5.9215026043036752E-2</v>
      </c>
    </row>
    <row r="1993" spans="1:13" x14ac:dyDescent="0.25">
      <c r="A1993" s="2">
        <v>44629</v>
      </c>
      <c r="B1993">
        <v>417.16</v>
      </c>
      <c r="C1993">
        <v>2059.4</v>
      </c>
      <c r="D1993">
        <v>6.3262999999999998</v>
      </c>
      <c r="E1993" t="s">
        <v>64</v>
      </c>
      <c r="F1993" t="s">
        <v>65</v>
      </c>
      <c r="I1993">
        <f t="shared" si="155"/>
        <v>1642.24</v>
      </c>
      <c r="J1993">
        <f t="shared" si="156"/>
        <v>95.6400000000001</v>
      </c>
      <c r="K1993">
        <f t="shared" si="157"/>
        <v>6.1838872365188223E-2</v>
      </c>
      <c r="L1993">
        <f t="shared" si="158"/>
        <v>1</v>
      </c>
      <c r="M1993">
        <f t="shared" si="159"/>
        <v>6.1838872365188223E-2</v>
      </c>
    </row>
    <row r="1994" spans="1:13" x14ac:dyDescent="0.25">
      <c r="A1994" s="2">
        <v>44630</v>
      </c>
      <c r="B1994">
        <v>404</v>
      </c>
      <c r="C1994">
        <v>1989.2</v>
      </c>
      <c r="D1994">
        <v>6.3262</v>
      </c>
      <c r="E1994" t="s">
        <v>64</v>
      </c>
      <c r="F1994" t="s">
        <v>65</v>
      </c>
      <c r="I1994">
        <f t="shared" si="155"/>
        <v>1585.2</v>
      </c>
      <c r="J1994">
        <f t="shared" si="156"/>
        <v>48.800000000000182</v>
      </c>
      <c r="K1994">
        <f t="shared" si="157"/>
        <v>3.1762561832856147E-2</v>
      </c>
      <c r="L1994">
        <f t="shared" si="158"/>
        <v>1</v>
      </c>
      <c r="M1994">
        <f t="shared" si="159"/>
        <v>3.1762561832856147E-2</v>
      </c>
    </row>
    <row r="1995" spans="1:13" x14ac:dyDescent="0.25">
      <c r="A1995" s="2">
        <v>44631</v>
      </c>
      <c r="B1995">
        <v>404.78</v>
      </c>
      <c r="C1995">
        <v>1990.9</v>
      </c>
      <c r="D1995">
        <v>6.3291000000000004</v>
      </c>
      <c r="E1995" t="s">
        <v>64</v>
      </c>
      <c r="F1995" t="s">
        <v>65</v>
      </c>
      <c r="I1995">
        <f t="shared" si="155"/>
        <v>1586.1200000000001</v>
      </c>
      <c r="J1995">
        <f t="shared" si="156"/>
        <v>42.3599999999999</v>
      </c>
      <c r="K1995">
        <f t="shared" si="157"/>
        <v>2.7439498367621842E-2</v>
      </c>
      <c r="L1995">
        <f t="shared" si="158"/>
        <v>1</v>
      </c>
      <c r="M1995">
        <f t="shared" si="159"/>
        <v>2.7439498367621842E-2</v>
      </c>
    </row>
    <row r="1996" spans="1:13" x14ac:dyDescent="0.25">
      <c r="A1996" s="2">
        <v>44634</v>
      </c>
      <c r="B1996">
        <v>402.5</v>
      </c>
      <c r="C1996">
        <v>1980.8</v>
      </c>
      <c r="D1996">
        <v>6.3716499999999998</v>
      </c>
      <c r="E1996" t="s">
        <v>64</v>
      </c>
      <c r="F1996" t="s">
        <v>65</v>
      </c>
      <c r="I1996">
        <f t="shared" si="155"/>
        <v>1578.3</v>
      </c>
      <c r="J1996">
        <f t="shared" si="156"/>
        <v>-7.1000000000001364</v>
      </c>
      <c r="K1996">
        <f t="shared" si="157"/>
        <v>-4.4783650813675644E-3</v>
      </c>
      <c r="L1996">
        <f t="shared" si="158"/>
        <v>0</v>
      </c>
      <c r="M1996">
        <f t="shared" si="159"/>
        <v>0</v>
      </c>
    </row>
    <row r="1997" spans="1:13" x14ac:dyDescent="0.25">
      <c r="A1997" s="2">
        <v>44635</v>
      </c>
      <c r="B1997">
        <v>394.46</v>
      </c>
      <c r="C1997">
        <v>1931.2</v>
      </c>
      <c r="D1997">
        <v>6.4008500000000002</v>
      </c>
      <c r="E1997" t="s">
        <v>64</v>
      </c>
      <c r="F1997" t="s">
        <v>65</v>
      </c>
      <c r="I1997">
        <f t="shared" si="155"/>
        <v>1536.74</v>
      </c>
      <c r="J1997">
        <f t="shared" si="156"/>
        <v>-73.8599999999999</v>
      </c>
      <c r="K1997">
        <f t="shared" si="157"/>
        <v>-4.5858686203899109E-2</v>
      </c>
      <c r="L1997">
        <f t="shared" si="158"/>
        <v>0</v>
      </c>
      <c r="M1997">
        <f t="shared" si="159"/>
        <v>0</v>
      </c>
    </row>
    <row r="1998" spans="1:13" x14ac:dyDescent="0.25">
      <c r="A1998" s="2">
        <v>44636</v>
      </c>
      <c r="B1998">
        <v>391.04</v>
      </c>
      <c r="C1998">
        <v>1916.8</v>
      </c>
      <c r="D1998">
        <v>6.3597000000000001</v>
      </c>
      <c r="E1998" t="s">
        <v>64</v>
      </c>
      <c r="F1998" t="s">
        <v>65</v>
      </c>
      <c r="I1998">
        <f t="shared" si="155"/>
        <v>1525.76</v>
      </c>
      <c r="J1998">
        <f t="shared" si="156"/>
        <v>-116.48000000000002</v>
      </c>
      <c r="K1998">
        <f t="shared" si="157"/>
        <v>-7.0927513639906486E-2</v>
      </c>
      <c r="L1998">
        <f t="shared" si="158"/>
        <v>0</v>
      </c>
      <c r="M1998">
        <f t="shared" si="159"/>
        <v>0</v>
      </c>
    </row>
    <row r="1999" spans="1:13" x14ac:dyDescent="0.25">
      <c r="A1999" s="2">
        <v>44637</v>
      </c>
      <c r="B1999">
        <v>395.44</v>
      </c>
      <c r="C1999">
        <v>1932.3</v>
      </c>
      <c r="D1999">
        <v>6.3628</v>
      </c>
      <c r="E1999" t="s">
        <v>64</v>
      </c>
      <c r="F1999" t="s">
        <v>65</v>
      </c>
      <c r="I1999">
        <f t="shared" si="155"/>
        <v>1536.86</v>
      </c>
      <c r="J1999">
        <f t="shared" si="156"/>
        <v>-48.340000000000146</v>
      </c>
      <c r="K1999">
        <f t="shared" si="157"/>
        <v>-3.0494574817057876E-2</v>
      </c>
      <c r="L1999">
        <f t="shared" si="158"/>
        <v>0</v>
      </c>
      <c r="M1999">
        <f t="shared" si="159"/>
        <v>0</v>
      </c>
    </row>
    <row r="2000" spans="1:13" x14ac:dyDescent="0.25">
      <c r="A2000" s="2">
        <v>44638</v>
      </c>
      <c r="B2000">
        <v>395.9</v>
      </c>
      <c r="C2000">
        <v>1933.4</v>
      </c>
      <c r="D2000">
        <v>6.36625</v>
      </c>
      <c r="E2000" t="s">
        <v>64</v>
      </c>
      <c r="F2000" t="s">
        <v>65</v>
      </c>
      <c r="I2000">
        <f t="shared" si="155"/>
        <v>1537.5</v>
      </c>
      <c r="J2000">
        <f t="shared" si="156"/>
        <v>-48.620000000000118</v>
      </c>
      <c r="K2000">
        <f t="shared" si="157"/>
        <v>-3.0653418404660501E-2</v>
      </c>
      <c r="L2000">
        <f t="shared" si="158"/>
        <v>0</v>
      </c>
      <c r="M2000">
        <f t="shared" si="159"/>
        <v>0</v>
      </c>
    </row>
    <row r="2001" spans="1:13" x14ac:dyDescent="0.25">
      <c r="A2001" s="2">
        <v>44641</v>
      </c>
      <c r="B2001">
        <v>394.76</v>
      </c>
      <c r="C2001">
        <v>1924</v>
      </c>
      <c r="D2001">
        <v>6.3765499999999999</v>
      </c>
      <c r="E2001" t="s">
        <v>64</v>
      </c>
      <c r="F2001" t="s">
        <v>65</v>
      </c>
      <c r="I2001">
        <f t="shared" si="155"/>
        <v>1529.24</v>
      </c>
      <c r="J2001">
        <f t="shared" si="156"/>
        <v>-49.059999999999945</v>
      </c>
      <c r="K2001">
        <f t="shared" si="157"/>
        <v>-3.1084077805233444E-2</v>
      </c>
      <c r="L2001">
        <f t="shared" si="158"/>
        <v>0</v>
      </c>
      <c r="M2001">
        <f t="shared" si="159"/>
        <v>0</v>
      </c>
    </row>
    <row r="2002" spans="1:13" x14ac:dyDescent="0.25">
      <c r="A2002" s="2">
        <v>44642</v>
      </c>
      <c r="B2002">
        <v>397.16</v>
      </c>
      <c r="C2002">
        <v>1935.7</v>
      </c>
      <c r="D2002">
        <v>6.3765499999999999</v>
      </c>
      <c r="E2002" t="s">
        <v>64</v>
      </c>
      <c r="F2002" t="s">
        <v>65</v>
      </c>
      <c r="I2002">
        <f t="shared" si="155"/>
        <v>1538.54</v>
      </c>
      <c r="J2002">
        <f t="shared" si="156"/>
        <v>1.7999999999999545</v>
      </c>
      <c r="K2002">
        <f t="shared" si="157"/>
        <v>1.1713106966695437E-3</v>
      </c>
      <c r="L2002">
        <f t="shared" si="158"/>
        <v>1</v>
      </c>
      <c r="M2002">
        <f t="shared" si="159"/>
        <v>1.1713106966695437E-3</v>
      </c>
    </row>
    <row r="2003" spans="1:13" x14ac:dyDescent="0.25">
      <c r="A2003" s="2">
        <v>44643</v>
      </c>
      <c r="B2003">
        <v>394.72</v>
      </c>
      <c r="C2003">
        <v>1917.9</v>
      </c>
      <c r="D2003">
        <v>6.3847500000000004</v>
      </c>
      <c r="E2003" t="s">
        <v>64</v>
      </c>
      <c r="F2003" t="s">
        <v>65</v>
      </c>
      <c r="I2003">
        <f t="shared" si="155"/>
        <v>1523.18</v>
      </c>
      <c r="J2003">
        <f t="shared" si="156"/>
        <v>-2.5799999999999272</v>
      </c>
      <c r="K2003">
        <f t="shared" si="157"/>
        <v>-1.6909605704697509E-3</v>
      </c>
      <c r="L2003">
        <f t="shared" si="158"/>
        <v>0</v>
      </c>
      <c r="M2003">
        <f t="shared" si="159"/>
        <v>0</v>
      </c>
    </row>
    <row r="2004" spans="1:13" x14ac:dyDescent="0.25">
      <c r="A2004" s="2">
        <v>44644</v>
      </c>
      <c r="B2004">
        <v>399.02</v>
      </c>
      <c r="C2004">
        <v>1941.9</v>
      </c>
      <c r="D2004">
        <v>6.3833500000000001</v>
      </c>
      <c r="E2004" t="s">
        <v>64</v>
      </c>
      <c r="F2004" t="s">
        <v>65</v>
      </c>
      <c r="I2004">
        <f t="shared" si="155"/>
        <v>1542.88</v>
      </c>
      <c r="J2004">
        <f t="shared" si="156"/>
        <v>6.0200000000002092</v>
      </c>
      <c r="K2004">
        <f t="shared" si="157"/>
        <v>3.9170776778627917E-3</v>
      </c>
      <c r="L2004">
        <f t="shared" si="158"/>
        <v>1</v>
      </c>
      <c r="M2004">
        <f t="shared" si="159"/>
        <v>3.9170776778627917E-3</v>
      </c>
    </row>
    <row r="2005" spans="1:13" x14ac:dyDescent="0.25">
      <c r="A2005" s="2">
        <v>44645</v>
      </c>
      <c r="B2005">
        <v>401.7</v>
      </c>
      <c r="C2005">
        <v>1956.9</v>
      </c>
      <c r="D2005">
        <v>6.3773</v>
      </c>
      <c r="E2005" t="s">
        <v>64</v>
      </c>
      <c r="F2005" t="s">
        <v>65</v>
      </c>
      <c r="I2005">
        <f t="shared" si="155"/>
        <v>1555.2</v>
      </c>
      <c r="J2005">
        <f t="shared" si="156"/>
        <v>17.700000000000045</v>
      </c>
      <c r="K2005">
        <f t="shared" si="157"/>
        <v>1.1512195121951249E-2</v>
      </c>
      <c r="L2005">
        <f t="shared" si="158"/>
        <v>1</v>
      </c>
      <c r="M2005">
        <f t="shared" si="159"/>
        <v>1.1512195121951249E-2</v>
      </c>
    </row>
    <row r="2006" spans="1:13" x14ac:dyDescent="0.25">
      <c r="A2006" s="2">
        <v>44648</v>
      </c>
      <c r="B2006">
        <v>397.68</v>
      </c>
      <c r="C2006">
        <v>1933</v>
      </c>
      <c r="D2006">
        <v>6.3887999999999998</v>
      </c>
      <c r="E2006" t="s">
        <v>64</v>
      </c>
      <c r="F2006" t="s">
        <v>65</v>
      </c>
      <c r="I2006">
        <f t="shared" si="155"/>
        <v>1535.32</v>
      </c>
      <c r="J2006">
        <f t="shared" si="156"/>
        <v>6.0799999999999272</v>
      </c>
      <c r="K2006">
        <f t="shared" si="157"/>
        <v>3.9758311318039861E-3</v>
      </c>
      <c r="L2006">
        <f t="shared" si="158"/>
        <v>1</v>
      </c>
      <c r="M2006">
        <f t="shared" si="159"/>
        <v>3.9758311318039861E-3</v>
      </c>
    </row>
    <row r="2007" spans="1:13" x14ac:dyDescent="0.25">
      <c r="A2007" s="2">
        <v>44649</v>
      </c>
      <c r="B2007">
        <v>395.54</v>
      </c>
      <c r="C2007">
        <v>1924.2</v>
      </c>
      <c r="D2007">
        <v>6.3825500000000002</v>
      </c>
      <c r="E2007" t="s">
        <v>64</v>
      </c>
      <c r="F2007" t="s">
        <v>65</v>
      </c>
      <c r="I2007">
        <f t="shared" si="155"/>
        <v>1528.66</v>
      </c>
      <c r="J2007">
        <f t="shared" si="156"/>
        <v>-9.8799999999998818</v>
      </c>
      <c r="K2007">
        <f t="shared" si="157"/>
        <v>-6.4216724947026935E-3</v>
      </c>
      <c r="L2007">
        <f t="shared" si="158"/>
        <v>0</v>
      </c>
      <c r="M2007">
        <f t="shared" si="159"/>
        <v>0</v>
      </c>
    </row>
    <row r="2008" spans="1:13" x14ac:dyDescent="0.25">
      <c r="A2008" s="2">
        <v>44650</v>
      </c>
      <c r="B2008">
        <v>394.74</v>
      </c>
      <c r="C2008">
        <v>1929</v>
      </c>
      <c r="D2008">
        <v>6.3652499999999996</v>
      </c>
      <c r="E2008" t="s">
        <v>64</v>
      </c>
      <c r="F2008" t="s">
        <v>66</v>
      </c>
      <c r="I2008">
        <f t="shared" si="155"/>
        <v>1534.26</v>
      </c>
      <c r="J2008">
        <f t="shared" si="156"/>
        <v>11.079999999999927</v>
      </c>
      <c r="K2008">
        <f t="shared" si="157"/>
        <v>7.2742551766698136E-3</v>
      </c>
      <c r="L2008">
        <f t="shared" si="158"/>
        <v>1</v>
      </c>
      <c r="M2008">
        <f t="shared" si="159"/>
        <v>7.2742551766698136E-3</v>
      </c>
    </row>
    <row r="2009" spans="1:13" x14ac:dyDescent="0.25">
      <c r="A2009" s="2">
        <v>44651</v>
      </c>
      <c r="B2009">
        <v>394.34</v>
      </c>
      <c r="C2009">
        <v>1930.7</v>
      </c>
      <c r="D2009">
        <v>6.3521999999999998</v>
      </c>
      <c r="E2009" t="s">
        <v>64</v>
      </c>
      <c r="F2009" t="s">
        <v>66</v>
      </c>
      <c r="I2009">
        <f t="shared" si="155"/>
        <v>1536.3600000000001</v>
      </c>
      <c r="J2009">
        <f t="shared" si="156"/>
        <v>-6.5199999999999818</v>
      </c>
      <c r="K2009">
        <f t="shared" si="157"/>
        <v>-4.2258633205433877E-3</v>
      </c>
      <c r="L2009">
        <f t="shared" si="158"/>
        <v>0</v>
      </c>
      <c r="M2009">
        <f t="shared" si="159"/>
        <v>0</v>
      </c>
    </row>
    <row r="2010" spans="1:13" x14ac:dyDescent="0.25">
      <c r="A2010" s="2">
        <v>44652</v>
      </c>
      <c r="B2010">
        <v>396.26</v>
      </c>
      <c r="C2010">
        <v>1937</v>
      </c>
      <c r="D2010">
        <v>6.3606999999999996</v>
      </c>
      <c r="E2010" t="s">
        <v>64</v>
      </c>
      <c r="F2010" t="s">
        <v>66</v>
      </c>
      <c r="I2010">
        <f t="shared" si="155"/>
        <v>1540.74</v>
      </c>
      <c r="J2010">
        <f t="shared" si="156"/>
        <v>-14.460000000000036</v>
      </c>
      <c r="K2010">
        <f t="shared" si="157"/>
        <v>-9.2978395061728628E-3</v>
      </c>
      <c r="L2010">
        <f t="shared" si="158"/>
        <v>0</v>
      </c>
      <c r="M2010">
        <f t="shared" si="159"/>
        <v>0</v>
      </c>
    </row>
    <row r="2011" spans="1:13" x14ac:dyDescent="0.25">
      <c r="A2011" s="2">
        <v>44657</v>
      </c>
      <c r="B2011">
        <v>394.5</v>
      </c>
      <c r="C2011">
        <v>1922.6</v>
      </c>
      <c r="D2011">
        <v>6.3762999999999996</v>
      </c>
      <c r="E2011" t="s">
        <v>64</v>
      </c>
      <c r="F2011" t="s">
        <v>66</v>
      </c>
      <c r="I2011">
        <f t="shared" si="155"/>
        <v>1528.1</v>
      </c>
      <c r="J2011">
        <f t="shared" si="156"/>
        <v>-7.2200000000000273</v>
      </c>
      <c r="K2011">
        <f t="shared" si="157"/>
        <v>-4.7026027147435241E-3</v>
      </c>
      <c r="L2011">
        <f t="shared" si="158"/>
        <v>0</v>
      </c>
      <c r="M2011">
        <f t="shared" si="159"/>
        <v>0</v>
      </c>
    </row>
    <row r="2012" spans="1:13" x14ac:dyDescent="0.25">
      <c r="A2012" s="2">
        <v>44658</v>
      </c>
      <c r="B2012">
        <v>394.94</v>
      </c>
      <c r="C2012">
        <v>1927.9</v>
      </c>
      <c r="D2012">
        <v>6.36395</v>
      </c>
      <c r="E2012" t="s">
        <v>64</v>
      </c>
      <c r="F2012" t="s">
        <v>66</v>
      </c>
      <c r="I2012">
        <f t="shared" si="155"/>
        <v>1532.96</v>
      </c>
      <c r="J2012">
        <f t="shared" si="156"/>
        <v>4.2999999999999545</v>
      </c>
      <c r="K2012">
        <f t="shared" si="157"/>
        <v>2.812921120458411E-3</v>
      </c>
      <c r="L2012">
        <f t="shared" si="158"/>
        <v>1</v>
      </c>
      <c r="M2012">
        <f t="shared" si="159"/>
        <v>2.812921120458411E-3</v>
      </c>
    </row>
    <row r="2013" spans="1:13" x14ac:dyDescent="0.25">
      <c r="A2013" s="2">
        <v>44659</v>
      </c>
      <c r="B2013">
        <v>396.04</v>
      </c>
      <c r="C2013">
        <v>1932.8</v>
      </c>
      <c r="D2013">
        <v>6.3677000000000001</v>
      </c>
      <c r="E2013" t="s">
        <v>64</v>
      </c>
      <c r="F2013" t="s">
        <v>66</v>
      </c>
      <c r="I2013">
        <f t="shared" si="155"/>
        <v>1536.76</v>
      </c>
      <c r="J2013">
        <f t="shared" si="156"/>
        <v>2.5</v>
      </c>
      <c r="K2013">
        <f t="shared" si="157"/>
        <v>1.6294500280265405E-3</v>
      </c>
      <c r="L2013">
        <f t="shared" si="158"/>
        <v>1</v>
      </c>
      <c r="M2013">
        <f t="shared" si="159"/>
        <v>1.6294500280265405E-3</v>
      </c>
    </row>
    <row r="2014" spans="1:13" x14ac:dyDescent="0.25">
      <c r="A2014" s="2">
        <v>44662</v>
      </c>
      <c r="B2014">
        <v>399.6</v>
      </c>
      <c r="C2014">
        <v>1946.3</v>
      </c>
      <c r="D2014">
        <v>6.3837999999999999</v>
      </c>
      <c r="E2014" t="s">
        <v>64</v>
      </c>
      <c r="F2014" t="s">
        <v>66</v>
      </c>
      <c r="I2014">
        <f t="shared" si="155"/>
        <v>1546.6999999999998</v>
      </c>
      <c r="J2014">
        <f t="shared" si="156"/>
        <v>10.339999999999691</v>
      </c>
      <c r="K2014">
        <f t="shared" si="157"/>
        <v>6.7301934442446365E-3</v>
      </c>
      <c r="L2014">
        <f t="shared" si="158"/>
        <v>1</v>
      </c>
      <c r="M2014">
        <f t="shared" si="159"/>
        <v>6.7301934442446365E-3</v>
      </c>
    </row>
    <row r="2015" spans="1:13" x14ac:dyDescent="0.25">
      <c r="A2015" s="2">
        <v>44663</v>
      </c>
      <c r="B2015">
        <v>401.78</v>
      </c>
      <c r="C2015">
        <v>1962.2</v>
      </c>
      <c r="D2015">
        <v>6.3766999999999996</v>
      </c>
      <c r="E2015" t="s">
        <v>64</v>
      </c>
      <c r="F2015" t="s">
        <v>66</v>
      </c>
      <c r="I2015">
        <f t="shared" si="155"/>
        <v>1560.42</v>
      </c>
      <c r="J2015">
        <f t="shared" si="156"/>
        <v>19.680000000000064</v>
      </c>
      <c r="K2015">
        <f t="shared" si="157"/>
        <v>1.2773083063982284E-2</v>
      </c>
      <c r="L2015">
        <f t="shared" si="158"/>
        <v>1</v>
      </c>
      <c r="M2015">
        <f t="shared" si="159"/>
        <v>1.2773083063982284E-2</v>
      </c>
    </row>
    <row r="2016" spans="1:13" x14ac:dyDescent="0.25">
      <c r="A2016" s="2">
        <v>44664</v>
      </c>
      <c r="B2016">
        <v>403.7</v>
      </c>
      <c r="C2016">
        <v>1972.3</v>
      </c>
      <c r="D2016">
        <v>6.3773</v>
      </c>
      <c r="E2016" t="s">
        <v>64</v>
      </c>
      <c r="F2016" t="s">
        <v>66</v>
      </c>
      <c r="I2016">
        <f t="shared" si="155"/>
        <v>1568.6</v>
      </c>
      <c r="J2016">
        <f t="shared" si="156"/>
        <v>40.5</v>
      </c>
      <c r="K2016">
        <f t="shared" si="157"/>
        <v>2.6503501079772267E-2</v>
      </c>
      <c r="L2016">
        <f t="shared" si="158"/>
        <v>1</v>
      </c>
      <c r="M2016">
        <f t="shared" si="159"/>
        <v>2.6503501079772267E-2</v>
      </c>
    </row>
    <row r="2017" spans="1:13" x14ac:dyDescent="0.25">
      <c r="A2017" s="2">
        <v>44665</v>
      </c>
      <c r="B2017">
        <v>404.32</v>
      </c>
      <c r="C2017">
        <v>1976.9</v>
      </c>
      <c r="D2017">
        <v>6.3750999999999998</v>
      </c>
      <c r="E2017" t="s">
        <v>64</v>
      </c>
      <c r="F2017" t="s">
        <v>66</v>
      </c>
      <c r="I2017">
        <f t="shared" si="155"/>
        <v>1572.5800000000002</v>
      </c>
      <c r="J2017">
        <f t="shared" si="156"/>
        <v>39.620000000000118</v>
      </c>
      <c r="K2017">
        <f t="shared" si="157"/>
        <v>2.584542323348301E-2</v>
      </c>
      <c r="L2017">
        <f t="shared" si="158"/>
        <v>1</v>
      </c>
      <c r="M2017">
        <f t="shared" si="159"/>
        <v>2.584542323348301E-2</v>
      </c>
    </row>
    <row r="2018" spans="1:13" x14ac:dyDescent="0.25">
      <c r="A2018" s="2">
        <v>44666</v>
      </c>
      <c r="B2018">
        <v>405.82</v>
      </c>
      <c r="C2018">
        <v>1976.1</v>
      </c>
      <c r="D2018">
        <v>6.3795999999999999</v>
      </c>
      <c r="E2018" t="s">
        <v>64</v>
      </c>
      <c r="F2018" t="s">
        <v>66</v>
      </c>
      <c r="I2018">
        <f t="shared" si="155"/>
        <v>1570.28</v>
      </c>
      <c r="J2018">
        <f t="shared" si="156"/>
        <v>33.519999999999982</v>
      </c>
      <c r="K2018">
        <f t="shared" si="157"/>
        <v>2.1812124209375557E-2</v>
      </c>
      <c r="L2018">
        <f t="shared" si="158"/>
        <v>1</v>
      </c>
      <c r="M2018">
        <f t="shared" si="159"/>
        <v>2.1812124209375557E-2</v>
      </c>
    </row>
    <row r="2019" spans="1:13" x14ac:dyDescent="0.25">
      <c r="A2019" s="2">
        <v>44669</v>
      </c>
      <c r="B2019">
        <v>408.02</v>
      </c>
      <c r="C2019">
        <v>1993.6</v>
      </c>
      <c r="D2019">
        <v>6.3823499999999997</v>
      </c>
      <c r="E2019" t="s">
        <v>64</v>
      </c>
      <c r="F2019" t="s">
        <v>66</v>
      </c>
      <c r="I2019">
        <f t="shared" si="155"/>
        <v>1585.58</v>
      </c>
      <c r="J2019">
        <f t="shared" si="156"/>
        <v>38.880000000000109</v>
      </c>
      <c r="K2019">
        <f t="shared" si="157"/>
        <v>2.5137389280403512E-2</v>
      </c>
      <c r="L2019">
        <f t="shared" si="158"/>
        <v>1</v>
      </c>
      <c r="M2019">
        <f t="shared" si="159"/>
        <v>2.5137389280403512E-2</v>
      </c>
    </row>
    <row r="2020" spans="1:13" x14ac:dyDescent="0.25">
      <c r="A2020" s="2">
        <v>44670</v>
      </c>
      <c r="B2020">
        <v>405.1</v>
      </c>
      <c r="C2020">
        <v>1977.3</v>
      </c>
      <c r="D2020">
        <v>6.3837000000000002</v>
      </c>
      <c r="E2020" t="s">
        <v>64</v>
      </c>
      <c r="F2020" t="s">
        <v>66</v>
      </c>
      <c r="I2020">
        <f t="shared" si="155"/>
        <v>1572.1999999999998</v>
      </c>
      <c r="J2020">
        <f t="shared" si="156"/>
        <v>11.779999999999745</v>
      </c>
      <c r="K2020">
        <f t="shared" si="157"/>
        <v>7.5492495610154607E-3</v>
      </c>
      <c r="L2020">
        <f t="shared" si="158"/>
        <v>1</v>
      </c>
      <c r="M2020">
        <f t="shared" si="159"/>
        <v>7.5492495610154607E-3</v>
      </c>
    </row>
    <row r="2021" spans="1:13" x14ac:dyDescent="0.25">
      <c r="A2021" s="2">
        <v>44671</v>
      </c>
      <c r="B2021">
        <v>400.06</v>
      </c>
      <c r="C2021">
        <v>1943.6</v>
      </c>
      <c r="D2021">
        <v>6.4282500000000002</v>
      </c>
      <c r="E2021" t="s">
        <v>64</v>
      </c>
      <c r="F2021" t="s">
        <v>66</v>
      </c>
      <c r="I2021">
        <f t="shared" si="155"/>
        <v>1543.54</v>
      </c>
      <c r="J2021">
        <f t="shared" si="156"/>
        <v>-25.059999999999945</v>
      </c>
      <c r="K2021">
        <f t="shared" si="157"/>
        <v>-1.5976029580517626E-2</v>
      </c>
      <c r="L2021">
        <f t="shared" si="158"/>
        <v>0</v>
      </c>
      <c r="M2021">
        <f t="shared" si="159"/>
        <v>0</v>
      </c>
    </row>
    <row r="2022" spans="1:13" x14ac:dyDescent="0.25">
      <c r="A2022" s="2">
        <v>44672</v>
      </c>
      <c r="B2022">
        <v>405.06</v>
      </c>
      <c r="C2022">
        <v>1954.6</v>
      </c>
      <c r="D2022">
        <v>6.46835</v>
      </c>
      <c r="E2022" t="s">
        <v>64</v>
      </c>
      <c r="F2022" t="s">
        <v>66</v>
      </c>
      <c r="I2022">
        <f t="shared" si="155"/>
        <v>1549.54</v>
      </c>
      <c r="J2022">
        <f t="shared" si="156"/>
        <v>-23.040000000000191</v>
      </c>
      <c r="K2022">
        <f t="shared" si="157"/>
        <v>-1.4651082933777733E-2</v>
      </c>
      <c r="L2022">
        <f t="shared" si="158"/>
        <v>0</v>
      </c>
      <c r="M2022">
        <f t="shared" si="159"/>
        <v>0</v>
      </c>
    </row>
    <row r="2023" spans="1:13" x14ac:dyDescent="0.25">
      <c r="A2023" s="2">
        <v>44673</v>
      </c>
      <c r="B2023">
        <v>406.8</v>
      </c>
      <c r="C2023">
        <v>1955</v>
      </c>
      <c r="D2023">
        <v>6.4934000000000003</v>
      </c>
      <c r="E2023" t="s">
        <v>64</v>
      </c>
      <c r="F2023" t="s">
        <v>66</v>
      </c>
      <c r="I2023">
        <f t="shared" si="155"/>
        <v>1548.2</v>
      </c>
      <c r="J2023">
        <f t="shared" si="156"/>
        <v>-22.079999999999927</v>
      </c>
      <c r="K2023">
        <f t="shared" si="157"/>
        <v>-1.4061186539980085E-2</v>
      </c>
      <c r="L2023">
        <f t="shared" si="158"/>
        <v>0</v>
      </c>
      <c r="M2023">
        <f t="shared" si="159"/>
        <v>0</v>
      </c>
    </row>
    <row r="2024" spans="1:13" x14ac:dyDescent="0.25">
      <c r="A2024" s="2">
        <v>44676</v>
      </c>
      <c r="B2024">
        <v>404.42</v>
      </c>
      <c r="C2024">
        <v>1918.5</v>
      </c>
      <c r="D2024">
        <v>6.5907</v>
      </c>
      <c r="E2024" t="s">
        <v>64</v>
      </c>
      <c r="F2024" t="s">
        <v>66</v>
      </c>
      <c r="I2024">
        <f t="shared" si="155"/>
        <v>1514.08</v>
      </c>
      <c r="J2024">
        <f t="shared" si="156"/>
        <v>-71.5</v>
      </c>
      <c r="K2024">
        <f t="shared" si="157"/>
        <v>-4.5093908853542551E-2</v>
      </c>
      <c r="L2024">
        <f t="shared" si="158"/>
        <v>0</v>
      </c>
      <c r="M2024">
        <f t="shared" si="159"/>
        <v>0</v>
      </c>
    </row>
    <row r="2025" spans="1:13" x14ac:dyDescent="0.25">
      <c r="A2025" s="2">
        <v>44677</v>
      </c>
      <c r="B2025">
        <v>401.3</v>
      </c>
      <c r="C2025">
        <v>1903.2</v>
      </c>
      <c r="D2025">
        <v>6.5791000000000004</v>
      </c>
      <c r="E2025" t="s">
        <v>64</v>
      </c>
      <c r="F2025" t="s">
        <v>66</v>
      </c>
      <c r="I2025">
        <f t="shared" si="155"/>
        <v>1501.9</v>
      </c>
      <c r="J2025">
        <f t="shared" si="156"/>
        <v>-70.299999999999727</v>
      </c>
      <c r="K2025">
        <f t="shared" si="157"/>
        <v>-4.4714412924564136E-2</v>
      </c>
      <c r="L2025">
        <f t="shared" si="158"/>
        <v>0</v>
      </c>
      <c r="M2025">
        <f t="shared" si="159"/>
        <v>0</v>
      </c>
    </row>
    <row r="2026" spans="1:13" x14ac:dyDescent="0.25">
      <c r="A2026" s="2">
        <v>44678</v>
      </c>
      <c r="B2026">
        <v>400.9</v>
      </c>
      <c r="C2026">
        <v>1899.1</v>
      </c>
      <c r="D2026">
        <v>6.5838999999999999</v>
      </c>
      <c r="E2026" t="s">
        <v>64</v>
      </c>
      <c r="F2026" t="s">
        <v>66</v>
      </c>
      <c r="I2026">
        <f t="shared" si="155"/>
        <v>1498.1999999999998</v>
      </c>
      <c r="J2026">
        <f t="shared" si="156"/>
        <v>-45.340000000000146</v>
      </c>
      <c r="K2026">
        <f t="shared" si="157"/>
        <v>-2.9374036306153484E-2</v>
      </c>
      <c r="L2026">
        <f t="shared" si="158"/>
        <v>0</v>
      </c>
      <c r="M2026">
        <f t="shared" si="159"/>
        <v>0</v>
      </c>
    </row>
    <row r="2027" spans="1:13" x14ac:dyDescent="0.25">
      <c r="A2027" s="2">
        <v>44679</v>
      </c>
      <c r="B2027">
        <v>400.82</v>
      </c>
      <c r="C2027">
        <v>1882.4</v>
      </c>
      <c r="D2027">
        <v>6.6462500000000002</v>
      </c>
      <c r="E2027" t="s">
        <v>64</v>
      </c>
      <c r="F2027" t="s">
        <v>66</v>
      </c>
      <c r="I2027">
        <f t="shared" si="155"/>
        <v>1481.5800000000002</v>
      </c>
      <c r="J2027">
        <f t="shared" si="156"/>
        <v>-67.959999999999809</v>
      </c>
      <c r="K2027">
        <f t="shared" si="157"/>
        <v>-4.3858177265510931E-2</v>
      </c>
      <c r="L2027">
        <f t="shared" si="158"/>
        <v>0</v>
      </c>
      <c r="M2027">
        <f t="shared" si="159"/>
        <v>0</v>
      </c>
    </row>
    <row r="2028" spans="1:13" x14ac:dyDescent="0.25">
      <c r="A2028" s="2">
        <v>44680</v>
      </c>
      <c r="B2028">
        <v>405.82</v>
      </c>
      <c r="C2028">
        <v>1912.7</v>
      </c>
      <c r="D2028">
        <v>6.6299000000000001</v>
      </c>
      <c r="E2028" t="s">
        <v>64</v>
      </c>
      <c r="F2028" t="s">
        <v>66</v>
      </c>
      <c r="I2028">
        <f t="shared" si="155"/>
        <v>1506.88</v>
      </c>
      <c r="J2028">
        <f t="shared" si="156"/>
        <v>-41.319999999999936</v>
      </c>
      <c r="K2028">
        <f t="shared" si="157"/>
        <v>-2.668905826120652E-2</v>
      </c>
      <c r="L2028">
        <f t="shared" si="158"/>
        <v>0</v>
      </c>
      <c r="M2028">
        <f t="shared" si="159"/>
        <v>0</v>
      </c>
    </row>
    <row r="2029" spans="1:13" x14ac:dyDescent="0.25">
      <c r="A2029" s="2">
        <v>44686</v>
      </c>
      <c r="B2029">
        <v>404.52</v>
      </c>
      <c r="C2029">
        <v>1897.4</v>
      </c>
      <c r="D2029">
        <v>6.6465500000000004</v>
      </c>
      <c r="E2029" t="s">
        <v>64</v>
      </c>
      <c r="F2029" t="s">
        <v>66</v>
      </c>
      <c r="I2029">
        <f t="shared" si="155"/>
        <v>1492.88</v>
      </c>
      <c r="J2029">
        <f t="shared" si="156"/>
        <v>-21.199999999999818</v>
      </c>
      <c r="K2029">
        <f t="shared" si="157"/>
        <v>-1.4001902145196964E-2</v>
      </c>
      <c r="L2029">
        <f t="shared" si="158"/>
        <v>0</v>
      </c>
      <c r="M2029">
        <f t="shared" si="159"/>
        <v>0</v>
      </c>
    </row>
    <row r="2030" spans="1:13" x14ac:dyDescent="0.25">
      <c r="A2030" s="2">
        <v>44687</v>
      </c>
      <c r="B2030">
        <v>403.6</v>
      </c>
      <c r="C2030">
        <v>1873.2</v>
      </c>
      <c r="D2030">
        <v>6.7200499999999996</v>
      </c>
      <c r="E2030" t="s">
        <v>64</v>
      </c>
      <c r="F2030" t="s">
        <v>66</v>
      </c>
      <c r="I2030">
        <f t="shared" si="155"/>
        <v>1469.6</v>
      </c>
      <c r="J2030">
        <f t="shared" si="156"/>
        <v>-32.300000000000182</v>
      </c>
      <c r="K2030">
        <f t="shared" si="157"/>
        <v>-2.1506092283108184E-2</v>
      </c>
      <c r="L2030">
        <f t="shared" si="158"/>
        <v>0</v>
      </c>
      <c r="M2030">
        <f t="shared" si="159"/>
        <v>0</v>
      </c>
    </row>
    <row r="2031" spans="1:13" x14ac:dyDescent="0.25">
      <c r="A2031" s="2">
        <v>44690</v>
      </c>
      <c r="B2031">
        <v>405.36</v>
      </c>
      <c r="C2031">
        <v>1870.7</v>
      </c>
      <c r="D2031">
        <v>6.7643000000000004</v>
      </c>
      <c r="E2031" t="s">
        <v>64</v>
      </c>
      <c r="F2031" t="s">
        <v>66</v>
      </c>
      <c r="I2031">
        <f t="shared" si="155"/>
        <v>1465.3400000000001</v>
      </c>
      <c r="J2031">
        <f t="shared" si="156"/>
        <v>-32.859999999999673</v>
      </c>
      <c r="K2031">
        <f t="shared" si="157"/>
        <v>-2.1932986250166649E-2</v>
      </c>
      <c r="L2031">
        <f t="shared" si="158"/>
        <v>0</v>
      </c>
      <c r="M2031">
        <f t="shared" si="159"/>
        <v>0</v>
      </c>
    </row>
    <row r="2032" spans="1:13" x14ac:dyDescent="0.25">
      <c r="A2032" s="2">
        <v>44691</v>
      </c>
      <c r="B2032">
        <v>402.3</v>
      </c>
      <c r="C2032">
        <v>1859.1</v>
      </c>
      <c r="D2032">
        <v>6.7340499999999999</v>
      </c>
      <c r="E2032" t="s">
        <v>64</v>
      </c>
      <c r="F2032" t="s">
        <v>66</v>
      </c>
      <c r="I2032">
        <f t="shared" si="155"/>
        <v>1456.8</v>
      </c>
      <c r="J2032">
        <f t="shared" si="156"/>
        <v>-24.7800000000002</v>
      </c>
      <c r="K2032">
        <f t="shared" si="157"/>
        <v>-1.6725387761713978E-2</v>
      </c>
      <c r="L2032">
        <f t="shared" si="158"/>
        <v>0</v>
      </c>
      <c r="M2032">
        <f t="shared" si="159"/>
        <v>0</v>
      </c>
    </row>
    <row r="2033" spans="1:13" x14ac:dyDescent="0.25">
      <c r="A2033" s="2">
        <v>44692</v>
      </c>
      <c r="B2033">
        <v>399.94</v>
      </c>
      <c r="C2033">
        <v>1842.6</v>
      </c>
      <c r="D2033">
        <v>6.7427999999999999</v>
      </c>
      <c r="E2033" t="s">
        <v>64</v>
      </c>
      <c r="F2033" t="s">
        <v>66</v>
      </c>
      <c r="I2033">
        <f t="shared" si="155"/>
        <v>1442.6599999999999</v>
      </c>
      <c r="J2033">
        <f t="shared" si="156"/>
        <v>-64.220000000000255</v>
      </c>
      <c r="K2033">
        <f t="shared" si="157"/>
        <v>-4.2617859418135652E-2</v>
      </c>
      <c r="L2033">
        <f t="shared" si="158"/>
        <v>0</v>
      </c>
      <c r="M2033">
        <f t="shared" si="159"/>
        <v>0</v>
      </c>
    </row>
    <row r="2034" spans="1:13" x14ac:dyDescent="0.25">
      <c r="A2034" s="2">
        <v>44693</v>
      </c>
      <c r="B2034">
        <v>404.24</v>
      </c>
      <c r="C2034">
        <v>1851.5</v>
      </c>
      <c r="D2034">
        <v>6.8021000000000003</v>
      </c>
      <c r="E2034" t="s">
        <v>64</v>
      </c>
      <c r="F2034" t="s">
        <v>66</v>
      </c>
      <c r="I2034">
        <f t="shared" si="155"/>
        <v>1447.26</v>
      </c>
      <c r="J2034">
        <f t="shared" si="156"/>
        <v>-45.620000000000118</v>
      </c>
      <c r="K2034">
        <f t="shared" si="157"/>
        <v>-3.0558383795080725E-2</v>
      </c>
      <c r="L2034">
        <f t="shared" si="158"/>
        <v>0</v>
      </c>
      <c r="M2034">
        <f t="shared" si="159"/>
        <v>0</v>
      </c>
    </row>
    <row r="2035" spans="1:13" x14ac:dyDescent="0.25">
      <c r="A2035" s="2">
        <v>44694</v>
      </c>
      <c r="B2035">
        <v>399.66</v>
      </c>
      <c r="C2035">
        <v>1820.9</v>
      </c>
      <c r="D2035">
        <v>6.8236999999999997</v>
      </c>
      <c r="E2035" t="s">
        <v>64</v>
      </c>
      <c r="F2035" t="s">
        <v>66</v>
      </c>
      <c r="I2035">
        <f t="shared" si="155"/>
        <v>1421.24</v>
      </c>
      <c r="J2035">
        <f t="shared" si="156"/>
        <v>-48.3599999999999</v>
      </c>
      <c r="K2035">
        <f t="shared" si="157"/>
        <v>-3.2906913445835538E-2</v>
      </c>
      <c r="L2035">
        <f t="shared" si="158"/>
        <v>0</v>
      </c>
      <c r="M2035">
        <f t="shared" si="159"/>
        <v>0</v>
      </c>
    </row>
    <row r="2036" spans="1:13" x14ac:dyDescent="0.25">
      <c r="A2036" s="2">
        <v>44697</v>
      </c>
      <c r="B2036">
        <v>395.84</v>
      </c>
      <c r="C2036">
        <v>1804.8</v>
      </c>
      <c r="D2036">
        <v>6.8171999999999997</v>
      </c>
      <c r="E2036" t="s">
        <v>64</v>
      </c>
      <c r="F2036" t="s">
        <v>66</v>
      </c>
      <c r="I2036">
        <f t="shared" si="155"/>
        <v>1408.96</v>
      </c>
      <c r="J2036">
        <f t="shared" si="156"/>
        <v>-56.380000000000109</v>
      </c>
      <c r="K2036">
        <f t="shared" si="157"/>
        <v>-3.8475712121418988E-2</v>
      </c>
      <c r="L2036">
        <f t="shared" si="158"/>
        <v>0</v>
      </c>
      <c r="M2036">
        <f t="shared" si="159"/>
        <v>0</v>
      </c>
    </row>
    <row r="2037" spans="1:13" x14ac:dyDescent="0.25">
      <c r="A2037" s="2">
        <v>44698</v>
      </c>
      <c r="B2037">
        <v>397.98</v>
      </c>
      <c r="C2037">
        <v>1829</v>
      </c>
      <c r="D2037">
        <v>6.7676499999999997</v>
      </c>
      <c r="E2037" t="s">
        <v>64</v>
      </c>
      <c r="F2037" t="s">
        <v>66</v>
      </c>
      <c r="I2037">
        <f t="shared" si="155"/>
        <v>1431.02</v>
      </c>
      <c r="J2037">
        <f t="shared" si="156"/>
        <v>-25.779999999999973</v>
      </c>
      <c r="K2037">
        <f t="shared" si="157"/>
        <v>-1.7696320702910471E-2</v>
      </c>
      <c r="L2037">
        <f t="shared" si="158"/>
        <v>0</v>
      </c>
      <c r="M2037">
        <f t="shared" si="159"/>
        <v>0</v>
      </c>
    </row>
    <row r="2038" spans="1:13" x14ac:dyDescent="0.25">
      <c r="A2038" s="2">
        <v>44699</v>
      </c>
      <c r="B2038">
        <v>393.32</v>
      </c>
      <c r="C2038">
        <v>1807.4</v>
      </c>
      <c r="D2038">
        <v>6.7603999999999997</v>
      </c>
      <c r="E2038" t="s">
        <v>64</v>
      </c>
      <c r="F2038" t="s">
        <v>66</v>
      </c>
      <c r="I2038">
        <f t="shared" si="155"/>
        <v>1414.0800000000002</v>
      </c>
      <c r="J2038">
        <f t="shared" si="156"/>
        <v>-28.5799999999997</v>
      </c>
      <c r="K2038">
        <f t="shared" si="157"/>
        <v>-1.9810627590700305E-2</v>
      </c>
      <c r="L2038">
        <f t="shared" si="158"/>
        <v>0</v>
      </c>
      <c r="M2038">
        <f t="shared" si="159"/>
        <v>0</v>
      </c>
    </row>
    <row r="2039" spans="1:13" x14ac:dyDescent="0.25">
      <c r="A2039" s="2">
        <v>44700</v>
      </c>
      <c r="B2039">
        <v>394.96</v>
      </c>
      <c r="C2039">
        <v>1811.8</v>
      </c>
      <c r="D2039">
        <v>6.7817499999999997</v>
      </c>
      <c r="E2039" t="s">
        <v>64</v>
      </c>
      <c r="F2039" t="s">
        <v>66</v>
      </c>
      <c r="I2039">
        <f t="shared" si="155"/>
        <v>1416.84</v>
      </c>
      <c r="J2039">
        <f t="shared" si="156"/>
        <v>-30.420000000000073</v>
      </c>
      <c r="K2039">
        <f t="shared" si="157"/>
        <v>-2.1019029061813407E-2</v>
      </c>
      <c r="L2039">
        <f t="shared" si="158"/>
        <v>0</v>
      </c>
      <c r="M2039">
        <f t="shared" si="159"/>
        <v>0</v>
      </c>
    </row>
    <row r="2040" spans="1:13" x14ac:dyDescent="0.25">
      <c r="A2040" s="2">
        <v>44701</v>
      </c>
      <c r="B2040">
        <v>399.5</v>
      </c>
      <c r="C2040">
        <v>1847</v>
      </c>
      <c r="D2040">
        <v>6.6827500000000004</v>
      </c>
      <c r="E2040" t="s">
        <v>67</v>
      </c>
      <c r="F2040" t="s">
        <v>66</v>
      </c>
      <c r="I2040">
        <f t="shared" si="155"/>
        <v>1447.5</v>
      </c>
      <c r="J2040">
        <f t="shared" si="156"/>
        <v>26.259999999999991</v>
      </c>
      <c r="K2040">
        <f t="shared" si="157"/>
        <v>1.8476823055922992E-2</v>
      </c>
      <c r="L2040">
        <f t="shared" si="158"/>
        <v>1</v>
      </c>
      <c r="M2040">
        <f t="shared" si="159"/>
        <v>1.8476823055922992E-2</v>
      </c>
    </row>
    <row r="2041" spans="1:13" x14ac:dyDescent="0.25">
      <c r="A2041" s="2">
        <v>44704</v>
      </c>
      <c r="B2041">
        <v>399.32</v>
      </c>
      <c r="C2041">
        <v>1851.3</v>
      </c>
      <c r="D2041">
        <v>6.6679000000000004</v>
      </c>
      <c r="E2041" t="s">
        <v>67</v>
      </c>
      <c r="F2041" t="s">
        <v>66</v>
      </c>
      <c r="I2041">
        <f t="shared" si="155"/>
        <v>1451.98</v>
      </c>
      <c r="J2041">
        <f t="shared" si="156"/>
        <v>43.019999999999982</v>
      </c>
      <c r="K2041">
        <f t="shared" si="157"/>
        <v>3.0533159209629783E-2</v>
      </c>
      <c r="L2041">
        <f t="shared" si="158"/>
        <v>1</v>
      </c>
      <c r="M2041">
        <f t="shared" si="159"/>
        <v>3.0533159209629783E-2</v>
      </c>
    </row>
    <row r="2042" spans="1:13" x14ac:dyDescent="0.25">
      <c r="A2042" s="2">
        <v>44705</v>
      </c>
      <c r="B2042">
        <v>400.18</v>
      </c>
      <c r="C2042">
        <v>1850</v>
      </c>
      <c r="D2042">
        <v>6.69</v>
      </c>
      <c r="E2042" t="s">
        <v>67</v>
      </c>
      <c r="F2042" t="s">
        <v>66</v>
      </c>
      <c r="I2042">
        <f t="shared" si="155"/>
        <v>1449.82</v>
      </c>
      <c r="J2042">
        <f t="shared" si="156"/>
        <v>18.799999999999955</v>
      </c>
      <c r="K2042">
        <f t="shared" si="157"/>
        <v>1.3137482355243082E-2</v>
      </c>
      <c r="L2042">
        <f t="shared" si="158"/>
        <v>1</v>
      </c>
      <c r="M2042">
        <f t="shared" si="159"/>
        <v>1.3137482355243082E-2</v>
      </c>
    </row>
    <row r="2043" spans="1:13" x14ac:dyDescent="0.25">
      <c r="A2043" s="2">
        <v>44706</v>
      </c>
      <c r="B2043">
        <v>400.84</v>
      </c>
      <c r="C2043">
        <v>1856.1</v>
      </c>
      <c r="D2043">
        <v>6.6782000000000004</v>
      </c>
      <c r="E2043" t="s">
        <v>67</v>
      </c>
      <c r="F2043" t="s">
        <v>66</v>
      </c>
      <c r="I2043">
        <f t="shared" si="155"/>
        <v>1455.26</v>
      </c>
      <c r="J2043">
        <f t="shared" si="156"/>
        <v>41.179999999999836</v>
      </c>
      <c r="K2043">
        <f t="shared" si="157"/>
        <v>2.9121407558270983E-2</v>
      </c>
      <c r="L2043">
        <f t="shared" si="158"/>
        <v>1</v>
      </c>
      <c r="M2043">
        <f t="shared" si="159"/>
        <v>2.9121407558270983E-2</v>
      </c>
    </row>
    <row r="2044" spans="1:13" x14ac:dyDescent="0.25">
      <c r="A2044" s="2">
        <v>44707</v>
      </c>
      <c r="B2044">
        <v>402.4</v>
      </c>
      <c r="C2044">
        <v>1844.9</v>
      </c>
      <c r="D2044">
        <v>6.7579000000000002</v>
      </c>
      <c r="E2044" t="s">
        <v>67</v>
      </c>
      <c r="F2044" t="s">
        <v>66</v>
      </c>
      <c r="I2044">
        <f t="shared" si="155"/>
        <v>1442.5</v>
      </c>
      <c r="J2044">
        <f t="shared" si="156"/>
        <v>25.660000000000082</v>
      </c>
      <c r="K2044">
        <f t="shared" si="157"/>
        <v>1.8110725275966293E-2</v>
      </c>
      <c r="L2044">
        <f t="shared" si="158"/>
        <v>1</v>
      </c>
      <c r="M2044">
        <f t="shared" si="159"/>
        <v>1.8110725275966293E-2</v>
      </c>
    </row>
    <row r="2045" spans="1:13" x14ac:dyDescent="0.25">
      <c r="A2045" s="2">
        <v>44708</v>
      </c>
      <c r="B2045">
        <v>404.44</v>
      </c>
      <c r="C2045">
        <v>1851.9</v>
      </c>
      <c r="D2045">
        <v>6.7619999999999996</v>
      </c>
      <c r="E2045" t="s">
        <v>67</v>
      </c>
      <c r="F2045" t="s">
        <v>66</v>
      </c>
      <c r="I2045">
        <f t="shared" si="155"/>
        <v>1447.46</v>
      </c>
      <c r="J2045">
        <f t="shared" si="156"/>
        <v>-3.999999999996362E-2</v>
      </c>
      <c r="K2045">
        <f t="shared" si="157"/>
        <v>-2.7633851468023226E-5</v>
      </c>
      <c r="L2045">
        <f t="shared" si="158"/>
        <v>0</v>
      </c>
      <c r="M2045">
        <f t="shared" si="159"/>
        <v>0</v>
      </c>
    </row>
    <row r="2046" spans="1:13" x14ac:dyDescent="0.25">
      <c r="A2046" s="2">
        <v>44711</v>
      </c>
      <c r="B2046">
        <v>401.12</v>
      </c>
      <c r="C2046">
        <v>1864.9</v>
      </c>
      <c r="D2046">
        <v>6.6662499999999998</v>
      </c>
      <c r="E2046" t="s">
        <v>67</v>
      </c>
      <c r="F2046" t="s">
        <v>68</v>
      </c>
      <c r="I2046">
        <f t="shared" si="155"/>
        <v>1463.7800000000002</v>
      </c>
      <c r="J2046">
        <f t="shared" si="156"/>
        <v>11.800000000000182</v>
      </c>
      <c r="K2046">
        <f t="shared" si="157"/>
        <v>8.1268337029436911E-3</v>
      </c>
      <c r="L2046">
        <f t="shared" si="158"/>
        <v>1</v>
      </c>
      <c r="M2046">
        <f t="shared" si="159"/>
        <v>8.1268337029436911E-3</v>
      </c>
    </row>
    <row r="2047" spans="1:13" x14ac:dyDescent="0.25">
      <c r="A2047" s="2">
        <v>44712</v>
      </c>
      <c r="B2047">
        <v>400.26</v>
      </c>
      <c r="C2047">
        <v>1857.1</v>
      </c>
      <c r="D2047">
        <v>6.6695500000000001</v>
      </c>
      <c r="E2047" t="s">
        <v>67</v>
      </c>
      <c r="F2047" t="s">
        <v>68</v>
      </c>
      <c r="I2047">
        <f t="shared" si="155"/>
        <v>1456.84</v>
      </c>
      <c r="J2047">
        <f t="shared" si="156"/>
        <v>7.0199999999999818</v>
      </c>
      <c r="K2047">
        <f t="shared" si="157"/>
        <v>4.8419803837717662E-3</v>
      </c>
      <c r="L2047">
        <f t="shared" si="158"/>
        <v>1</v>
      </c>
      <c r="M2047">
        <f t="shared" si="159"/>
        <v>4.8419803837717662E-3</v>
      </c>
    </row>
    <row r="2048" spans="1:13" x14ac:dyDescent="0.25">
      <c r="A2048" s="2">
        <v>44713</v>
      </c>
      <c r="B2048">
        <v>397.46</v>
      </c>
      <c r="C2048">
        <v>1835.5</v>
      </c>
      <c r="D2048">
        <v>6.6773999999999996</v>
      </c>
      <c r="E2048" t="s">
        <v>67</v>
      </c>
      <c r="F2048" t="s">
        <v>68</v>
      </c>
      <c r="I2048">
        <f t="shared" si="155"/>
        <v>1438.04</v>
      </c>
      <c r="J2048">
        <f t="shared" si="156"/>
        <v>-17.220000000000027</v>
      </c>
      <c r="K2048">
        <f t="shared" si="157"/>
        <v>-1.1832937069664547E-2</v>
      </c>
      <c r="L2048">
        <f t="shared" si="158"/>
        <v>0</v>
      </c>
      <c r="M2048">
        <f t="shared" si="159"/>
        <v>0</v>
      </c>
    </row>
    <row r="2049" spans="1:13" x14ac:dyDescent="0.25">
      <c r="A2049" s="2">
        <v>44714</v>
      </c>
      <c r="B2049">
        <v>400.2</v>
      </c>
      <c r="C2049">
        <v>1854.7</v>
      </c>
      <c r="D2049">
        <v>6.6773999999999996</v>
      </c>
      <c r="E2049" t="s">
        <v>67</v>
      </c>
      <c r="F2049" t="s">
        <v>68</v>
      </c>
      <c r="I2049">
        <f t="shared" si="155"/>
        <v>1454.5</v>
      </c>
      <c r="J2049">
        <f t="shared" si="156"/>
        <v>12</v>
      </c>
      <c r="K2049">
        <f t="shared" si="157"/>
        <v>8.3188908145580588E-3</v>
      </c>
      <c r="L2049">
        <f t="shared" si="158"/>
        <v>1</v>
      </c>
      <c r="M2049">
        <f t="shared" si="159"/>
        <v>8.3188908145580588E-3</v>
      </c>
    </row>
    <row r="2050" spans="1:13" x14ac:dyDescent="0.25">
      <c r="A2050" s="2">
        <v>44718</v>
      </c>
      <c r="B2050">
        <v>399.18</v>
      </c>
      <c r="C2050">
        <v>1856.3</v>
      </c>
      <c r="D2050">
        <v>6.6773999999999996</v>
      </c>
      <c r="E2050" t="s">
        <v>67</v>
      </c>
      <c r="F2050" t="s">
        <v>68</v>
      </c>
      <c r="I2050">
        <f t="shared" si="155"/>
        <v>1457.12</v>
      </c>
      <c r="J2050">
        <f t="shared" si="156"/>
        <v>9.6599999999998545</v>
      </c>
      <c r="K2050">
        <f t="shared" si="157"/>
        <v>6.6737595512137496E-3</v>
      </c>
      <c r="L2050">
        <f t="shared" si="158"/>
        <v>1</v>
      </c>
      <c r="M2050">
        <f t="shared" si="159"/>
        <v>6.6737595512137496E-3</v>
      </c>
    </row>
    <row r="2051" spans="1:13" x14ac:dyDescent="0.25">
      <c r="A2051" s="2">
        <v>44719</v>
      </c>
      <c r="B2051">
        <v>397.3</v>
      </c>
      <c r="C2051">
        <v>1843.4</v>
      </c>
      <c r="D2051">
        <v>6.6773999999999996</v>
      </c>
      <c r="E2051" t="s">
        <v>67</v>
      </c>
      <c r="F2051" t="s">
        <v>68</v>
      </c>
      <c r="I2051">
        <f t="shared" ref="I2051:I2114" si="160">C2051-B2051</f>
        <v>1446.1000000000001</v>
      </c>
      <c r="J2051">
        <f t="shared" si="156"/>
        <v>-17.680000000000064</v>
      </c>
      <c r="K2051">
        <f t="shared" si="157"/>
        <v>-1.2078317779994303E-2</v>
      </c>
      <c r="L2051">
        <f t="shared" si="158"/>
        <v>0</v>
      </c>
      <c r="M2051">
        <f t="shared" si="159"/>
        <v>0</v>
      </c>
    </row>
    <row r="2052" spans="1:13" x14ac:dyDescent="0.25">
      <c r="A2052" s="2">
        <v>44720</v>
      </c>
      <c r="B2052">
        <v>399.32</v>
      </c>
      <c r="C2052">
        <v>1851.8</v>
      </c>
      <c r="D2052">
        <v>6.6773999999999996</v>
      </c>
      <c r="E2052" t="s">
        <v>67</v>
      </c>
      <c r="F2052" t="s">
        <v>68</v>
      </c>
      <c r="I2052">
        <f t="shared" si="160"/>
        <v>1452.48</v>
      </c>
      <c r="J2052">
        <f t="shared" si="156"/>
        <v>-4.3599999999999</v>
      </c>
      <c r="K2052">
        <f t="shared" si="157"/>
        <v>-2.9927788912989073E-3</v>
      </c>
      <c r="L2052">
        <f t="shared" si="158"/>
        <v>0</v>
      </c>
      <c r="M2052">
        <f t="shared" si="159"/>
        <v>0</v>
      </c>
    </row>
    <row r="2053" spans="1:13" x14ac:dyDescent="0.25">
      <c r="A2053" s="2">
        <v>44721</v>
      </c>
      <c r="B2053">
        <v>399.98</v>
      </c>
      <c r="C2053">
        <v>1852.7</v>
      </c>
      <c r="D2053">
        <v>6.6773999999999996</v>
      </c>
      <c r="E2053" t="s">
        <v>67</v>
      </c>
      <c r="F2053" t="s">
        <v>68</v>
      </c>
      <c r="I2053">
        <f t="shared" si="160"/>
        <v>1452.72</v>
      </c>
      <c r="J2053">
        <f t="shared" si="156"/>
        <v>14.680000000000064</v>
      </c>
      <c r="K2053">
        <f t="shared" si="157"/>
        <v>1.0208339128257951E-2</v>
      </c>
      <c r="L2053">
        <f t="shared" si="158"/>
        <v>1</v>
      </c>
      <c r="M2053">
        <f t="shared" si="159"/>
        <v>1.0208339128257951E-2</v>
      </c>
    </row>
    <row r="2054" spans="1:13" x14ac:dyDescent="0.25">
      <c r="A2054" s="2">
        <v>44722</v>
      </c>
      <c r="B2054">
        <v>398.82</v>
      </c>
      <c r="C2054">
        <v>1846.7</v>
      </c>
      <c r="D2054">
        <v>6.6773999999999996</v>
      </c>
      <c r="E2054" t="s">
        <v>67</v>
      </c>
      <c r="F2054" t="s">
        <v>68</v>
      </c>
      <c r="I2054">
        <f t="shared" si="160"/>
        <v>1447.88</v>
      </c>
      <c r="J2054">
        <f t="shared" si="156"/>
        <v>-6.6199999999998909</v>
      </c>
      <c r="K2054">
        <f t="shared" si="157"/>
        <v>-4.5513922310071436E-3</v>
      </c>
      <c r="L2054">
        <f t="shared" si="158"/>
        <v>0</v>
      </c>
      <c r="M2054">
        <f t="shared" si="159"/>
        <v>0</v>
      </c>
    </row>
    <row r="2055" spans="1:13" x14ac:dyDescent="0.25">
      <c r="A2055" s="2">
        <v>44725</v>
      </c>
      <c r="B2055">
        <v>405.52</v>
      </c>
      <c r="C2055">
        <v>1864.7</v>
      </c>
      <c r="D2055">
        <v>6.6773999999999996</v>
      </c>
      <c r="E2055" t="s">
        <v>67</v>
      </c>
      <c r="F2055" t="s">
        <v>68</v>
      </c>
      <c r="I2055">
        <f t="shared" si="160"/>
        <v>1459.18</v>
      </c>
      <c r="J2055">
        <f t="shared" si="156"/>
        <v>2.0600000000001728</v>
      </c>
      <c r="K2055">
        <f t="shared" si="157"/>
        <v>1.4137476666301835E-3</v>
      </c>
      <c r="L2055">
        <f t="shared" si="158"/>
        <v>1</v>
      </c>
      <c r="M2055">
        <f t="shared" si="159"/>
        <v>1.4137476666301835E-3</v>
      </c>
    </row>
    <row r="2056" spans="1:13" x14ac:dyDescent="0.25">
      <c r="A2056" s="2">
        <v>44726</v>
      </c>
      <c r="B2056">
        <v>397.96</v>
      </c>
      <c r="C2056">
        <v>1831.5</v>
      </c>
      <c r="D2056">
        <v>6.6773999999999996</v>
      </c>
      <c r="E2056" t="s">
        <v>67</v>
      </c>
      <c r="F2056" t="s">
        <v>68</v>
      </c>
      <c r="I2056">
        <f t="shared" si="160"/>
        <v>1433.54</v>
      </c>
      <c r="J2056">
        <f t="shared" ref="J2056:J2119" si="161">I2056-I2051</f>
        <v>-12.560000000000173</v>
      </c>
      <c r="K2056">
        <f t="shared" ref="K2056:K2119" si="162">(I2056-I2051)/I2051</f>
        <v>-8.6854297766407376E-3</v>
      </c>
      <c r="L2056">
        <f t="shared" ref="L2056:L2119" si="163">IF(SIGN(K2056)&lt;0,0,IF(J2056&gt;0,1,-1))</f>
        <v>0</v>
      </c>
      <c r="M2056">
        <f t="shared" ref="M2056:M2119" si="164">K2056*L2056</f>
        <v>0</v>
      </c>
    </row>
    <row r="2057" spans="1:13" x14ac:dyDescent="0.25">
      <c r="A2057" s="2">
        <v>44727</v>
      </c>
      <c r="B2057">
        <v>395.58</v>
      </c>
      <c r="C2057">
        <v>1821.7</v>
      </c>
      <c r="D2057">
        <v>6.6773999999999996</v>
      </c>
      <c r="E2057" t="s">
        <v>67</v>
      </c>
      <c r="F2057" t="s">
        <v>68</v>
      </c>
      <c r="I2057">
        <f t="shared" si="160"/>
        <v>1426.1200000000001</v>
      </c>
      <c r="J2057">
        <f t="shared" si="161"/>
        <v>-26.3599999999999</v>
      </c>
      <c r="K2057">
        <f t="shared" si="162"/>
        <v>-1.8148270544172656E-2</v>
      </c>
      <c r="L2057">
        <f t="shared" si="163"/>
        <v>0</v>
      </c>
      <c r="M2057">
        <f t="shared" si="164"/>
        <v>0</v>
      </c>
    </row>
    <row r="2058" spans="1:13" x14ac:dyDescent="0.25">
      <c r="A2058" s="2">
        <v>44728</v>
      </c>
      <c r="B2058">
        <v>396.92</v>
      </c>
      <c r="C2058">
        <v>1831.6</v>
      </c>
      <c r="D2058">
        <v>6.6773999999999996</v>
      </c>
      <c r="E2058" t="s">
        <v>67</v>
      </c>
      <c r="F2058" t="s">
        <v>68</v>
      </c>
      <c r="I2058">
        <f t="shared" si="160"/>
        <v>1434.6799999999998</v>
      </c>
      <c r="J2058">
        <f t="shared" si="161"/>
        <v>-18.040000000000191</v>
      </c>
      <c r="K2058">
        <f t="shared" si="162"/>
        <v>-1.241808469629398E-2</v>
      </c>
      <c r="L2058">
        <f t="shared" si="163"/>
        <v>0</v>
      </c>
      <c r="M2058">
        <f t="shared" si="164"/>
        <v>0</v>
      </c>
    </row>
    <row r="2059" spans="1:13" x14ac:dyDescent="0.25">
      <c r="A2059" s="2">
        <v>44729</v>
      </c>
      <c r="B2059">
        <v>399.64</v>
      </c>
      <c r="C2059">
        <v>1847.8</v>
      </c>
      <c r="D2059">
        <v>6.6773999999999996</v>
      </c>
      <c r="E2059" t="s">
        <v>67</v>
      </c>
      <c r="F2059" t="s">
        <v>68</v>
      </c>
      <c r="I2059">
        <f t="shared" si="160"/>
        <v>1448.1599999999999</v>
      </c>
      <c r="J2059">
        <f t="shared" si="161"/>
        <v>0.27999999999974534</v>
      </c>
      <c r="K2059">
        <f t="shared" si="162"/>
        <v>1.9338619222569918E-4</v>
      </c>
      <c r="L2059">
        <f t="shared" si="163"/>
        <v>1</v>
      </c>
      <c r="M2059">
        <f t="shared" si="164"/>
        <v>1.9338619222569918E-4</v>
      </c>
    </row>
    <row r="2060" spans="1:13" x14ac:dyDescent="0.25">
      <c r="A2060" s="2">
        <v>44732</v>
      </c>
      <c r="B2060">
        <v>398.14</v>
      </c>
      <c r="C2060">
        <v>1844.5</v>
      </c>
      <c r="D2060">
        <v>6.6773999999999996</v>
      </c>
      <c r="E2060" t="s">
        <v>67</v>
      </c>
      <c r="F2060" t="s">
        <v>68</v>
      </c>
      <c r="I2060">
        <f t="shared" si="160"/>
        <v>1446.3600000000001</v>
      </c>
      <c r="J2060">
        <f t="shared" si="161"/>
        <v>-12.819999999999936</v>
      </c>
      <c r="K2060">
        <f t="shared" si="162"/>
        <v>-8.78575638372232E-3</v>
      </c>
      <c r="L2060">
        <f t="shared" si="163"/>
        <v>0</v>
      </c>
      <c r="M2060">
        <f t="shared" si="164"/>
        <v>0</v>
      </c>
    </row>
    <row r="2061" spans="1:13" x14ac:dyDescent="0.25">
      <c r="A2061" s="2">
        <v>44733</v>
      </c>
      <c r="B2061">
        <v>397.32</v>
      </c>
      <c r="C2061">
        <v>1836</v>
      </c>
      <c r="D2061">
        <v>6.6773999999999996</v>
      </c>
      <c r="E2061" t="s">
        <v>67</v>
      </c>
      <c r="F2061" t="s">
        <v>68</v>
      </c>
      <c r="I2061">
        <f t="shared" si="160"/>
        <v>1438.68</v>
      </c>
      <c r="J2061">
        <f t="shared" si="161"/>
        <v>5.1400000000001</v>
      </c>
      <c r="K2061">
        <f t="shared" si="162"/>
        <v>3.5855295283006407E-3</v>
      </c>
      <c r="L2061">
        <f t="shared" si="163"/>
        <v>1</v>
      </c>
      <c r="M2061">
        <f t="shared" si="164"/>
        <v>3.5855295283006407E-3</v>
      </c>
    </row>
    <row r="2062" spans="1:13" x14ac:dyDescent="0.25">
      <c r="A2062" s="2">
        <v>44734</v>
      </c>
      <c r="B2062">
        <v>397.16</v>
      </c>
      <c r="C2062">
        <v>1827.9</v>
      </c>
      <c r="D2062">
        <v>6.6773999999999996</v>
      </c>
      <c r="E2062" t="s">
        <v>67</v>
      </c>
      <c r="F2062" t="s">
        <v>68</v>
      </c>
      <c r="I2062">
        <f t="shared" si="160"/>
        <v>1430.74</v>
      </c>
      <c r="J2062">
        <f t="shared" si="161"/>
        <v>4.6199999999998909</v>
      </c>
      <c r="K2062">
        <f t="shared" si="162"/>
        <v>3.2395590833870155E-3</v>
      </c>
      <c r="L2062">
        <f t="shared" si="163"/>
        <v>1</v>
      </c>
      <c r="M2062">
        <f t="shared" si="164"/>
        <v>3.2395590833870155E-3</v>
      </c>
    </row>
    <row r="2063" spans="1:13" x14ac:dyDescent="0.25">
      <c r="A2063" s="2">
        <v>44735</v>
      </c>
      <c r="B2063">
        <v>397.78</v>
      </c>
      <c r="C2063">
        <v>1837.2</v>
      </c>
      <c r="D2063">
        <v>6.6773999999999996</v>
      </c>
      <c r="E2063" t="s">
        <v>67</v>
      </c>
      <c r="F2063" t="s">
        <v>68</v>
      </c>
      <c r="I2063">
        <f t="shared" si="160"/>
        <v>1439.42</v>
      </c>
      <c r="J2063">
        <f t="shared" si="161"/>
        <v>4.7400000000002365</v>
      </c>
      <c r="K2063">
        <f t="shared" si="162"/>
        <v>3.3038726405890074E-3</v>
      </c>
      <c r="L2063">
        <f t="shared" si="163"/>
        <v>1</v>
      </c>
      <c r="M2063">
        <f t="shared" si="164"/>
        <v>3.3038726405890074E-3</v>
      </c>
    </row>
    <row r="2064" spans="1:13" x14ac:dyDescent="0.25">
      <c r="A2064" s="2">
        <v>44736</v>
      </c>
      <c r="B2064">
        <v>394.66</v>
      </c>
      <c r="C2064">
        <v>1824.4</v>
      </c>
      <c r="D2064">
        <v>6.6773999999999996</v>
      </c>
      <c r="E2064" t="s">
        <v>67</v>
      </c>
      <c r="F2064" t="s">
        <v>68</v>
      </c>
      <c r="I2064">
        <f t="shared" si="160"/>
        <v>1429.74</v>
      </c>
      <c r="J2064">
        <f t="shared" si="161"/>
        <v>-18.419999999999845</v>
      </c>
      <c r="K2064">
        <f t="shared" si="162"/>
        <v>-1.2719588995690978E-2</v>
      </c>
      <c r="L2064">
        <f t="shared" si="163"/>
        <v>0</v>
      </c>
      <c r="M2064">
        <f t="shared" si="164"/>
        <v>0</v>
      </c>
    </row>
    <row r="2065" spans="1:13" x14ac:dyDescent="0.25">
      <c r="A2065" s="2">
        <v>44739</v>
      </c>
      <c r="B2065">
        <v>397.5</v>
      </c>
      <c r="C2065">
        <v>1840.2</v>
      </c>
      <c r="D2065">
        <v>6.6773999999999996</v>
      </c>
      <c r="E2065" t="s">
        <v>67</v>
      </c>
      <c r="F2065" t="s">
        <v>68</v>
      </c>
      <c r="I2065">
        <f t="shared" si="160"/>
        <v>1442.7</v>
      </c>
      <c r="J2065">
        <f t="shared" si="161"/>
        <v>-3.6600000000000819</v>
      </c>
      <c r="K2065">
        <f t="shared" si="162"/>
        <v>-2.5304903343566481E-3</v>
      </c>
      <c r="L2065">
        <f t="shared" si="163"/>
        <v>0</v>
      </c>
      <c r="M2065">
        <f t="shared" si="164"/>
        <v>0</v>
      </c>
    </row>
    <row r="2066" spans="1:13" x14ac:dyDescent="0.25">
      <c r="A2066" s="2">
        <v>44740</v>
      </c>
      <c r="B2066">
        <v>395.1</v>
      </c>
      <c r="C2066">
        <v>1828.1</v>
      </c>
      <c r="D2066">
        <v>6.6773999999999996</v>
      </c>
      <c r="E2066" t="s">
        <v>67</v>
      </c>
      <c r="F2066" t="s">
        <v>68</v>
      </c>
      <c r="I2066">
        <f t="shared" si="160"/>
        <v>1433</v>
      </c>
      <c r="J2066">
        <f t="shared" si="161"/>
        <v>-5.6800000000000637</v>
      </c>
      <c r="K2066">
        <f t="shared" si="162"/>
        <v>-3.9480635026552559E-3</v>
      </c>
      <c r="L2066">
        <f t="shared" si="163"/>
        <v>0</v>
      </c>
      <c r="M2066">
        <f t="shared" si="164"/>
        <v>0</v>
      </c>
    </row>
    <row r="2067" spans="1:13" x14ac:dyDescent="0.25">
      <c r="A2067" s="2">
        <v>44741</v>
      </c>
      <c r="B2067">
        <v>394.54</v>
      </c>
      <c r="C2067">
        <v>1818.4</v>
      </c>
      <c r="D2067">
        <v>6.6773999999999996</v>
      </c>
      <c r="E2067" t="s">
        <v>67</v>
      </c>
      <c r="F2067" t="s">
        <v>68</v>
      </c>
      <c r="I2067">
        <f t="shared" si="160"/>
        <v>1423.8600000000001</v>
      </c>
      <c r="J2067">
        <f t="shared" si="161"/>
        <v>-6.8799999999998818</v>
      </c>
      <c r="K2067">
        <f t="shared" si="162"/>
        <v>-4.8087003928036411E-3</v>
      </c>
      <c r="L2067">
        <f t="shared" si="163"/>
        <v>0</v>
      </c>
      <c r="M2067">
        <f t="shared" si="164"/>
        <v>0</v>
      </c>
    </row>
    <row r="2068" spans="1:13" x14ac:dyDescent="0.25">
      <c r="A2068" s="2">
        <v>44742</v>
      </c>
      <c r="B2068">
        <v>393.96</v>
      </c>
      <c r="C2068">
        <v>1817.5</v>
      </c>
      <c r="D2068">
        <v>6.6773999999999996</v>
      </c>
      <c r="E2068" t="s">
        <v>67</v>
      </c>
      <c r="F2068" t="s">
        <v>68</v>
      </c>
      <c r="I2068">
        <f t="shared" si="160"/>
        <v>1423.54</v>
      </c>
      <c r="J2068">
        <f t="shared" si="161"/>
        <v>-15.880000000000109</v>
      </c>
      <c r="K2068">
        <f t="shared" si="162"/>
        <v>-1.1032221311361596E-2</v>
      </c>
      <c r="L2068">
        <f t="shared" si="163"/>
        <v>0</v>
      </c>
      <c r="M2068">
        <f t="shared" si="164"/>
        <v>0</v>
      </c>
    </row>
    <row r="2069" spans="1:13" x14ac:dyDescent="0.25">
      <c r="A2069" s="2">
        <v>44743</v>
      </c>
      <c r="B2069">
        <v>390.42</v>
      </c>
      <c r="C2069">
        <v>1798.2</v>
      </c>
      <c r="D2069">
        <v>6.6773999999999996</v>
      </c>
      <c r="E2069" t="s">
        <v>67</v>
      </c>
      <c r="F2069" t="s">
        <v>68</v>
      </c>
      <c r="I2069">
        <f t="shared" si="160"/>
        <v>1407.78</v>
      </c>
      <c r="J2069">
        <f t="shared" si="161"/>
        <v>-21.960000000000036</v>
      </c>
      <c r="K2069">
        <f t="shared" si="162"/>
        <v>-1.5359435981367266E-2</v>
      </c>
      <c r="L2069">
        <f t="shared" si="163"/>
        <v>0</v>
      </c>
      <c r="M2069">
        <f t="shared" si="164"/>
        <v>0</v>
      </c>
    </row>
    <row r="2070" spans="1:13" x14ac:dyDescent="0.25">
      <c r="A2070" s="2">
        <v>44746</v>
      </c>
      <c r="B2070">
        <v>392.38</v>
      </c>
      <c r="C2070">
        <v>1811.5</v>
      </c>
      <c r="D2070">
        <v>6.6773999999999996</v>
      </c>
      <c r="E2070" t="s">
        <v>67</v>
      </c>
      <c r="F2070" t="s">
        <v>68</v>
      </c>
      <c r="I2070">
        <f t="shared" si="160"/>
        <v>1419.12</v>
      </c>
      <c r="J2070">
        <f t="shared" si="161"/>
        <v>-23.580000000000155</v>
      </c>
      <c r="K2070">
        <f t="shared" si="162"/>
        <v>-1.6344354335620818E-2</v>
      </c>
      <c r="L2070">
        <f t="shared" si="163"/>
        <v>0</v>
      </c>
      <c r="M2070">
        <f t="shared" si="164"/>
        <v>0</v>
      </c>
    </row>
    <row r="2071" spans="1:13" x14ac:dyDescent="0.25">
      <c r="A2071" s="2">
        <v>44747</v>
      </c>
      <c r="B2071">
        <v>392.04</v>
      </c>
      <c r="C2071">
        <v>1809.4</v>
      </c>
      <c r="D2071">
        <v>6.6773999999999996</v>
      </c>
      <c r="E2071" t="s">
        <v>67</v>
      </c>
      <c r="F2071" t="s">
        <v>68</v>
      </c>
      <c r="I2071">
        <f t="shared" si="160"/>
        <v>1417.3600000000001</v>
      </c>
      <c r="J2071">
        <f t="shared" si="161"/>
        <v>-15.639999999999873</v>
      </c>
      <c r="K2071">
        <f t="shared" si="162"/>
        <v>-1.091416608513599E-2</v>
      </c>
      <c r="L2071">
        <f t="shared" si="163"/>
        <v>0</v>
      </c>
      <c r="M2071">
        <f t="shared" si="164"/>
        <v>0</v>
      </c>
    </row>
    <row r="2072" spans="1:13" x14ac:dyDescent="0.25">
      <c r="A2072" s="2">
        <v>44748</v>
      </c>
      <c r="B2072">
        <v>384.28</v>
      </c>
      <c r="C2072">
        <v>1768</v>
      </c>
      <c r="D2072">
        <v>6.6773999999999996</v>
      </c>
      <c r="E2072" t="s">
        <v>67</v>
      </c>
      <c r="F2072" t="s">
        <v>68</v>
      </c>
      <c r="I2072">
        <f t="shared" si="160"/>
        <v>1383.72</v>
      </c>
      <c r="J2072">
        <f t="shared" si="161"/>
        <v>-40.1400000000001</v>
      </c>
      <c r="K2072">
        <f t="shared" si="162"/>
        <v>-2.8190973831697004E-2</v>
      </c>
      <c r="L2072">
        <f t="shared" si="163"/>
        <v>0</v>
      </c>
      <c r="M2072">
        <f t="shared" si="164"/>
        <v>0</v>
      </c>
    </row>
    <row r="2073" spans="1:13" x14ac:dyDescent="0.25">
      <c r="A2073" s="2">
        <v>44749</v>
      </c>
      <c r="B2073">
        <v>378.8</v>
      </c>
      <c r="C2073">
        <v>1741.5</v>
      </c>
      <c r="D2073">
        <v>6.6773999999999996</v>
      </c>
      <c r="E2073" t="s">
        <v>67</v>
      </c>
      <c r="F2073" t="s">
        <v>68</v>
      </c>
      <c r="I2073">
        <f t="shared" si="160"/>
        <v>1362.7</v>
      </c>
      <c r="J2073">
        <f t="shared" si="161"/>
        <v>-60.839999999999918</v>
      </c>
      <c r="K2073">
        <f t="shared" si="162"/>
        <v>-4.2738525085350546E-2</v>
      </c>
      <c r="L2073">
        <f t="shared" si="163"/>
        <v>0</v>
      </c>
      <c r="M2073">
        <f t="shared" si="164"/>
        <v>0</v>
      </c>
    </row>
    <row r="2074" spans="1:13" x14ac:dyDescent="0.25">
      <c r="A2074" s="2">
        <v>44750</v>
      </c>
      <c r="B2074">
        <v>378.46</v>
      </c>
      <c r="C2074">
        <v>1741.1</v>
      </c>
      <c r="D2074">
        <v>6.6773999999999996</v>
      </c>
      <c r="E2074" t="s">
        <v>67</v>
      </c>
      <c r="F2074" t="s">
        <v>68</v>
      </c>
      <c r="I2074">
        <f t="shared" si="160"/>
        <v>1362.6399999999999</v>
      </c>
      <c r="J2074">
        <f t="shared" si="161"/>
        <v>-45.1400000000001</v>
      </c>
      <c r="K2074">
        <f t="shared" si="162"/>
        <v>-3.2064669195470956E-2</v>
      </c>
      <c r="L2074">
        <f t="shared" si="163"/>
        <v>0</v>
      </c>
      <c r="M2074">
        <f t="shared" si="164"/>
        <v>0</v>
      </c>
    </row>
    <row r="2075" spans="1:13" x14ac:dyDescent="0.25">
      <c r="A2075" s="2">
        <v>44753</v>
      </c>
      <c r="B2075">
        <v>378.54</v>
      </c>
      <c r="C2075">
        <v>1737.4</v>
      </c>
      <c r="D2075">
        <v>6.6773999999999996</v>
      </c>
      <c r="E2075" t="s">
        <v>67</v>
      </c>
      <c r="F2075" t="s">
        <v>68</v>
      </c>
      <c r="I2075">
        <f t="shared" si="160"/>
        <v>1358.8600000000001</v>
      </c>
      <c r="J2075">
        <f t="shared" si="161"/>
        <v>-60.259999999999764</v>
      </c>
      <c r="K2075">
        <f t="shared" si="162"/>
        <v>-4.2462934776481033E-2</v>
      </c>
      <c r="L2075">
        <f t="shared" si="163"/>
        <v>0</v>
      </c>
      <c r="M2075">
        <f t="shared" si="164"/>
        <v>0</v>
      </c>
    </row>
    <row r="2076" spans="1:13" x14ac:dyDescent="0.25">
      <c r="A2076" s="2">
        <v>44754</v>
      </c>
      <c r="B2076">
        <v>378.2</v>
      </c>
      <c r="C2076">
        <v>1732.4</v>
      </c>
      <c r="D2076">
        <v>6.6773999999999996</v>
      </c>
      <c r="E2076" t="s">
        <v>67</v>
      </c>
      <c r="F2076" t="s">
        <v>68</v>
      </c>
      <c r="I2076">
        <f t="shared" si="160"/>
        <v>1354.2</v>
      </c>
      <c r="J2076">
        <f t="shared" si="161"/>
        <v>-63.160000000000082</v>
      </c>
      <c r="K2076">
        <f t="shared" si="162"/>
        <v>-4.4561720381554495E-2</v>
      </c>
      <c r="L2076">
        <f t="shared" si="163"/>
        <v>0</v>
      </c>
      <c r="M2076">
        <f t="shared" si="164"/>
        <v>0</v>
      </c>
    </row>
    <row r="2077" spans="1:13" x14ac:dyDescent="0.25">
      <c r="A2077" s="2">
        <v>44755</v>
      </c>
      <c r="B2077">
        <v>375.6</v>
      </c>
      <c r="C2077">
        <v>1723.3</v>
      </c>
      <c r="D2077">
        <v>6.6773999999999996</v>
      </c>
      <c r="E2077" t="s">
        <v>67</v>
      </c>
      <c r="F2077" t="s">
        <v>68</v>
      </c>
      <c r="I2077">
        <f t="shared" si="160"/>
        <v>1347.6999999999998</v>
      </c>
      <c r="J2077">
        <f t="shared" si="161"/>
        <v>-36.020000000000209</v>
      </c>
      <c r="K2077">
        <f t="shared" si="162"/>
        <v>-2.6031278004220657E-2</v>
      </c>
      <c r="L2077">
        <f t="shared" si="163"/>
        <v>0</v>
      </c>
      <c r="M2077">
        <f t="shared" si="164"/>
        <v>0</v>
      </c>
    </row>
    <row r="2078" spans="1:13" x14ac:dyDescent="0.25">
      <c r="A2078" s="2">
        <v>44756</v>
      </c>
      <c r="B2078">
        <v>376.1</v>
      </c>
      <c r="C2078">
        <v>1719</v>
      </c>
      <c r="D2078">
        <v>6.6773999999999996</v>
      </c>
      <c r="E2078" t="s">
        <v>67</v>
      </c>
      <c r="F2078" t="s">
        <v>68</v>
      </c>
      <c r="I2078">
        <f t="shared" si="160"/>
        <v>1342.9</v>
      </c>
      <c r="J2078">
        <f t="shared" si="161"/>
        <v>-19.799999999999955</v>
      </c>
      <c r="K2078">
        <f t="shared" si="162"/>
        <v>-1.4529977251045684E-2</v>
      </c>
      <c r="L2078">
        <f t="shared" si="163"/>
        <v>0</v>
      </c>
      <c r="M2078">
        <f t="shared" si="164"/>
        <v>0</v>
      </c>
    </row>
    <row r="2079" spans="1:13" x14ac:dyDescent="0.25">
      <c r="A2079" s="2">
        <v>44757</v>
      </c>
      <c r="B2079">
        <v>373.38</v>
      </c>
      <c r="C2079">
        <v>1701.5</v>
      </c>
      <c r="D2079">
        <v>6.6773999999999996</v>
      </c>
      <c r="E2079" t="s">
        <v>67</v>
      </c>
      <c r="F2079" t="s">
        <v>68</v>
      </c>
      <c r="I2079">
        <f t="shared" si="160"/>
        <v>1328.12</v>
      </c>
      <c r="J2079">
        <f t="shared" si="161"/>
        <v>-34.519999999999982</v>
      </c>
      <c r="K2079">
        <f t="shared" si="162"/>
        <v>-2.5333176774496556E-2</v>
      </c>
      <c r="L2079">
        <f t="shared" si="163"/>
        <v>0</v>
      </c>
      <c r="M2079">
        <f t="shared" si="164"/>
        <v>0</v>
      </c>
    </row>
    <row r="2080" spans="1:13" x14ac:dyDescent="0.25">
      <c r="A2080" s="2">
        <v>44760</v>
      </c>
      <c r="B2080">
        <v>374.98</v>
      </c>
      <c r="C2080">
        <v>1712.4</v>
      </c>
      <c r="D2080">
        <v>6.6773999999999996</v>
      </c>
      <c r="E2080" t="s">
        <v>67</v>
      </c>
      <c r="F2080" t="s">
        <v>68</v>
      </c>
      <c r="I2080">
        <f t="shared" si="160"/>
        <v>1337.42</v>
      </c>
      <c r="J2080">
        <f t="shared" si="161"/>
        <v>-21.440000000000055</v>
      </c>
      <c r="K2080">
        <f t="shared" si="162"/>
        <v>-1.5777931501405627E-2</v>
      </c>
      <c r="L2080">
        <f t="shared" si="163"/>
        <v>0</v>
      </c>
      <c r="M2080">
        <f t="shared" si="164"/>
        <v>0</v>
      </c>
    </row>
    <row r="2081" spans="1:13" x14ac:dyDescent="0.25">
      <c r="A2081" s="2">
        <v>44761</v>
      </c>
      <c r="B2081">
        <v>373.84</v>
      </c>
      <c r="C2081">
        <v>1706.3</v>
      </c>
      <c r="D2081">
        <v>6.6773999999999996</v>
      </c>
      <c r="E2081" t="s">
        <v>67</v>
      </c>
      <c r="F2081" t="s">
        <v>68</v>
      </c>
      <c r="I2081">
        <f t="shared" si="160"/>
        <v>1332.46</v>
      </c>
      <c r="J2081">
        <f t="shared" si="161"/>
        <v>-21.740000000000009</v>
      </c>
      <c r="K2081">
        <f t="shared" si="162"/>
        <v>-1.6053758676709502E-2</v>
      </c>
      <c r="L2081">
        <f t="shared" si="163"/>
        <v>0</v>
      </c>
      <c r="M2081">
        <f t="shared" si="164"/>
        <v>0</v>
      </c>
    </row>
    <row r="2082" spans="1:13" x14ac:dyDescent="0.25">
      <c r="A2082" s="2">
        <v>44762</v>
      </c>
      <c r="B2082">
        <v>373.52</v>
      </c>
      <c r="C2082">
        <v>1705.1</v>
      </c>
      <c r="D2082">
        <v>6.6773999999999996</v>
      </c>
      <c r="E2082" t="s">
        <v>67</v>
      </c>
      <c r="F2082" t="s">
        <v>68</v>
      </c>
      <c r="I2082">
        <f t="shared" si="160"/>
        <v>1331.58</v>
      </c>
      <c r="J2082">
        <f t="shared" si="161"/>
        <v>-16.119999999999891</v>
      </c>
      <c r="K2082">
        <f t="shared" si="162"/>
        <v>-1.1961118943384946E-2</v>
      </c>
      <c r="L2082">
        <f t="shared" si="163"/>
        <v>0</v>
      </c>
      <c r="M2082">
        <f t="shared" si="164"/>
        <v>0</v>
      </c>
    </row>
    <row r="2083" spans="1:13" x14ac:dyDescent="0.25">
      <c r="A2083" s="2">
        <v>44763</v>
      </c>
      <c r="B2083">
        <v>370.32</v>
      </c>
      <c r="C2083">
        <v>1687.2</v>
      </c>
      <c r="D2083">
        <v>6.6773999999999996</v>
      </c>
      <c r="E2083" t="s">
        <v>67</v>
      </c>
      <c r="F2083" t="s">
        <v>68</v>
      </c>
      <c r="I2083">
        <f t="shared" si="160"/>
        <v>1316.88</v>
      </c>
      <c r="J2083">
        <f t="shared" si="161"/>
        <v>-26.019999999999982</v>
      </c>
      <c r="K2083">
        <f t="shared" si="162"/>
        <v>-1.9375977362424589E-2</v>
      </c>
      <c r="L2083">
        <f t="shared" si="163"/>
        <v>0</v>
      </c>
      <c r="M2083">
        <f t="shared" si="164"/>
        <v>0</v>
      </c>
    </row>
    <row r="2084" spans="1:13" x14ac:dyDescent="0.25">
      <c r="A2084" s="2">
        <v>44764</v>
      </c>
      <c r="B2084">
        <v>375.98</v>
      </c>
      <c r="C2084">
        <v>1717</v>
      </c>
      <c r="D2084">
        <v>6.6773999999999996</v>
      </c>
      <c r="E2084" t="s">
        <v>67</v>
      </c>
      <c r="F2084" t="s">
        <v>68</v>
      </c>
      <c r="I2084">
        <f t="shared" si="160"/>
        <v>1341.02</v>
      </c>
      <c r="J2084">
        <f t="shared" si="161"/>
        <v>12.900000000000091</v>
      </c>
      <c r="K2084">
        <f t="shared" si="162"/>
        <v>9.712977742975101E-3</v>
      </c>
      <c r="L2084">
        <f t="shared" si="163"/>
        <v>1</v>
      </c>
      <c r="M2084">
        <f t="shared" si="164"/>
        <v>9.712977742975101E-3</v>
      </c>
    </row>
    <row r="2085" spans="1:13" x14ac:dyDescent="0.25">
      <c r="A2085" s="2">
        <v>44767</v>
      </c>
      <c r="B2085">
        <v>377.18</v>
      </c>
      <c r="C2085">
        <v>1724</v>
      </c>
      <c r="D2085">
        <v>6.6773999999999996</v>
      </c>
      <c r="E2085" t="s">
        <v>67</v>
      </c>
      <c r="F2085" t="s">
        <v>68</v>
      </c>
      <c r="I2085">
        <f t="shared" si="160"/>
        <v>1346.82</v>
      </c>
      <c r="J2085">
        <f t="shared" si="161"/>
        <v>9.3999999999998636</v>
      </c>
      <c r="K2085">
        <f t="shared" si="162"/>
        <v>7.0284577769136568E-3</v>
      </c>
      <c r="L2085">
        <f t="shared" si="163"/>
        <v>1</v>
      </c>
      <c r="M2085">
        <f t="shared" si="164"/>
        <v>7.0284577769136568E-3</v>
      </c>
    </row>
    <row r="2086" spans="1:13" x14ac:dyDescent="0.25">
      <c r="A2086" s="2">
        <v>44768</v>
      </c>
      <c r="B2086">
        <v>377.46</v>
      </c>
      <c r="C2086">
        <v>1723</v>
      </c>
      <c r="D2086">
        <v>6.6773999999999996</v>
      </c>
      <c r="E2086" t="s">
        <v>67</v>
      </c>
      <c r="F2086" t="s">
        <v>68</v>
      </c>
      <c r="I2086">
        <f t="shared" si="160"/>
        <v>1345.54</v>
      </c>
      <c r="J2086">
        <f t="shared" si="161"/>
        <v>13.079999999999927</v>
      </c>
      <c r="K2086">
        <f t="shared" si="162"/>
        <v>9.8164297614937238E-3</v>
      </c>
      <c r="L2086">
        <f t="shared" si="163"/>
        <v>1</v>
      </c>
      <c r="M2086">
        <f t="shared" si="164"/>
        <v>9.8164297614937238E-3</v>
      </c>
    </row>
    <row r="2087" spans="1:13" x14ac:dyDescent="0.25">
      <c r="A2087" s="2">
        <v>44769</v>
      </c>
      <c r="B2087">
        <v>376.64</v>
      </c>
      <c r="C2087">
        <v>1717.1</v>
      </c>
      <c r="D2087">
        <v>6.6773999999999996</v>
      </c>
      <c r="E2087" t="s">
        <v>67</v>
      </c>
      <c r="F2087" t="s">
        <v>68</v>
      </c>
      <c r="I2087">
        <f t="shared" si="160"/>
        <v>1340.46</v>
      </c>
      <c r="J2087">
        <f t="shared" si="161"/>
        <v>8.8800000000001091</v>
      </c>
      <c r="K2087">
        <f t="shared" si="162"/>
        <v>6.6687694318029031E-3</v>
      </c>
      <c r="L2087">
        <f t="shared" si="163"/>
        <v>1</v>
      </c>
      <c r="M2087">
        <f t="shared" si="164"/>
        <v>6.6687694318029031E-3</v>
      </c>
    </row>
    <row r="2088" spans="1:13" x14ac:dyDescent="0.25">
      <c r="A2088" s="2">
        <v>44770</v>
      </c>
      <c r="B2088">
        <v>380.72</v>
      </c>
      <c r="C2088">
        <v>1738.7</v>
      </c>
      <c r="D2088">
        <v>6.6773999999999996</v>
      </c>
      <c r="E2088" t="s">
        <v>67</v>
      </c>
      <c r="F2088" t="s">
        <v>68</v>
      </c>
      <c r="I2088">
        <f t="shared" si="160"/>
        <v>1357.98</v>
      </c>
      <c r="J2088">
        <f t="shared" si="161"/>
        <v>41.099999999999909</v>
      </c>
      <c r="K2088">
        <f t="shared" si="162"/>
        <v>3.1210133041734939E-2</v>
      </c>
      <c r="L2088">
        <f t="shared" si="163"/>
        <v>1</v>
      </c>
      <c r="M2088">
        <f t="shared" si="164"/>
        <v>3.1210133041734939E-2</v>
      </c>
    </row>
    <row r="2089" spans="1:13" x14ac:dyDescent="0.25">
      <c r="A2089" s="2">
        <v>44771</v>
      </c>
      <c r="B2089">
        <v>386.1</v>
      </c>
      <c r="C2089">
        <v>1783.4</v>
      </c>
      <c r="D2089">
        <v>6.6773999999999996</v>
      </c>
      <c r="E2089" t="s">
        <v>67</v>
      </c>
      <c r="F2089" t="s">
        <v>69</v>
      </c>
      <c r="I2089">
        <f t="shared" si="160"/>
        <v>1397.3000000000002</v>
      </c>
      <c r="J2089">
        <f t="shared" si="161"/>
        <v>56.2800000000002</v>
      </c>
      <c r="K2089">
        <f t="shared" si="162"/>
        <v>4.1968054167723229E-2</v>
      </c>
      <c r="L2089">
        <f t="shared" si="163"/>
        <v>1</v>
      </c>
      <c r="M2089">
        <f t="shared" si="164"/>
        <v>4.1968054167723229E-2</v>
      </c>
    </row>
    <row r="2090" spans="1:13" x14ac:dyDescent="0.25">
      <c r="A2090" s="2">
        <v>44774</v>
      </c>
      <c r="B2090">
        <v>385.8</v>
      </c>
      <c r="C2090">
        <v>1779.4</v>
      </c>
      <c r="D2090">
        <v>6.6773999999999996</v>
      </c>
      <c r="E2090" t="s">
        <v>67</v>
      </c>
      <c r="F2090" t="s">
        <v>69</v>
      </c>
      <c r="I2090">
        <f t="shared" si="160"/>
        <v>1393.6000000000001</v>
      </c>
      <c r="J2090">
        <f t="shared" si="161"/>
        <v>46.7800000000002</v>
      </c>
      <c r="K2090">
        <f t="shared" si="162"/>
        <v>3.4733668938685347E-2</v>
      </c>
      <c r="L2090">
        <f t="shared" si="163"/>
        <v>1</v>
      </c>
      <c r="M2090">
        <f t="shared" si="164"/>
        <v>3.4733668938685347E-2</v>
      </c>
    </row>
    <row r="2091" spans="1:13" x14ac:dyDescent="0.25">
      <c r="A2091" s="2">
        <v>44775</v>
      </c>
      <c r="B2091">
        <v>389.16</v>
      </c>
      <c r="C2091">
        <v>1790.5</v>
      </c>
      <c r="D2091">
        <v>6.6773999999999996</v>
      </c>
      <c r="E2091" t="s">
        <v>67</v>
      </c>
      <c r="F2091" t="s">
        <v>69</v>
      </c>
      <c r="I2091">
        <f t="shared" si="160"/>
        <v>1401.34</v>
      </c>
      <c r="J2091">
        <f t="shared" si="161"/>
        <v>55.799999999999955</v>
      </c>
      <c r="K2091">
        <f t="shared" si="162"/>
        <v>4.1470339046033533E-2</v>
      </c>
      <c r="L2091">
        <f t="shared" si="163"/>
        <v>1</v>
      </c>
      <c r="M2091">
        <f t="shared" si="164"/>
        <v>4.1470339046033533E-2</v>
      </c>
    </row>
    <row r="2092" spans="1:13" x14ac:dyDescent="0.25">
      <c r="A2092" s="2">
        <v>44776</v>
      </c>
      <c r="B2092">
        <v>387.3</v>
      </c>
      <c r="C2092">
        <v>1783.5</v>
      </c>
      <c r="D2092">
        <v>6.6773999999999996</v>
      </c>
      <c r="E2092" t="s">
        <v>67</v>
      </c>
      <c r="F2092" t="s">
        <v>69</v>
      </c>
      <c r="I2092">
        <f t="shared" si="160"/>
        <v>1396.2</v>
      </c>
      <c r="J2092">
        <f t="shared" si="161"/>
        <v>55.740000000000009</v>
      </c>
      <c r="K2092">
        <f t="shared" si="162"/>
        <v>4.1582740253345872E-2</v>
      </c>
      <c r="L2092">
        <f t="shared" si="163"/>
        <v>1</v>
      </c>
      <c r="M2092">
        <f t="shared" si="164"/>
        <v>4.1582740253345872E-2</v>
      </c>
    </row>
    <row r="2093" spans="1:13" x14ac:dyDescent="0.25">
      <c r="A2093" s="2">
        <v>44777</v>
      </c>
      <c r="B2093">
        <v>387.9</v>
      </c>
      <c r="C2093">
        <v>1787.6</v>
      </c>
      <c r="D2093">
        <v>6.6773999999999996</v>
      </c>
      <c r="E2093" t="s">
        <v>67</v>
      </c>
      <c r="F2093" t="s">
        <v>69</v>
      </c>
      <c r="I2093">
        <f t="shared" si="160"/>
        <v>1399.6999999999998</v>
      </c>
      <c r="J2093">
        <f t="shared" si="161"/>
        <v>41.7199999999998</v>
      </c>
      <c r="K2093">
        <f t="shared" si="162"/>
        <v>3.0722101945536606E-2</v>
      </c>
      <c r="L2093">
        <f t="shared" si="163"/>
        <v>1</v>
      </c>
      <c r="M2093">
        <f t="shared" si="164"/>
        <v>3.0722101945536606E-2</v>
      </c>
    </row>
    <row r="2094" spans="1:13" x14ac:dyDescent="0.25">
      <c r="A2094" s="2">
        <v>44778</v>
      </c>
      <c r="B2094">
        <v>391.1</v>
      </c>
      <c r="C2094">
        <v>1807.4</v>
      </c>
      <c r="D2094">
        <v>6.6773999999999996</v>
      </c>
      <c r="E2094" t="s">
        <v>67</v>
      </c>
      <c r="F2094" t="s">
        <v>69</v>
      </c>
      <c r="I2094">
        <f t="shared" si="160"/>
        <v>1416.3000000000002</v>
      </c>
      <c r="J2094">
        <f t="shared" si="161"/>
        <v>19</v>
      </c>
      <c r="K2094">
        <f t="shared" si="162"/>
        <v>1.3597652615758961E-2</v>
      </c>
      <c r="L2094">
        <f t="shared" si="163"/>
        <v>1</v>
      </c>
      <c r="M2094">
        <f t="shared" si="164"/>
        <v>1.3597652615758961E-2</v>
      </c>
    </row>
    <row r="2095" spans="1:13" x14ac:dyDescent="0.25">
      <c r="A2095" s="2">
        <v>44781</v>
      </c>
      <c r="B2095">
        <v>388.7</v>
      </c>
      <c r="C2095">
        <v>1790.6</v>
      </c>
      <c r="D2095">
        <v>6.6773999999999996</v>
      </c>
      <c r="E2095" t="s">
        <v>67</v>
      </c>
      <c r="F2095" t="s">
        <v>69</v>
      </c>
      <c r="I2095">
        <f t="shared" si="160"/>
        <v>1401.8999999999999</v>
      </c>
      <c r="J2095">
        <f t="shared" si="161"/>
        <v>8.2999999999997272</v>
      </c>
      <c r="K2095">
        <f t="shared" si="162"/>
        <v>5.9557979334096773E-3</v>
      </c>
      <c r="L2095">
        <f t="shared" si="163"/>
        <v>1</v>
      </c>
      <c r="M2095">
        <f t="shared" si="164"/>
        <v>5.9557979334096773E-3</v>
      </c>
    </row>
    <row r="2096" spans="1:13" x14ac:dyDescent="0.25">
      <c r="A2096" s="2">
        <v>44782</v>
      </c>
      <c r="B2096">
        <v>390.46</v>
      </c>
      <c r="C2096">
        <v>1801.6</v>
      </c>
      <c r="D2096">
        <v>6.6773999999999996</v>
      </c>
      <c r="E2096" t="s">
        <v>67</v>
      </c>
      <c r="F2096" t="s">
        <v>69</v>
      </c>
      <c r="I2096">
        <f t="shared" si="160"/>
        <v>1411.1399999999999</v>
      </c>
      <c r="J2096">
        <f t="shared" si="161"/>
        <v>9.7999999999999545</v>
      </c>
      <c r="K2096">
        <f t="shared" si="162"/>
        <v>6.9933064067249596E-3</v>
      </c>
      <c r="L2096">
        <f t="shared" si="163"/>
        <v>1</v>
      </c>
      <c r="M2096">
        <f t="shared" si="164"/>
        <v>6.9933064067249596E-3</v>
      </c>
    </row>
    <row r="2097" spans="1:13" x14ac:dyDescent="0.25">
      <c r="A2097" s="2">
        <v>44783</v>
      </c>
      <c r="B2097">
        <v>391.18</v>
      </c>
      <c r="C2097">
        <v>1805.1</v>
      </c>
      <c r="D2097">
        <v>6.6773999999999996</v>
      </c>
      <c r="E2097" t="s">
        <v>67</v>
      </c>
      <c r="F2097" t="s">
        <v>69</v>
      </c>
      <c r="I2097">
        <f t="shared" si="160"/>
        <v>1413.9199999999998</v>
      </c>
      <c r="J2097">
        <f t="shared" si="161"/>
        <v>17.7199999999998</v>
      </c>
      <c r="K2097">
        <f t="shared" si="162"/>
        <v>1.2691591462541039E-2</v>
      </c>
      <c r="L2097">
        <f t="shared" si="163"/>
        <v>1</v>
      </c>
      <c r="M2097">
        <f t="shared" si="164"/>
        <v>1.2691591462541039E-2</v>
      </c>
    </row>
    <row r="2098" spans="1:13" x14ac:dyDescent="0.25">
      <c r="A2098" s="2">
        <v>44784</v>
      </c>
      <c r="B2098">
        <v>389.56</v>
      </c>
      <c r="C2098">
        <v>1801.9</v>
      </c>
      <c r="D2098">
        <v>6.6773999999999996</v>
      </c>
      <c r="E2098" t="s">
        <v>67</v>
      </c>
      <c r="F2098" t="s">
        <v>69</v>
      </c>
      <c r="I2098">
        <f t="shared" si="160"/>
        <v>1412.3400000000001</v>
      </c>
      <c r="J2098">
        <f t="shared" si="161"/>
        <v>12.640000000000327</v>
      </c>
      <c r="K2098">
        <f t="shared" si="162"/>
        <v>9.030506537115332E-3</v>
      </c>
      <c r="L2098">
        <f t="shared" si="163"/>
        <v>1</v>
      </c>
      <c r="M2098">
        <f t="shared" si="164"/>
        <v>9.030506537115332E-3</v>
      </c>
    </row>
    <row r="2099" spans="1:13" x14ac:dyDescent="0.25">
      <c r="A2099" s="2">
        <v>44785</v>
      </c>
      <c r="B2099">
        <v>391.22</v>
      </c>
      <c r="C2099">
        <v>1808.6</v>
      </c>
      <c r="D2099">
        <v>6.6773999999999996</v>
      </c>
      <c r="E2099" t="s">
        <v>67</v>
      </c>
      <c r="F2099" t="s">
        <v>69</v>
      </c>
      <c r="I2099">
        <f t="shared" si="160"/>
        <v>1417.3799999999999</v>
      </c>
      <c r="J2099">
        <f t="shared" si="161"/>
        <v>1.0799999999996999</v>
      </c>
      <c r="K2099">
        <f t="shared" si="162"/>
        <v>7.6255030713810615E-4</v>
      </c>
      <c r="L2099">
        <f t="shared" si="163"/>
        <v>1</v>
      </c>
      <c r="M2099">
        <f t="shared" si="164"/>
        <v>7.6255030713810615E-4</v>
      </c>
    </row>
    <row r="2100" spans="1:13" x14ac:dyDescent="0.25">
      <c r="A2100" s="2">
        <v>44788</v>
      </c>
      <c r="B2100">
        <v>392</v>
      </c>
      <c r="C2100">
        <v>1807</v>
      </c>
      <c r="D2100">
        <v>6.6773999999999996</v>
      </c>
      <c r="E2100" t="s">
        <v>67</v>
      </c>
      <c r="F2100" t="s">
        <v>69</v>
      </c>
      <c r="I2100">
        <f t="shared" si="160"/>
        <v>1415</v>
      </c>
      <c r="J2100">
        <f t="shared" si="161"/>
        <v>13.100000000000136</v>
      </c>
      <c r="K2100">
        <f t="shared" si="162"/>
        <v>9.3444610885228176E-3</v>
      </c>
      <c r="L2100">
        <f t="shared" si="163"/>
        <v>1</v>
      </c>
      <c r="M2100">
        <f t="shared" si="164"/>
        <v>9.3444610885228176E-3</v>
      </c>
    </row>
    <row r="2101" spans="1:13" x14ac:dyDescent="0.25">
      <c r="A2101" s="2">
        <v>44789</v>
      </c>
      <c r="B2101">
        <v>391.52</v>
      </c>
      <c r="C2101">
        <v>1795.3</v>
      </c>
      <c r="D2101">
        <v>6.6773999999999996</v>
      </c>
      <c r="E2101" t="s">
        <v>67</v>
      </c>
      <c r="F2101" t="s">
        <v>69</v>
      </c>
      <c r="I2101">
        <f t="shared" si="160"/>
        <v>1403.78</v>
      </c>
      <c r="J2101">
        <f t="shared" si="161"/>
        <v>-7.3599999999999</v>
      </c>
      <c r="K2101">
        <f t="shared" si="162"/>
        <v>-5.2156412545884181E-3</v>
      </c>
      <c r="L2101">
        <f t="shared" si="163"/>
        <v>0</v>
      </c>
      <c r="M2101">
        <f t="shared" si="164"/>
        <v>0</v>
      </c>
    </row>
    <row r="2102" spans="1:13" x14ac:dyDescent="0.25">
      <c r="A2102" s="2">
        <v>44790</v>
      </c>
      <c r="B2102">
        <v>389.9</v>
      </c>
      <c r="C2102">
        <v>1791.5</v>
      </c>
      <c r="D2102">
        <v>6.6773999999999996</v>
      </c>
      <c r="E2102" t="s">
        <v>67</v>
      </c>
      <c r="F2102" t="s">
        <v>69</v>
      </c>
      <c r="I2102">
        <f t="shared" si="160"/>
        <v>1401.6</v>
      </c>
      <c r="J2102">
        <f t="shared" si="161"/>
        <v>-12.319999999999936</v>
      </c>
      <c r="K2102">
        <f t="shared" si="162"/>
        <v>-8.7133642638904159E-3</v>
      </c>
      <c r="L2102">
        <f t="shared" si="163"/>
        <v>0</v>
      </c>
      <c r="M2102">
        <f t="shared" si="164"/>
        <v>0</v>
      </c>
    </row>
    <row r="2103" spans="1:13" x14ac:dyDescent="0.25">
      <c r="A2103" s="2">
        <v>44791</v>
      </c>
      <c r="B2103">
        <v>387.76</v>
      </c>
      <c r="C2103">
        <v>1775.1</v>
      </c>
      <c r="D2103">
        <v>6.6773999999999996</v>
      </c>
      <c r="E2103" t="s">
        <v>67</v>
      </c>
      <c r="F2103" t="s">
        <v>69</v>
      </c>
      <c r="I2103">
        <f t="shared" si="160"/>
        <v>1387.34</v>
      </c>
      <c r="J2103">
        <f t="shared" si="161"/>
        <v>-25.000000000000227</v>
      </c>
      <c r="K2103">
        <f t="shared" si="162"/>
        <v>-1.7701120126881787E-2</v>
      </c>
      <c r="L2103">
        <f t="shared" si="163"/>
        <v>0</v>
      </c>
      <c r="M2103">
        <f t="shared" si="164"/>
        <v>0</v>
      </c>
    </row>
    <row r="2104" spans="1:13" x14ac:dyDescent="0.25">
      <c r="A2104" s="2">
        <v>44792</v>
      </c>
      <c r="B2104">
        <v>387.56</v>
      </c>
      <c r="C2104">
        <v>1769.3</v>
      </c>
      <c r="D2104">
        <v>6.6773999999999996</v>
      </c>
      <c r="E2104" t="s">
        <v>67</v>
      </c>
      <c r="F2104" t="s">
        <v>69</v>
      </c>
      <c r="I2104">
        <f t="shared" si="160"/>
        <v>1381.74</v>
      </c>
      <c r="J2104">
        <f t="shared" si="161"/>
        <v>-35.639999999999873</v>
      </c>
      <c r="K2104">
        <f t="shared" si="162"/>
        <v>-2.5144985818905216E-2</v>
      </c>
      <c r="L2104">
        <f t="shared" si="163"/>
        <v>0</v>
      </c>
      <c r="M2104">
        <f t="shared" si="164"/>
        <v>0</v>
      </c>
    </row>
    <row r="2105" spans="1:13" x14ac:dyDescent="0.25">
      <c r="A2105" s="2">
        <v>44795</v>
      </c>
      <c r="B2105">
        <v>386.26</v>
      </c>
      <c r="C2105">
        <v>1755.2</v>
      </c>
      <c r="D2105">
        <v>6.6773999999999996</v>
      </c>
      <c r="E2105" t="s">
        <v>67</v>
      </c>
      <c r="F2105" t="s">
        <v>69</v>
      </c>
      <c r="I2105">
        <f t="shared" si="160"/>
        <v>1368.94</v>
      </c>
      <c r="J2105">
        <f t="shared" si="161"/>
        <v>-46.059999999999945</v>
      </c>
      <c r="K2105">
        <f t="shared" si="162"/>
        <v>-3.2551236749116572E-2</v>
      </c>
      <c r="L2105">
        <f t="shared" si="163"/>
        <v>0</v>
      </c>
      <c r="M2105">
        <f t="shared" si="164"/>
        <v>0</v>
      </c>
    </row>
    <row r="2106" spans="1:13" x14ac:dyDescent="0.25">
      <c r="A2106" s="2">
        <v>44796</v>
      </c>
      <c r="B2106">
        <v>387.32</v>
      </c>
      <c r="C2106">
        <v>1748.6</v>
      </c>
      <c r="D2106">
        <v>6.6773999999999996</v>
      </c>
      <c r="E2106" t="s">
        <v>67</v>
      </c>
      <c r="F2106" t="s">
        <v>69</v>
      </c>
      <c r="I2106">
        <f t="shared" si="160"/>
        <v>1361.28</v>
      </c>
      <c r="J2106">
        <f t="shared" si="161"/>
        <v>-42.5</v>
      </c>
      <c r="K2106">
        <f t="shared" si="162"/>
        <v>-3.0275399279089316E-2</v>
      </c>
      <c r="L2106">
        <f t="shared" si="163"/>
        <v>0</v>
      </c>
      <c r="M2106">
        <f t="shared" si="164"/>
        <v>0</v>
      </c>
    </row>
    <row r="2107" spans="1:13" x14ac:dyDescent="0.25">
      <c r="A2107" s="2">
        <v>44797</v>
      </c>
      <c r="B2107">
        <v>389.54</v>
      </c>
      <c r="C2107">
        <v>1759.8</v>
      </c>
      <c r="D2107">
        <v>6.6773999999999996</v>
      </c>
      <c r="E2107" t="s">
        <v>67</v>
      </c>
      <c r="F2107" t="s">
        <v>69</v>
      </c>
      <c r="I2107">
        <f t="shared" si="160"/>
        <v>1370.26</v>
      </c>
      <c r="J2107">
        <f t="shared" si="161"/>
        <v>-31.339999999999918</v>
      </c>
      <c r="K2107">
        <f t="shared" si="162"/>
        <v>-2.2360159817351542E-2</v>
      </c>
      <c r="L2107">
        <f t="shared" si="163"/>
        <v>0</v>
      </c>
      <c r="M2107">
        <f t="shared" si="164"/>
        <v>0</v>
      </c>
    </row>
    <row r="2108" spans="1:13" x14ac:dyDescent="0.25">
      <c r="A2108" s="2">
        <v>44798</v>
      </c>
      <c r="B2108">
        <v>390.82</v>
      </c>
      <c r="C2108">
        <v>1773.4</v>
      </c>
      <c r="D2108">
        <v>6.6773999999999996</v>
      </c>
      <c r="E2108" t="s">
        <v>67</v>
      </c>
      <c r="F2108" t="s">
        <v>69</v>
      </c>
      <c r="I2108">
        <f t="shared" si="160"/>
        <v>1382.5800000000002</v>
      </c>
      <c r="J2108">
        <f t="shared" si="161"/>
        <v>-4.7599999999997635</v>
      </c>
      <c r="K2108">
        <f t="shared" si="162"/>
        <v>-3.4310262805078524E-3</v>
      </c>
      <c r="L2108">
        <f t="shared" si="163"/>
        <v>0</v>
      </c>
      <c r="M2108">
        <f t="shared" si="164"/>
        <v>0</v>
      </c>
    </row>
    <row r="2109" spans="1:13" x14ac:dyDescent="0.25">
      <c r="A2109" s="2">
        <v>44799</v>
      </c>
      <c r="B2109">
        <v>391.28</v>
      </c>
      <c r="C2109">
        <v>1768.2</v>
      </c>
      <c r="D2109">
        <v>6.6773999999999996</v>
      </c>
      <c r="E2109" t="s">
        <v>67</v>
      </c>
      <c r="F2109" t="s">
        <v>69</v>
      </c>
      <c r="I2109">
        <f t="shared" si="160"/>
        <v>1376.92</v>
      </c>
      <c r="J2109">
        <f t="shared" si="161"/>
        <v>-4.8199999999999363</v>
      </c>
      <c r="K2109">
        <f t="shared" si="162"/>
        <v>-3.4883552622055787E-3</v>
      </c>
      <c r="L2109">
        <f t="shared" si="163"/>
        <v>0</v>
      </c>
      <c r="M2109">
        <f t="shared" si="164"/>
        <v>0</v>
      </c>
    </row>
    <row r="2110" spans="1:13" x14ac:dyDescent="0.25">
      <c r="A2110" s="2">
        <v>44802</v>
      </c>
      <c r="B2110">
        <v>387.94</v>
      </c>
      <c r="C2110">
        <v>1735.4</v>
      </c>
      <c r="D2110">
        <v>6.6773999999999996</v>
      </c>
      <c r="E2110" t="s">
        <v>67</v>
      </c>
      <c r="F2110" t="s">
        <v>69</v>
      </c>
      <c r="I2110">
        <f t="shared" si="160"/>
        <v>1347.46</v>
      </c>
      <c r="J2110">
        <f t="shared" si="161"/>
        <v>-21.480000000000018</v>
      </c>
      <c r="K2110">
        <f t="shared" si="162"/>
        <v>-1.5690972577322614E-2</v>
      </c>
      <c r="L2110">
        <f t="shared" si="163"/>
        <v>0</v>
      </c>
      <c r="M2110">
        <f t="shared" si="164"/>
        <v>0</v>
      </c>
    </row>
    <row r="2111" spans="1:13" x14ac:dyDescent="0.25">
      <c r="A2111" s="2">
        <v>44803</v>
      </c>
      <c r="B2111">
        <v>389.3</v>
      </c>
      <c r="C2111">
        <v>1744.2</v>
      </c>
      <c r="D2111">
        <v>6.6773999999999996</v>
      </c>
      <c r="E2111" t="s">
        <v>67</v>
      </c>
      <c r="F2111" t="s">
        <v>69</v>
      </c>
      <c r="I2111">
        <f t="shared" si="160"/>
        <v>1354.9</v>
      </c>
      <c r="J2111">
        <f t="shared" si="161"/>
        <v>-6.3799999999998818</v>
      </c>
      <c r="K2111">
        <f t="shared" si="162"/>
        <v>-4.6867653972730676E-3</v>
      </c>
      <c r="L2111">
        <f t="shared" si="163"/>
        <v>0</v>
      </c>
      <c r="M2111">
        <f t="shared" si="164"/>
        <v>0</v>
      </c>
    </row>
    <row r="2112" spans="1:13" x14ac:dyDescent="0.25">
      <c r="A2112" s="2">
        <v>44804</v>
      </c>
      <c r="B2112">
        <v>386.92</v>
      </c>
      <c r="C2112">
        <v>1733.8</v>
      </c>
      <c r="D2112">
        <v>6.6773999999999996</v>
      </c>
      <c r="E2112" t="s">
        <v>67</v>
      </c>
      <c r="F2112" t="s">
        <v>69</v>
      </c>
      <c r="I2112">
        <f t="shared" si="160"/>
        <v>1346.8799999999999</v>
      </c>
      <c r="J2112">
        <f t="shared" si="161"/>
        <v>-23.380000000000109</v>
      </c>
      <c r="K2112">
        <f t="shared" si="162"/>
        <v>-1.706245530045401E-2</v>
      </c>
      <c r="L2112">
        <f t="shared" si="163"/>
        <v>0</v>
      </c>
      <c r="M2112">
        <f t="shared" si="164"/>
        <v>0</v>
      </c>
    </row>
    <row r="2113" spans="1:13" x14ac:dyDescent="0.25">
      <c r="A2113" s="2">
        <v>44805</v>
      </c>
      <c r="B2113">
        <v>383.7</v>
      </c>
      <c r="C2113">
        <v>1717.9</v>
      </c>
      <c r="D2113">
        <v>6.6773999999999996</v>
      </c>
      <c r="E2113" t="s">
        <v>67</v>
      </c>
      <c r="F2113" t="s">
        <v>69</v>
      </c>
      <c r="I2113">
        <f t="shared" si="160"/>
        <v>1334.2</v>
      </c>
      <c r="J2113">
        <f t="shared" si="161"/>
        <v>-48.380000000000109</v>
      </c>
      <c r="K2113">
        <f t="shared" si="162"/>
        <v>-3.4992550159846161E-2</v>
      </c>
      <c r="L2113">
        <f t="shared" si="163"/>
        <v>0</v>
      </c>
      <c r="M2113">
        <f t="shared" si="164"/>
        <v>0</v>
      </c>
    </row>
    <row r="2114" spans="1:13" x14ac:dyDescent="0.25">
      <c r="A2114" s="2">
        <v>44806</v>
      </c>
      <c r="B2114">
        <v>383.02</v>
      </c>
      <c r="C2114">
        <v>1713.6</v>
      </c>
      <c r="D2114">
        <v>6.6773999999999996</v>
      </c>
      <c r="E2114" t="s">
        <v>67</v>
      </c>
      <c r="F2114" t="s">
        <v>69</v>
      </c>
      <c r="I2114">
        <f t="shared" si="160"/>
        <v>1330.58</v>
      </c>
      <c r="J2114">
        <f t="shared" si="161"/>
        <v>-46.340000000000146</v>
      </c>
      <c r="K2114">
        <f t="shared" si="162"/>
        <v>-3.3654823809662247E-2</v>
      </c>
      <c r="L2114">
        <f t="shared" si="163"/>
        <v>0</v>
      </c>
      <c r="M2114">
        <f t="shared" si="164"/>
        <v>0</v>
      </c>
    </row>
    <row r="2115" spans="1:13" x14ac:dyDescent="0.25">
      <c r="A2115" s="2">
        <v>44809</v>
      </c>
      <c r="B2115">
        <v>386.86</v>
      </c>
      <c r="C2115">
        <v>1722.7</v>
      </c>
      <c r="D2115">
        <v>6.6773999999999996</v>
      </c>
      <c r="E2115" t="s">
        <v>67</v>
      </c>
      <c r="F2115" t="s">
        <v>69</v>
      </c>
      <c r="I2115">
        <f t="shared" ref="I2115:I2178" si="165">C2115-B2115</f>
        <v>1335.8400000000001</v>
      </c>
      <c r="J2115">
        <f t="shared" si="161"/>
        <v>-11.619999999999891</v>
      </c>
      <c r="K2115">
        <f t="shared" si="162"/>
        <v>-8.6236326124707902E-3</v>
      </c>
      <c r="L2115">
        <f t="shared" si="163"/>
        <v>0</v>
      </c>
      <c r="M2115">
        <f t="shared" si="164"/>
        <v>0</v>
      </c>
    </row>
    <row r="2116" spans="1:13" x14ac:dyDescent="0.25">
      <c r="A2116" s="2">
        <v>44810</v>
      </c>
      <c r="B2116">
        <v>388.98</v>
      </c>
      <c r="C2116">
        <v>1731.2</v>
      </c>
      <c r="D2116">
        <v>6.6773999999999996</v>
      </c>
      <c r="E2116" t="s">
        <v>67</v>
      </c>
      <c r="F2116" t="s">
        <v>69</v>
      </c>
      <c r="I2116">
        <f t="shared" si="165"/>
        <v>1342.22</v>
      </c>
      <c r="J2116">
        <f t="shared" si="161"/>
        <v>-12.680000000000064</v>
      </c>
      <c r="K2116">
        <f t="shared" si="162"/>
        <v>-9.3586242527124233E-3</v>
      </c>
      <c r="L2116">
        <f t="shared" si="163"/>
        <v>0</v>
      </c>
      <c r="M2116">
        <f t="shared" si="164"/>
        <v>0</v>
      </c>
    </row>
    <row r="2117" spans="1:13" x14ac:dyDescent="0.25">
      <c r="A2117" s="2">
        <v>44811</v>
      </c>
      <c r="B2117">
        <v>386.36</v>
      </c>
      <c r="C2117">
        <v>1709.8</v>
      </c>
      <c r="D2117">
        <v>6.6773999999999996</v>
      </c>
      <c r="E2117" t="s">
        <v>67</v>
      </c>
      <c r="F2117" t="s">
        <v>69</v>
      </c>
      <c r="I2117">
        <f t="shared" si="165"/>
        <v>1323.44</v>
      </c>
      <c r="J2117">
        <f t="shared" si="161"/>
        <v>-23.439999999999827</v>
      </c>
      <c r="K2117">
        <f t="shared" si="162"/>
        <v>-1.7403183654074474E-2</v>
      </c>
      <c r="L2117">
        <f t="shared" si="163"/>
        <v>0</v>
      </c>
      <c r="M2117">
        <f t="shared" si="164"/>
        <v>0</v>
      </c>
    </row>
    <row r="2118" spans="1:13" x14ac:dyDescent="0.25">
      <c r="A2118" s="2">
        <v>44812</v>
      </c>
      <c r="B2118">
        <v>389.46</v>
      </c>
      <c r="C2118">
        <v>1730.6</v>
      </c>
      <c r="D2118">
        <v>6.6773999999999996</v>
      </c>
      <c r="E2118" t="s">
        <v>67</v>
      </c>
      <c r="F2118" t="s">
        <v>69</v>
      </c>
      <c r="I2118">
        <f t="shared" si="165"/>
        <v>1341.1399999999999</v>
      </c>
      <c r="J2118">
        <f t="shared" si="161"/>
        <v>6.9399999999998272</v>
      </c>
      <c r="K2118">
        <f t="shared" si="162"/>
        <v>5.2016189476838757E-3</v>
      </c>
      <c r="L2118">
        <f t="shared" si="163"/>
        <v>1</v>
      </c>
      <c r="M2118">
        <f t="shared" si="164"/>
        <v>5.2016189476838757E-3</v>
      </c>
    </row>
    <row r="2119" spans="1:13" x14ac:dyDescent="0.25">
      <c r="A2119" s="2">
        <v>44813</v>
      </c>
      <c r="B2119">
        <v>389.52</v>
      </c>
      <c r="C2119">
        <v>1733.2</v>
      </c>
      <c r="D2119">
        <v>6.6773999999999996</v>
      </c>
      <c r="E2119" t="s">
        <v>67</v>
      </c>
      <c r="F2119" t="s">
        <v>69</v>
      </c>
      <c r="I2119">
        <f t="shared" si="165"/>
        <v>1343.68</v>
      </c>
      <c r="J2119">
        <f t="shared" si="161"/>
        <v>13.100000000000136</v>
      </c>
      <c r="K2119">
        <f t="shared" si="162"/>
        <v>9.8453306077050141E-3</v>
      </c>
      <c r="L2119">
        <f t="shared" si="163"/>
        <v>1</v>
      </c>
      <c r="M2119">
        <f t="shared" si="164"/>
        <v>9.8453306077050141E-3</v>
      </c>
    </row>
    <row r="2120" spans="1:13" x14ac:dyDescent="0.25">
      <c r="A2120" s="2">
        <v>44817</v>
      </c>
      <c r="B2120">
        <v>389.66</v>
      </c>
      <c r="C2120">
        <v>1733.5</v>
      </c>
      <c r="D2120">
        <v>6.6773999999999996</v>
      </c>
      <c r="E2120" t="s">
        <v>67</v>
      </c>
      <c r="F2120" t="s">
        <v>69</v>
      </c>
      <c r="I2120">
        <f t="shared" si="165"/>
        <v>1343.84</v>
      </c>
      <c r="J2120">
        <f t="shared" ref="J2120:J2183" si="166">I2120-I2115</f>
        <v>7.9999999999997726</v>
      </c>
      <c r="K2120">
        <f t="shared" ref="K2120:K2183" si="167">(I2120-I2115)/I2115</f>
        <v>5.9887411666066084E-3</v>
      </c>
      <c r="L2120">
        <f t="shared" ref="L2120:L2183" si="168">IF(SIGN(K2120)&lt;0,0,IF(J2120&gt;0,1,-1))</f>
        <v>1</v>
      </c>
      <c r="M2120">
        <f t="shared" ref="M2120:M2183" si="169">K2120*L2120</f>
        <v>5.9887411666066084E-3</v>
      </c>
    </row>
    <row r="2121" spans="1:13" x14ac:dyDescent="0.25">
      <c r="A2121" s="2">
        <v>44818</v>
      </c>
      <c r="B2121">
        <v>387.2</v>
      </c>
      <c r="C2121">
        <v>1710.9</v>
      </c>
      <c r="D2121">
        <v>6.6773999999999996</v>
      </c>
      <c r="E2121" t="s">
        <v>67</v>
      </c>
      <c r="F2121" t="s">
        <v>69</v>
      </c>
      <c r="I2121">
        <f t="shared" si="165"/>
        <v>1323.7</v>
      </c>
      <c r="J2121">
        <f t="shared" si="166"/>
        <v>-18.519999999999982</v>
      </c>
      <c r="K2121">
        <f t="shared" si="167"/>
        <v>-1.379803608946371E-2</v>
      </c>
      <c r="L2121">
        <f t="shared" si="168"/>
        <v>0</v>
      </c>
      <c r="M2121">
        <f t="shared" si="169"/>
        <v>0</v>
      </c>
    </row>
    <row r="2122" spans="1:13" x14ac:dyDescent="0.25">
      <c r="A2122" s="2">
        <v>44819</v>
      </c>
      <c r="B2122">
        <v>385.24</v>
      </c>
      <c r="C2122">
        <v>1696.7</v>
      </c>
      <c r="D2122">
        <v>6.6773999999999996</v>
      </c>
      <c r="E2122" t="s">
        <v>67</v>
      </c>
      <c r="F2122" t="s">
        <v>69</v>
      </c>
      <c r="I2122">
        <f t="shared" si="165"/>
        <v>1311.46</v>
      </c>
      <c r="J2122">
        <f t="shared" si="166"/>
        <v>-11.980000000000018</v>
      </c>
      <c r="K2122">
        <f t="shared" si="167"/>
        <v>-9.0521670797316222E-3</v>
      </c>
      <c r="L2122">
        <f t="shared" si="168"/>
        <v>0</v>
      </c>
      <c r="M2122">
        <f t="shared" si="169"/>
        <v>0</v>
      </c>
    </row>
    <row r="2123" spans="1:13" x14ac:dyDescent="0.25">
      <c r="A2123" s="2">
        <v>44820</v>
      </c>
      <c r="B2123">
        <v>383.6</v>
      </c>
      <c r="C2123">
        <v>1668</v>
      </c>
      <c r="D2123">
        <v>6.6773999999999996</v>
      </c>
      <c r="E2123" t="s">
        <v>67</v>
      </c>
      <c r="F2123" t="s">
        <v>69</v>
      </c>
      <c r="I2123">
        <f t="shared" si="165"/>
        <v>1284.4000000000001</v>
      </c>
      <c r="J2123">
        <f t="shared" si="166"/>
        <v>-56.739999999999782</v>
      </c>
      <c r="K2123">
        <f t="shared" si="167"/>
        <v>-4.2307290812293862E-2</v>
      </c>
      <c r="L2123">
        <f t="shared" si="168"/>
        <v>0</v>
      </c>
      <c r="M2123">
        <f t="shared" si="169"/>
        <v>0</v>
      </c>
    </row>
    <row r="2124" spans="1:13" x14ac:dyDescent="0.25">
      <c r="A2124" s="2">
        <v>44823</v>
      </c>
      <c r="B2124">
        <v>384.7</v>
      </c>
      <c r="C2124">
        <v>1674.1</v>
      </c>
      <c r="D2124">
        <v>6.6773999999999996</v>
      </c>
      <c r="E2124" t="s">
        <v>67</v>
      </c>
      <c r="F2124" t="s">
        <v>69</v>
      </c>
      <c r="I2124">
        <f t="shared" si="165"/>
        <v>1289.3999999999999</v>
      </c>
      <c r="J2124">
        <f t="shared" si="166"/>
        <v>-54.2800000000002</v>
      </c>
      <c r="K2124">
        <f t="shared" si="167"/>
        <v>-4.039652298166245E-2</v>
      </c>
      <c r="L2124">
        <f t="shared" si="168"/>
        <v>0</v>
      </c>
      <c r="M2124">
        <f t="shared" si="169"/>
        <v>0</v>
      </c>
    </row>
    <row r="2125" spans="1:13" x14ac:dyDescent="0.25">
      <c r="A2125" s="2">
        <v>44824</v>
      </c>
      <c r="B2125">
        <v>385.84</v>
      </c>
      <c r="C2125">
        <v>1681.1</v>
      </c>
      <c r="D2125">
        <v>6.6773999999999996</v>
      </c>
      <c r="E2125" t="s">
        <v>67</v>
      </c>
      <c r="F2125" t="s">
        <v>69</v>
      </c>
      <c r="I2125">
        <f t="shared" si="165"/>
        <v>1295.26</v>
      </c>
      <c r="J2125">
        <f t="shared" si="166"/>
        <v>-48.579999999999927</v>
      </c>
      <c r="K2125">
        <f t="shared" si="167"/>
        <v>-3.6150136921061976E-2</v>
      </c>
      <c r="L2125">
        <f t="shared" si="168"/>
        <v>0</v>
      </c>
      <c r="M2125">
        <f t="shared" si="169"/>
        <v>0</v>
      </c>
    </row>
    <row r="2126" spans="1:13" x14ac:dyDescent="0.25">
      <c r="A2126" s="2">
        <v>44825</v>
      </c>
      <c r="B2126">
        <v>386.98</v>
      </c>
      <c r="C2126">
        <v>1679.8</v>
      </c>
      <c r="D2126">
        <v>6.6773999999999996</v>
      </c>
      <c r="E2126" t="s">
        <v>67</v>
      </c>
      <c r="F2126" t="s">
        <v>69</v>
      </c>
      <c r="I2126">
        <f t="shared" si="165"/>
        <v>1292.82</v>
      </c>
      <c r="J2126">
        <f t="shared" si="166"/>
        <v>-30.880000000000109</v>
      </c>
      <c r="K2126">
        <f t="shared" si="167"/>
        <v>-2.332854876482595E-2</v>
      </c>
      <c r="L2126">
        <f t="shared" si="168"/>
        <v>0</v>
      </c>
      <c r="M2126">
        <f t="shared" si="169"/>
        <v>0</v>
      </c>
    </row>
    <row r="2127" spans="1:13" x14ac:dyDescent="0.25">
      <c r="A2127" s="2">
        <v>44826</v>
      </c>
      <c r="B2127">
        <v>386.04</v>
      </c>
      <c r="C2127">
        <v>1667</v>
      </c>
      <c r="D2127">
        <v>6.6773999999999996</v>
      </c>
      <c r="E2127" t="s">
        <v>67</v>
      </c>
      <c r="F2127" t="s">
        <v>69</v>
      </c>
      <c r="I2127">
        <f t="shared" si="165"/>
        <v>1280.96</v>
      </c>
      <c r="J2127">
        <f t="shared" si="166"/>
        <v>-30.5</v>
      </c>
      <c r="K2127">
        <f t="shared" si="167"/>
        <v>-2.3256523264148354E-2</v>
      </c>
      <c r="L2127">
        <f t="shared" si="168"/>
        <v>0</v>
      </c>
      <c r="M2127">
        <f t="shared" si="169"/>
        <v>0</v>
      </c>
    </row>
    <row r="2128" spans="1:13" x14ac:dyDescent="0.25">
      <c r="A2128" s="2">
        <v>44827</v>
      </c>
      <c r="B2128">
        <v>387.64</v>
      </c>
      <c r="C2128">
        <v>1678.4</v>
      </c>
      <c r="D2128">
        <v>6.6773999999999996</v>
      </c>
      <c r="E2128" t="s">
        <v>67</v>
      </c>
      <c r="F2128" t="s">
        <v>69</v>
      </c>
      <c r="I2128">
        <f t="shared" si="165"/>
        <v>1290.7600000000002</v>
      </c>
      <c r="J2128">
        <f t="shared" si="166"/>
        <v>6.3600000000001273</v>
      </c>
      <c r="K2128">
        <f t="shared" si="167"/>
        <v>4.9517284335099084E-3</v>
      </c>
      <c r="L2128">
        <f t="shared" si="168"/>
        <v>1</v>
      </c>
      <c r="M2128">
        <f t="shared" si="169"/>
        <v>4.9517284335099084E-3</v>
      </c>
    </row>
    <row r="2129" spans="1:13" x14ac:dyDescent="0.25">
      <c r="A2129" s="2">
        <v>44830</v>
      </c>
      <c r="B2129">
        <v>384.38</v>
      </c>
      <c r="C2129">
        <v>1644.5</v>
      </c>
      <c r="D2129">
        <v>6.6773999999999996</v>
      </c>
      <c r="E2129" t="s">
        <v>67</v>
      </c>
      <c r="F2129" t="s">
        <v>69</v>
      </c>
      <c r="I2129">
        <f t="shared" si="165"/>
        <v>1260.1199999999999</v>
      </c>
      <c r="J2129">
        <f t="shared" si="166"/>
        <v>-29.279999999999973</v>
      </c>
      <c r="K2129">
        <f t="shared" si="167"/>
        <v>-2.270823638901813E-2</v>
      </c>
      <c r="L2129">
        <f t="shared" si="168"/>
        <v>0</v>
      </c>
      <c r="M2129">
        <f t="shared" si="169"/>
        <v>0</v>
      </c>
    </row>
    <row r="2130" spans="1:13" x14ac:dyDescent="0.25">
      <c r="A2130" s="2">
        <v>44831</v>
      </c>
      <c r="B2130">
        <v>384.88</v>
      </c>
      <c r="C2130">
        <v>1642.8</v>
      </c>
      <c r="D2130">
        <v>6.6773999999999996</v>
      </c>
      <c r="E2130" t="s">
        <v>67</v>
      </c>
      <c r="F2130" t="s">
        <v>69</v>
      </c>
      <c r="I2130">
        <f t="shared" si="165"/>
        <v>1257.92</v>
      </c>
      <c r="J2130">
        <f t="shared" si="166"/>
        <v>-37.339999999999918</v>
      </c>
      <c r="K2130">
        <f t="shared" si="167"/>
        <v>-2.8828188935040005E-2</v>
      </c>
      <c r="L2130">
        <f t="shared" si="168"/>
        <v>0</v>
      </c>
      <c r="M2130">
        <f t="shared" si="169"/>
        <v>0</v>
      </c>
    </row>
    <row r="2131" spans="1:13" x14ac:dyDescent="0.25">
      <c r="A2131" s="2">
        <v>44832</v>
      </c>
      <c r="B2131">
        <v>385.9</v>
      </c>
      <c r="C2131">
        <v>1628.9</v>
      </c>
      <c r="D2131">
        <v>6.6773999999999996</v>
      </c>
      <c r="E2131" t="s">
        <v>67</v>
      </c>
      <c r="F2131" t="s">
        <v>69</v>
      </c>
      <c r="I2131">
        <f t="shared" si="165"/>
        <v>1243</v>
      </c>
      <c r="J2131">
        <f t="shared" si="166"/>
        <v>-49.819999999999936</v>
      </c>
      <c r="K2131">
        <f t="shared" si="167"/>
        <v>-3.8535913738958198E-2</v>
      </c>
      <c r="L2131">
        <f t="shared" si="168"/>
        <v>0</v>
      </c>
      <c r="M2131">
        <f t="shared" si="169"/>
        <v>0</v>
      </c>
    </row>
    <row r="2132" spans="1:13" x14ac:dyDescent="0.25">
      <c r="A2132" s="2">
        <v>44833</v>
      </c>
      <c r="B2132">
        <v>389.66</v>
      </c>
      <c r="C2132">
        <v>1655.3</v>
      </c>
      <c r="D2132">
        <v>6.6773999999999996</v>
      </c>
      <c r="E2132" t="s">
        <v>67</v>
      </c>
      <c r="F2132" t="s">
        <v>69</v>
      </c>
      <c r="I2132">
        <f t="shared" si="165"/>
        <v>1265.6399999999999</v>
      </c>
      <c r="J2132">
        <f t="shared" si="166"/>
        <v>-15.320000000000164</v>
      </c>
      <c r="K2132">
        <f t="shared" si="167"/>
        <v>-1.195978016487647E-2</v>
      </c>
      <c r="L2132">
        <f t="shared" si="168"/>
        <v>0</v>
      </c>
      <c r="M2132">
        <f t="shared" si="169"/>
        <v>0</v>
      </c>
    </row>
    <row r="2133" spans="1:13" x14ac:dyDescent="0.25">
      <c r="A2133" s="2">
        <v>44834</v>
      </c>
      <c r="B2133">
        <v>390.82</v>
      </c>
      <c r="C2133">
        <v>1678</v>
      </c>
      <c r="D2133">
        <v>6.6773999999999996</v>
      </c>
      <c r="E2133" t="s">
        <v>67</v>
      </c>
      <c r="F2133" t="s">
        <v>69</v>
      </c>
      <c r="I2133">
        <f t="shared" si="165"/>
        <v>1287.18</v>
      </c>
      <c r="J2133">
        <f t="shared" si="166"/>
        <v>-3.5800000000001546</v>
      </c>
      <c r="K2133">
        <f t="shared" si="167"/>
        <v>-2.7735597632403807E-3</v>
      </c>
      <c r="L2133">
        <f t="shared" si="168"/>
        <v>0</v>
      </c>
      <c r="M2133">
        <f t="shared" si="169"/>
        <v>0</v>
      </c>
    </row>
    <row r="2134" spans="1:13" x14ac:dyDescent="0.25">
      <c r="A2134" s="2">
        <v>44844</v>
      </c>
      <c r="B2134">
        <v>393.24</v>
      </c>
      <c r="C2134">
        <v>1692.6</v>
      </c>
      <c r="D2134">
        <v>6.6773999999999996</v>
      </c>
      <c r="E2134" t="s">
        <v>67</v>
      </c>
      <c r="F2134" t="s">
        <v>69</v>
      </c>
      <c r="I2134">
        <f t="shared" si="165"/>
        <v>1299.3599999999999</v>
      </c>
      <c r="J2134">
        <f t="shared" si="166"/>
        <v>39.240000000000009</v>
      </c>
      <c r="K2134">
        <f t="shared" si="167"/>
        <v>3.1139891438910591E-2</v>
      </c>
      <c r="L2134">
        <f t="shared" si="168"/>
        <v>1</v>
      </c>
      <c r="M2134">
        <f t="shared" si="169"/>
        <v>3.1139891438910591E-2</v>
      </c>
    </row>
    <row r="2135" spans="1:13" x14ac:dyDescent="0.25">
      <c r="A2135" s="2">
        <v>44845</v>
      </c>
      <c r="B2135">
        <v>392.72</v>
      </c>
      <c r="C2135">
        <v>1673</v>
      </c>
      <c r="D2135">
        <v>6.6773999999999996</v>
      </c>
      <c r="E2135" t="s">
        <v>67</v>
      </c>
      <c r="F2135" t="s">
        <v>69</v>
      </c>
      <c r="I2135">
        <f t="shared" si="165"/>
        <v>1280.28</v>
      </c>
      <c r="J2135">
        <f t="shared" si="166"/>
        <v>22.3599999999999</v>
      </c>
      <c r="K2135">
        <f t="shared" si="167"/>
        <v>1.7775375222589592E-2</v>
      </c>
      <c r="L2135">
        <f t="shared" si="168"/>
        <v>1</v>
      </c>
      <c r="M2135">
        <f t="shared" si="169"/>
        <v>1.7775375222589592E-2</v>
      </c>
    </row>
    <row r="2136" spans="1:13" x14ac:dyDescent="0.25">
      <c r="A2136" s="2">
        <v>44846</v>
      </c>
      <c r="B2136">
        <v>393.04</v>
      </c>
      <c r="C2136">
        <v>1679</v>
      </c>
      <c r="D2136">
        <v>6.6773999999999996</v>
      </c>
      <c r="E2136" t="s">
        <v>67</v>
      </c>
      <c r="F2136" t="s">
        <v>69</v>
      </c>
      <c r="I2136">
        <f t="shared" si="165"/>
        <v>1285.96</v>
      </c>
      <c r="J2136">
        <f t="shared" si="166"/>
        <v>42.960000000000036</v>
      </c>
      <c r="K2136">
        <f t="shared" si="167"/>
        <v>3.4561544650040257E-2</v>
      </c>
      <c r="L2136">
        <f t="shared" si="168"/>
        <v>1</v>
      </c>
      <c r="M2136">
        <f t="shared" si="169"/>
        <v>3.4561544650040257E-2</v>
      </c>
    </row>
    <row r="2137" spans="1:13" x14ac:dyDescent="0.25">
      <c r="A2137" s="2">
        <v>44847</v>
      </c>
      <c r="B2137">
        <v>393</v>
      </c>
      <c r="C2137">
        <v>1673.9</v>
      </c>
      <c r="D2137">
        <v>6.6773999999999996</v>
      </c>
      <c r="E2137" t="s">
        <v>67</v>
      </c>
      <c r="F2137" t="s">
        <v>69</v>
      </c>
      <c r="I2137">
        <f t="shared" si="165"/>
        <v>1280.9000000000001</v>
      </c>
      <c r="J2137">
        <f t="shared" si="166"/>
        <v>15.260000000000218</v>
      </c>
      <c r="K2137">
        <f t="shared" si="167"/>
        <v>1.2057141051167963E-2</v>
      </c>
      <c r="L2137">
        <f t="shared" si="168"/>
        <v>1</v>
      </c>
      <c r="M2137">
        <f t="shared" si="169"/>
        <v>1.2057141051167963E-2</v>
      </c>
    </row>
    <row r="2138" spans="1:13" x14ac:dyDescent="0.25">
      <c r="A2138" s="2">
        <v>44848</v>
      </c>
      <c r="B2138">
        <v>392.42</v>
      </c>
      <c r="C2138">
        <v>1675.8</v>
      </c>
      <c r="D2138">
        <v>6.6773999999999996</v>
      </c>
      <c r="E2138" t="s">
        <v>67</v>
      </c>
      <c r="F2138" t="s">
        <v>69</v>
      </c>
      <c r="I2138">
        <f t="shared" si="165"/>
        <v>1283.3799999999999</v>
      </c>
      <c r="J2138">
        <f t="shared" si="166"/>
        <v>-3.8000000000001819</v>
      </c>
      <c r="K2138">
        <f t="shared" si="167"/>
        <v>-2.9521900588885641E-3</v>
      </c>
      <c r="L2138">
        <f t="shared" si="168"/>
        <v>0</v>
      </c>
      <c r="M2138">
        <f t="shared" si="169"/>
        <v>0</v>
      </c>
    </row>
    <row r="2139" spans="1:13" x14ac:dyDescent="0.25">
      <c r="A2139" s="2">
        <v>44851</v>
      </c>
      <c r="B2139">
        <v>390.28</v>
      </c>
      <c r="C2139">
        <v>1655.1</v>
      </c>
      <c r="D2139">
        <v>6.6773999999999996</v>
      </c>
      <c r="E2139" t="s">
        <v>67</v>
      </c>
      <c r="F2139" t="s">
        <v>69</v>
      </c>
      <c r="I2139">
        <f t="shared" si="165"/>
        <v>1264.82</v>
      </c>
      <c r="J2139">
        <f t="shared" si="166"/>
        <v>-34.539999999999964</v>
      </c>
      <c r="K2139">
        <f t="shared" si="167"/>
        <v>-2.6582317448590048E-2</v>
      </c>
      <c r="L2139">
        <f t="shared" si="168"/>
        <v>0</v>
      </c>
      <c r="M2139">
        <f t="shared" si="169"/>
        <v>0</v>
      </c>
    </row>
    <row r="2140" spans="1:13" x14ac:dyDescent="0.25">
      <c r="A2140" s="2">
        <v>44852</v>
      </c>
      <c r="B2140">
        <v>390.78</v>
      </c>
      <c r="C2140">
        <v>1660.4</v>
      </c>
      <c r="D2140">
        <v>6.6773999999999996</v>
      </c>
      <c r="E2140" t="s">
        <v>67</v>
      </c>
      <c r="F2140" t="s">
        <v>69</v>
      </c>
      <c r="I2140">
        <f t="shared" si="165"/>
        <v>1269.6200000000001</v>
      </c>
      <c r="J2140">
        <f t="shared" si="166"/>
        <v>-10.659999999999854</v>
      </c>
      <c r="K2140">
        <f t="shared" si="167"/>
        <v>-8.3263036210827739E-3</v>
      </c>
      <c r="L2140">
        <f t="shared" si="168"/>
        <v>0</v>
      </c>
      <c r="M2140">
        <f t="shared" si="169"/>
        <v>0</v>
      </c>
    </row>
    <row r="2141" spans="1:13" x14ac:dyDescent="0.25">
      <c r="A2141" s="2">
        <v>44853</v>
      </c>
      <c r="B2141">
        <v>390.18</v>
      </c>
      <c r="C2141">
        <v>1645.7</v>
      </c>
      <c r="D2141">
        <v>6.6773999999999996</v>
      </c>
      <c r="E2141" t="s">
        <v>67</v>
      </c>
      <c r="F2141" t="s">
        <v>69</v>
      </c>
      <c r="I2141">
        <f t="shared" si="165"/>
        <v>1255.52</v>
      </c>
      <c r="J2141">
        <f t="shared" si="166"/>
        <v>-30.440000000000055</v>
      </c>
      <c r="K2141">
        <f t="shared" si="167"/>
        <v>-2.3671031758375108E-2</v>
      </c>
      <c r="L2141">
        <f t="shared" si="168"/>
        <v>0</v>
      </c>
      <c r="M2141">
        <f t="shared" si="169"/>
        <v>0</v>
      </c>
    </row>
    <row r="2142" spans="1:13" x14ac:dyDescent="0.25">
      <c r="A2142" s="2">
        <v>44854</v>
      </c>
      <c r="B2142">
        <v>388.1</v>
      </c>
      <c r="C2142">
        <v>1634.4</v>
      </c>
      <c r="D2142">
        <v>6.6773999999999996</v>
      </c>
      <c r="E2142" t="s">
        <v>67</v>
      </c>
      <c r="F2142" t="s">
        <v>69</v>
      </c>
      <c r="I2142">
        <f t="shared" si="165"/>
        <v>1246.3000000000002</v>
      </c>
      <c r="J2142">
        <f t="shared" si="166"/>
        <v>-34.599999999999909</v>
      </c>
      <c r="K2142">
        <f t="shared" si="167"/>
        <v>-2.7012257006792027E-2</v>
      </c>
      <c r="L2142">
        <f t="shared" si="168"/>
        <v>0</v>
      </c>
      <c r="M2142">
        <f t="shared" si="169"/>
        <v>0</v>
      </c>
    </row>
    <row r="2143" spans="1:13" x14ac:dyDescent="0.25">
      <c r="A2143" s="2">
        <v>44855</v>
      </c>
      <c r="B2143">
        <v>387.46</v>
      </c>
      <c r="C2143">
        <v>1625.1</v>
      </c>
      <c r="D2143">
        <v>6.6773999999999996</v>
      </c>
      <c r="E2143" t="s">
        <v>67</v>
      </c>
      <c r="F2143" t="s">
        <v>69</v>
      </c>
      <c r="I2143">
        <f t="shared" si="165"/>
        <v>1237.6399999999999</v>
      </c>
      <c r="J2143">
        <f t="shared" si="166"/>
        <v>-45.740000000000009</v>
      </c>
      <c r="K2143">
        <f t="shared" si="167"/>
        <v>-3.5640262432015471E-2</v>
      </c>
      <c r="L2143">
        <f t="shared" si="168"/>
        <v>0</v>
      </c>
      <c r="M2143">
        <f t="shared" si="169"/>
        <v>0</v>
      </c>
    </row>
    <row r="2144" spans="1:13" x14ac:dyDescent="0.25">
      <c r="A2144" s="2">
        <v>44858</v>
      </c>
      <c r="B2144">
        <v>392.72</v>
      </c>
      <c r="C2144">
        <v>1659.9</v>
      </c>
      <c r="D2144">
        <v>6.6773999999999996</v>
      </c>
      <c r="E2144" t="s">
        <v>67</v>
      </c>
      <c r="F2144" t="s">
        <v>69</v>
      </c>
      <c r="I2144">
        <f t="shared" si="165"/>
        <v>1267.18</v>
      </c>
      <c r="J2144">
        <f t="shared" si="166"/>
        <v>2.3600000000001273</v>
      </c>
      <c r="K2144">
        <f t="shared" si="167"/>
        <v>1.8658781486694765E-3</v>
      </c>
      <c r="L2144">
        <f t="shared" si="168"/>
        <v>1</v>
      </c>
      <c r="M2144">
        <f t="shared" si="169"/>
        <v>1.8658781486694765E-3</v>
      </c>
    </row>
    <row r="2145" spans="1:13" x14ac:dyDescent="0.25">
      <c r="A2145" s="2">
        <v>44859</v>
      </c>
      <c r="B2145">
        <v>393.82</v>
      </c>
      <c r="C2145">
        <v>1654.4</v>
      </c>
      <c r="D2145">
        <v>6.6773999999999996</v>
      </c>
      <c r="E2145" t="s">
        <v>67</v>
      </c>
      <c r="F2145" t="s">
        <v>69</v>
      </c>
      <c r="I2145">
        <f t="shared" si="165"/>
        <v>1260.5800000000002</v>
      </c>
      <c r="J2145">
        <f t="shared" si="166"/>
        <v>-9.0399999999999636</v>
      </c>
      <c r="K2145">
        <f t="shared" si="167"/>
        <v>-7.1202407019422837E-3</v>
      </c>
      <c r="L2145">
        <f t="shared" si="168"/>
        <v>0</v>
      </c>
      <c r="M2145">
        <f t="shared" si="169"/>
        <v>0</v>
      </c>
    </row>
    <row r="2146" spans="1:13" x14ac:dyDescent="0.25">
      <c r="A2146" s="2">
        <v>44860</v>
      </c>
      <c r="B2146">
        <v>393.62</v>
      </c>
      <c r="C2146">
        <v>1669.3</v>
      </c>
      <c r="D2146">
        <v>6.6773999999999996</v>
      </c>
      <c r="E2146" t="s">
        <v>67</v>
      </c>
      <c r="F2146" t="s">
        <v>69</v>
      </c>
      <c r="I2146">
        <f t="shared" si="165"/>
        <v>1275.6799999999998</v>
      </c>
      <c r="J2146">
        <f t="shared" si="166"/>
        <v>20.159999999999854</v>
      </c>
      <c r="K2146">
        <f t="shared" si="167"/>
        <v>1.6057091882247878E-2</v>
      </c>
      <c r="L2146">
        <f t="shared" si="168"/>
        <v>1</v>
      </c>
      <c r="M2146">
        <f t="shared" si="169"/>
        <v>1.6057091882247878E-2</v>
      </c>
    </row>
    <row r="2147" spans="1:13" x14ac:dyDescent="0.25">
      <c r="A2147" s="2">
        <v>44861</v>
      </c>
      <c r="B2147">
        <v>392.7</v>
      </c>
      <c r="C2147">
        <v>1664.3</v>
      </c>
      <c r="D2147">
        <v>6.6773999999999996</v>
      </c>
      <c r="E2147" t="s">
        <v>67</v>
      </c>
      <c r="F2147" t="s">
        <v>69</v>
      </c>
      <c r="I2147">
        <f t="shared" si="165"/>
        <v>1271.5999999999999</v>
      </c>
      <c r="J2147">
        <f t="shared" si="166"/>
        <v>25.299999999999727</v>
      </c>
      <c r="K2147">
        <f t="shared" si="167"/>
        <v>2.0300088261253089E-2</v>
      </c>
      <c r="L2147">
        <f t="shared" si="168"/>
        <v>1</v>
      </c>
      <c r="M2147">
        <f t="shared" si="169"/>
        <v>2.0300088261253089E-2</v>
      </c>
    </row>
    <row r="2148" spans="1:13" x14ac:dyDescent="0.25">
      <c r="A2148" s="2">
        <v>44862</v>
      </c>
      <c r="B2148">
        <v>392.78</v>
      </c>
      <c r="C2148">
        <v>1660.6</v>
      </c>
      <c r="D2148">
        <v>6.6773999999999996</v>
      </c>
      <c r="E2148" t="s">
        <v>67</v>
      </c>
      <c r="F2148" t="s">
        <v>69</v>
      </c>
      <c r="I2148">
        <f t="shared" si="165"/>
        <v>1267.82</v>
      </c>
      <c r="J2148">
        <f t="shared" si="166"/>
        <v>30.180000000000064</v>
      </c>
      <c r="K2148">
        <f t="shared" si="167"/>
        <v>2.4385120067224771E-2</v>
      </c>
      <c r="L2148">
        <f t="shared" si="168"/>
        <v>1</v>
      </c>
      <c r="M2148">
        <f t="shared" si="169"/>
        <v>2.4385120067224771E-2</v>
      </c>
    </row>
    <row r="2149" spans="1:13" x14ac:dyDescent="0.25">
      <c r="A2149" s="2">
        <v>44865</v>
      </c>
      <c r="B2149">
        <v>391.66</v>
      </c>
      <c r="C2149">
        <v>1646.4</v>
      </c>
      <c r="D2149">
        <v>6.6773999999999996</v>
      </c>
      <c r="E2149" t="s">
        <v>67</v>
      </c>
      <c r="F2149" t="s">
        <v>69</v>
      </c>
      <c r="I2149">
        <f t="shared" si="165"/>
        <v>1254.74</v>
      </c>
      <c r="J2149">
        <f t="shared" si="166"/>
        <v>-12.440000000000055</v>
      </c>
      <c r="K2149">
        <f t="shared" si="167"/>
        <v>-9.817074133114518E-3</v>
      </c>
      <c r="L2149">
        <f t="shared" si="168"/>
        <v>0</v>
      </c>
      <c r="M2149">
        <f t="shared" si="169"/>
        <v>0</v>
      </c>
    </row>
    <row r="2150" spans="1:13" x14ac:dyDescent="0.25">
      <c r="A2150" s="2">
        <v>44866</v>
      </c>
      <c r="B2150">
        <v>391.46</v>
      </c>
      <c r="C2150">
        <v>1650</v>
      </c>
      <c r="D2150">
        <v>6.6773999999999996</v>
      </c>
      <c r="E2150" t="s">
        <v>67</v>
      </c>
      <c r="F2150" t="s">
        <v>69</v>
      </c>
      <c r="I2150">
        <f t="shared" si="165"/>
        <v>1258.54</v>
      </c>
      <c r="J2150">
        <f t="shared" si="166"/>
        <v>-2.040000000000191</v>
      </c>
      <c r="K2150">
        <f t="shared" si="167"/>
        <v>-1.618302686065296E-3</v>
      </c>
      <c r="L2150">
        <f t="shared" si="168"/>
        <v>0</v>
      </c>
      <c r="M2150">
        <f t="shared" si="169"/>
        <v>0</v>
      </c>
    </row>
    <row r="2151" spans="1:13" x14ac:dyDescent="0.25">
      <c r="A2151" s="2">
        <v>44867</v>
      </c>
      <c r="B2151">
        <v>392.1</v>
      </c>
      <c r="C2151">
        <v>1654.3</v>
      </c>
      <c r="D2151">
        <v>6.6773999999999996</v>
      </c>
      <c r="E2151" t="s">
        <v>67</v>
      </c>
      <c r="F2151" t="s">
        <v>69</v>
      </c>
      <c r="I2151">
        <f t="shared" si="165"/>
        <v>1262.1999999999998</v>
      </c>
      <c r="J2151">
        <f t="shared" si="166"/>
        <v>-13.480000000000018</v>
      </c>
      <c r="K2151">
        <f t="shared" si="167"/>
        <v>-1.0566913332497194E-2</v>
      </c>
      <c r="L2151">
        <f t="shared" si="168"/>
        <v>0</v>
      </c>
      <c r="M2151">
        <f t="shared" si="169"/>
        <v>0</v>
      </c>
    </row>
    <row r="2152" spans="1:13" x14ac:dyDescent="0.25">
      <c r="A2152" s="2">
        <v>44868</v>
      </c>
      <c r="B2152">
        <v>391.04</v>
      </c>
      <c r="C2152">
        <v>1636.6</v>
      </c>
      <c r="D2152">
        <v>6.6773999999999996</v>
      </c>
      <c r="E2152" t="s">
        <v>70</v>
      </c>
      <c r="F2152" t="s">
        <v>69</v>
      </c>
      <c r="I2152">
        <f t="shared" si="165"/>
        <v>1245.56</v>
      </c>
      <c r="J2152">
        <f t="shared" si="166"/>
        <v>-26.039999999999964</v>
      </c>
      <c r="K2152">
        <f t="shared" si="167"/>
        <v>-2.0478137779175815E-2</v>
      </c>
      <c r="L2152">
        <f t="shared" si="168"/>
        <v>0</v>
      </c>
      <c r="M2152">
        <f t="shared" si="169"/>
        <v>0</v>
      </c>
    </row>
    <row r="2153" spans="1:13" x14ac:dyDescent="0.25">
      <c r="A2153" s="2">
        <v>44869</v>
      </c>
      <c r="B2153">
        <v>390.8</v>
      </c>
      <c r="C2153">
        <v>1649.5</v>
      </c>
      <c r="D2153">
        <v>6.6773999999999996</v>
      </c>
      <c r="E2153" t="s">
        <v>70</v>
      </c>
      <c r="F2153" t="s">
        <v>69</v>
      </c>
      <c r="I2153">
        <f t="shared" si="165"/>
        <v>1258.7</v>
      </c>
      <c r="J2153">
        <f t="shared" si="166"/>
        <v>-9.1199999999998909</v>
      </c>
      <c r="K2153">
        <f t="shared" si="167"/>
        <v>-7.1934501743148799E-3</v>
      </c>
      <c r="L2153">
        <f t="shared" si="168"/>
        <v>0</v>
      </c>
      <c r="M2153">
        <f t="shared" si="169"/>
        <v>0</v>
      </c>
    </row>
    <row r="2154" spans="1:13" x14ac:dyDescent="0.25">
      <c r="A2154" s="2">
        <v>44872</v>
      </c>
      <c r="B2154">
        <v>394.3</v>
      </c>
      <c r="C2154">
        <v>1674.1</v>
      </c>
      <c r="D2154">
        <v>6.6773999999999996</v>
      </c>
      <c r="E2154" t="s">
        <v>70</v>
      </c>
      <c r="F2154" t="s">
        <v>69</v>
      </c>
      <c r="I2154">
        <f t="shared" si="165"/>
        <v>1279.8</v>
      </c>
      <c r="J2154">
        <f t="shared" si="166"/>
        <v>25.059999999999945</v>
      </c>
      <c r="K2154">
        <f t="shared" si="167"/>
        <v>1.997226517047352E-2</v>
      </c>
      <c r="L2154">
        <f t="shared" si="168"/>
        <v>1</v>
      </c>
      <c r="M2154">
        <f t="shared" si="169"/>
        <v>1.997226517047352E-2</v>
      </c>
    </row>
    <row r="2155" spans="1:13" x14ac:dyDescent="0.25">
      <c r="A2155" s="2">
        <v>44873</v>
      </c>
      <c r="B2155">
        <v>395.1</v>
      </c>
      <c r="C2155">
        <v>1673.1</v>
      </c>
      <c r="D2155">
        <v>6.6773999999999996</v>
      </c>
      <c r="E2155" t="s">
        <v>70</v>
      </c>
      <c r="F2155" t="s">
        <v>69</v>
      </c>
      <c r="I2155">
        <f t="shared" si="165"/>
        <v>1278</v>
      </c>
      <c r="J2155">
        <f t="shared" si="166"/>
        <v>19.460000000000036</v>
      </c>
      <c r="K2155">
        <f t="shared" si="167"/>
        <v>1.5462361148632572E-2</v>
      </c>
      <c r="L2155">
        <f t="shared" si="168"/>
        <v>1</v>
      </c>
      <c r="M2155">
        <f t="shared" si="169"/>
        <v>1.5462361148632572E-2</v>
      </c>
    </row>
    <row r="2156" spans="1:13" x14ac:dyDescent="0.25">
      <c r="A2156" s="2">
        <v>44874</v>
      </c>
      <c r="B2156">
        <v>403.54</v>
      </c>
      <c r="C2156">
        <v>1712.9</v>
      </c>
      <c r="D2156">
        <v>6.6773999999999996</v>
      </c>
      <c r="E2156" t="s">
        <v>70</v>
      </c>
      <c r="F2156" t="s">
        <v>69</v>
      </c>
      <c r="I2156">
        <f t="shared" si="165"/>
        <v>1309.3600000000001</v>
      </c>
      <c r="J2156">
        <f t="shared" si="166"/>
        <v>47.160000000000309</v>
      </c>
      <c r="K2156">
        <f t="shared" si="167"/>
        <v>3.7363333861511895E-2</v>
      </c>
      <c r="L2156">
        <f t="shared" si="168"/>
        <v>1</v>
      </c>
      <c r="M2156">
        <f t="shared" si="169"/>
        <v>3.7363333861511895E-2</v>
      </c>
    </row>
    <row r="2157" spans="1:13" x14ac:dyDescent="0.25">
      <c r="A2157" s="2">
        <v>44875</v>
      </c>
      <c r="B2157">
        <v>403.74</v>
      </c>
      <c r="C2157">
        <v>1712.9</v>
      </c>
      <c r="D2157">
        <v>6.6773999999999996</v>
      </c>
      <c r="E2157" t="s">
        <v>70</v>
      </c>
      <c r="F2157" t="s">
        <v>69</v>
      </c>
      <c r="I2157">
        <f t="shared" si="165"/>
        <v>1309.1600000000001</v>
      </c>
      <c r="J2157">
        <f t="shared" si="166"/>
        <v>63.600000000000136</v>
      </c>
      <c r="K2157">
        <f t="shared" si="167"/>
        <v>5.1061369986191062E-2</v>
      </c>
      <c r="L2157">
        <f t="shared" si="168"/>
        <v>1</v>
      </c>
      <c r="M2157">
        <f t="shared" si="169"/>
        <v>5.1061369986191062E-2</v>
      </c>
    </row>
    <row r="2158" spans="1:13" x14ac:dyDescent="0.25">
      <c r="A2158" s="2">
        <v>44876</v>
      </c>
      <c r="B2158">
        <v>407</v>
      </c>
      <c r="C2158">
        <v>1761.1</v>
      </c>
      <c r="D2158">
        <v>6.6773999999999996</v>
      </c>
      <c r="E2158" t="s">
        <v>70</v>
      </c>
      <c r="F2158" t="s">
        <v>69</v>
      </c>
      <c r="I2158">
        <f t="shared" si="165"/>
        <v>1354.1</v>
      </c>
      <c r="J2158">
        <f t="shared" si="166"/>
        <v>95.399999999999864</v>
      </c>
      <c r="K2158">
        <f t="shared" si="167"/>
        <v>7.5792484309207805E-2</v>
      </c>
      <c r="L2158">
        <f t="shared" si="168"/>
        <v>1</v>
      </c>
      <c r="M2158">
        <f t="shared" si="169"/>
        <v>7.5792484309207805E-2</v>
      </c>
    </row>
    <row r="2159" spans="1:13" x14ac:dyDescent="0.25">
      <c r="A2159" s="2">
        <v>44879</v>
      </c>
      <c r="B2159">
        <v>403.6</v>
      </c>
      <c r="C2159">
        <v>1764.6</v>
      </c>
      <c r="D2159">
        <v>6.6773999999999996</v>
      </c>
      <c r="E2159" t="s">
        <v>70</v>
      </c>
      <c r="F2159" t="s">
        <v>69</v>
      </c>
      <c r="I2159">
        <f t="shared" si="165"/>
        <v>1361</v>
      </c>
      <c r="J2159">
        <f t="shared" si="166"/>
        <v>81.200000000000045</v>
      </c>
      <c r="K2159">
        <f t="shared" si="167"/>
        <v>6.3447413658384161E-2</v>
      </c>
      <c r="L2159">
        <f t="shared" si="168"/>
        <v>1</v>
      </c>
      <c r="M2159">
        <f t="shared" si="169"/>
        <v>6.3447413658384161E-2</v>
      </c>
    </row>
    <row r="2160" spans="1:13" x14ac:dyDescent="0.25">
      <c r="A2160" s="2">
        <v>44880</v>
      </c>
      <c r="B2160">
        <v>404.96</v>
      </c>
      <c r="C2160">
        <v>1773.3</v>
      </c>
      <c r="D2160">
        <v>6.6773999999999996</v>
      </c>
      <c r="E2160" t="s">
        <v>70</v>
      </c>
      <c r="F2160" t="s">
        <v>69</v>
      </c>
      <c r="I2160">
        <f t="shared" si="165"/>
        <v>1368.34</v>
      </c>
      <c r="J2160">
        <f t="shared" si="166"/>
        <v>90.339999999999918</v>
      </c>
      <c r="K2160">
        <f t="shared" si="167"/>
        <v>7.0688575899843439E-2</v>
      </c>
      <c r="L2160">
        <f t="shared" si="168"/>
        <v>1</v>
      </c>
      <c r="M2160">
        <f t="shared" si="169"/>
        <v>7.0688575899843439E-2</v>
      </c>
    </row>
    <row r="2161" spans="1:13" x14ac:dyDescent="0.25">
      <c r="A2161" s="2">
        <v>44881</v>
      </c>
      <c r="B2161">
        <v>407.12</v>
      </c>
      <c r="C2161">
        <v>1776.6</v>
      </c>
      <c r="D2161">
        <v>6.6773999999999996</v>
      </c>
      <c r="E2161" t="s">
        <v>70</v>
      </c>
      <c r="F2161" t="s">
        <v>69</v>
      </c>
      <c r="I2161">
        <f t="shared" si="165"/>
        <v>1369.48</v>
      </c>
      <c r="J2161">
        <f t="shared" si="166"/>
        <v>60.119999999999891</v>
      </c>
      <c r="K2161">
        <f t="shared" si="167"/>
        <v>4.5915561801185223E-2</v>
      </c>
      <c r="L2161">
        <f t="shared" si="168"/>
        <v>1</v>
      </c>
      <c r="M2161">
        <f t="shared" si="169"/>
        <v>4.5915561801185223E-2</v>
      </c>
    </row>
    <row r="2162" spans="1:13" x14ac:dyDescent="0.25">
      <c r="A2162" s="2">
        <v>44882</v>
      </c>
      <c r="B2162">
        <v>407.7</v>
      </c>
      <c r="C2162">
        <v>1770.6</v>
      </c>
      <c r="D2162">
        <v>6.6773999999999996</v>
      </c>
      <c r="E2162" t="s">
        <v>70</v>
      </c>
      <c r="F2162" t="s">
        <v>69</v>
      </c>
      <c r="I2162">
        <f t="shared" si="165"/>
        <v>1362.8999999999999</v>
      </c>
      <c r="J2162">
        <f t="shared" si="166"/>
        <v>53.739999999999782</v>
      </c>
      <c r="K2162">
        <f t="shared" si="167"/>
        <v>4.104922240215083E-2</v>
      </c>
      <c r="L2162">
        <f t="shared" si="168"/>
        <v>1</v>
      </c>
      <c r="M2162">
        <f t="shared" si="169"/>
        <v>4.104922240215083E-2</v>
      </c>
    </row>
    <row r="2163" spans="1:13" x14ac:dyDescent="0.25">
      <c r="A2163" s="2">
        <v>44883</v>
      </c>
      <c r="B2163">
        <v>407.42</v>
      </c>
      <c r="C2163">
        <v>1765.9</v>
      </c>
      <c r="D2163">
        <v>6.6773999999999996</v>
      </c>
      <c r="E2163" t="s">
        <v>70</v>
      </c>
      <c r="F2163" t="s">
        <v>69</v>
      </c>
      <c r="I2163">
        <f t="shared" si="165"/>
        <v>1358.48</v>
      </c>
      <c r="J2163">
        <f t="shared" si="166"/>
        <v>4.3800000000001091</v>
      </c>
      <c r="K2163">
        <f t="shared" si="167"/>
        <v>3.2346207813308539E-3</v>
      </c>
      <c r="L2163">
        <f t="shared" si="168"/>
        <v>1</v>
      </c>
      <c r="M2163">
        <f t="shared" si="169"/>
        <v>3.2346207813308539E-3</v>
      </c>
    </row>
    <row r="2164" spans="1:13" x14ac:dyDescent="0.25">
      <c r="A2164" s="2">
        <v>44886</v>
      </c>
      <c r="B2164">
        <v>405.2</v>
      </c>
      <c r="C2164">
        <v>1746.9</v>
      </c>
      <c r="D2164">
        <v>6.6773999999999996</v>
      </c>
      <c r="E2164" t="s">
        <v>70</v>
      </c>
      <c r="F2164" t="s">
        <v>69</v>
      </c>
      <c r="I2164">
        <f t="shared" si="165"/>
        <v>1341.7</v>
      </c>
      <c r="J2164">
        <f t="shared" si="166"/>
        <v>-19.299999999999955</v>
      </c>
      <c r="K2164">
        <f t="shared" si="167"/>
        <v>-1.4180749448934573E-2</v>
      </c>
      <c r="L2164">
        <f t="shared" si="168"/>
        <v>0</v>
      </c>
      <c r="M2164">
        <f t="shared" si="169"/>
        <v>0</v>
      </c>
    </row>
    <row r="2165" spans="1:13" x14ac:dyDescent="0.25">
      <c r="A2165" s="2">
        <v>44887</v>
      </c>
      <c r="B2165">
        <v>404.86</v>
      </c>
      <c r="C2165">
        <v>1741.7</v>
      </c>
      <c r="D2165">
        <v>6.6773999999999996</v>
      </c>
      <c r="E2165" t="s">
        <v>70</v>
      </c>
      <c r="F2165" t="s">
        <v>69</v>
      </c>
      <c r="I2165">
        <f t="shared" si="165"/>
        <v>1336.8400000000001</v>
      </c>
      <c r="J2165">
        <f t="shared" si="166"/>
        <v>-31.499999999999773</v>
      </c>
      <c r="K2165">
        <f t="shared" si="167"/>
        <v>-2.3020594296738951E-2</v>
      </c>
      <c r="L2165">
        <f t="shared" si="168"/>
        <v>0</v>
      </c>
      <c r="M2165">
        <f t="shared" si="169"/>
        <v>0</v>
      </c>
    </row>
    <row r="2166" spans="1:13" x14ac:dyDescent="0.25">
      <c r="A2166" s="2">
        <v>44888</v>
      </c>
      <c r="B2166">
        <v>404.66</v>
      </c>
      <c r="C2166">
        <v>1739.2</v>
      </c>
      <c r="D2166">
        <v>6.6773999999999996</v>
      </c>
      <c r="E2166" t="s">
        <v>70</v>
      </c>
      <c r="F2166" t="s">
        <v>69</v>
      </c>
      <c r="I2166">
        <f t="shared" si="165"/>
        <v>1334.54</v>
      </c>
      <c r="J2166">
        <f t="shared" si="166"/>
        <v>-34.940000000000055</v>
      </c>
      <c r="K2166">
        <f t="shared" si="167"/>
        <v>-2.5513333528054485E-2</v>
      </c>
      <c r="L2166">
        <f t="shared" si="168"/>
        <v>0</v>
      </c>
      <c r="M2166">
        <f t="shared" si="169"/>
        <v>0</v>
      </c>
    </row>
    <row r="2167" spans="1:13" x14ac:dyDescent="0.25">
      <c r="A2167" s="2">
        <v>44889</v>
      </c>
      <c r="B2167">
        <v>406.4</v>
      </c>
      <c r="C2167">
        <v>1755.4</v>
      </c>
      <c r="D2167">
        <v>6.6773999999999996</v>
      </c>
      <c r="E2167" t="s">
        <v>70</v>
      </c>
      <c r="F2167" t="s">
        <v>69</v>
      </c>
      <c r="I2167">
        <f t="shared" si="165"/>
        <v>1349</v>
      </c>
      <c r="J2167">
        <f t="shared" si="166"/>
        <v>-13.899999999999864</v>
      </c>
      <c r="K2167">
        <f t="shared" si="167"/>
        <v>-1.0198840707315185E-2</v>
      </c>
      <c r="L2167">
        <f t="shared" si="168"/>
        <v>0</v>
      </c>
      <c r="M2167">
        <f t="shared" si="169"/>
        <v>0</v>
      </c>
    </row>
    <row r="2168" spans="1:13" x14ac:dyDescent="0.25">
      <c r="A2168" s="2">
        <v>44890</v>
      </c>
      <c r="B2168">
        <v>407.6</v>
      </c>
      <c r="C2168">
        <v>1757.2</v>
      </c>
      <c r="D2168">
        <v>6.6773999999999996</v>
      </c>
      <c r="E2168" t="s">
        <v>70</v>
      </c>
      <c r="F2168" t="s">
        <v>69</v>
      </c>
      <c r="I2168">
        <f t="shared" si="165"/>
        <v>1349.6</v>
      </c>
      <c r="J2168">
        <f t="shared" si="166"/>
        <v>-8.8800000000001091</v>
      </c>
      <c r="K2168">
        <f t="shared" si="167"/>
        <v>-6.5367175078029187E-3</v>
      </c>
      <c r="L2168">
        <f t="shared" si="168"/>
        <v>0</v>
      </c>
      <c r="M2168">
        <f t="shared" si="169"/>
        <v>0</v>
      </c>
    </row>
    <row r="2169" spans="1:13" x14ac:dyDescent="0.25">
      <c r="A2169" s="2">
        <v>44893</v>
      </c>
      <c r="B2169">
        <v>408.02</v>
      </c>
      <c r="C2169">
        <v>1751.5</v>
      </c>
      <c r="D2169">
        <v>6.6773999999999996</v>
      </c>
      <c r="E2169" t="s">
        <v>70</v>
      </c>
      <c r="F2169" t="s">
        <v>69</v>
      </c>
      <c r="I2169">
        <f t="shared" si="165"/>
        <v>1343.48</v>
      </c>
      <c r="J2169">
        <f t="shared" si="166"/>
        <v>1.7799999999999727</v>
      </c>
      <c r="K2169">
        <f t="shared" si="167"/>
        <v>1.3266751136617519E-3</v>
      </c>
      <c r="L2169">
        <f t="shared" si="168"/>
        <v>1</v>
      </c>
      <c r="M2169">
        <f t="shared" si="169"/>
        <v>1.3266751136617519E-3</v>
      </c>
    </row>
    <row r="2170" spans="1:13" x14ac:dyDescent="0.25">
      <c r="A2170" s="2">
        <v>44894</v>
      </c>
      <c r="B2170">
        <v>406.56</v>
      </c>
      <c r="C2170">
        <v>1751.1</v>
      </c>
      <c r="D2170">
        <v>6.6773999999999996</v>
      </c>
      <c r="E2170" t="s">
        <v>70</v>
      </c>
      <c r="F2170" t="s">
        <v>69</v>
      </c>
      <c r="I2170">
        <f t="shared" si="165"/>
        <v>1344.54</v>
      </c>
      <c r="J2170">
        <f t="shared" si="166"/>
        <v>7.6999999999998181</v>
      </c>
      <c r="K2170">
        <f t="shared" si="167"/>
        <v>5.7598515903173287E-3</v>
      </c>
      <c r="L2170">
        <f t="shared" si="168"/>
        <v>1</v>
      </c>
      <c r="M2170">
        <f t="shared" si="169"/>
        <v>5.7598515903173287E-3</v>
      </c>
    </row>
    <row r="2171" spans="1:13" x14ac:dyDescent="0.25">
      <c r="A2171" s="2">
        <v>44895</v>
      </c>
      <c r="B2171">
        <v>406.12</v>
      </c>
      <c r="C2171">
        <v>1766.6</v>
      </c>
      <c r="D2171">
        <v>6.6773999999999996</v>
      </c>
      <c r="E2171" t="s">
        <v>70</v>
      </c>
      <c r="F2171" t="s">
        <v>71</v>
      </c>
      <c r="I2171">
        <f t="shared" si="165"/>
        <v>1360.48</v>
      </c>
      <c r="J2171">
        <f t="shared" si="166"/>
        <v>25.940000000000055</v>
      </c>
      <c r="K2171">
        <f t="shared" si="167"/>
        <v>1.9437409144724065E-2</v>
      </c>
      <c r="L2171">
        <f t="shared" si="168"/>
        <v>1</v>
      </c>
      <c r="M2171">
        <f t="shared" si="169"/>
        <v>1.9437409144724065E-2</v>
      </c>
    </row>
    <row r="2172" spans="1:13" x14ac:dyDescent="0.25">
      <c r="A2172" s="2">
        <v>44896</v>
      </c>
      <c r="B2172">
        <v>407.1</v>
      </c>
      <c r="C2172">
        <v>1796.4</v>
      </c>
      <c r="D2172">
        <v>6.6773999999999996</v>
      </c>
      <c r="E2172" t="s">
        <v>70</v>
      </c>
      <c r="F2172" t="s">
        <v>71</v>
      </c>
      <c r="I2172">
        <f t="shared" si="165"/>
        <v>1389.3000000000002</v>
      </c>
      <c r="J2172">
        <f t="shared" si="166"/>
        <v>40.300000000000182</v>
      </c>
      <c r="K2172">
        <f t="shared" si="167"/>
        <v>2.9873980726464182E-2</v>
      </c>
      <c r="L2172">
        <f t="shared" si="168"/>
        <v>1</v>
      </c>
      <c r="M2172">
        <f t="shared" si="169"/>
        <v>2.9873980726464182E-2</v>
      </c>
    </row>
    <row r="2173" spans="1:13" x14ac:dyDescent="0.25">
      <c r="A2173" s="2">
        <v>44897</v>
      </c>
      <c r="B2173">
        <v>409.72</v>
      </c>
      <c r="C2173">
        <v>1812.7</v>
      </c>
      <c r="D2173">
        <v>6.6773999999999996</v>
      </c>
      <c r="E2173" t="s">
        <v>70</v>
      </c>
      <c r="F2173" t="s">
        <v>71</v>
      </c>
      <c r="I2173">
        <f t="shared" si="165"/>
        <v>1402.98</v>
      </c>
      <c r="J2173">
        <f t="shared" si="166"/>
        <v>53.380000000000109</v>
      </c>
      <c r="K2173">
        <f t="shared" si="167"/>
        <v>3.9552459988144717E-2</v>
      </c>
      <c r="L2173">
        <f t="shared" si="168"/>
        <v>1</v>
      </c>
      <c r="M2173">
        <f t="shared" si="169"/>
        <v>3.9552459988144717E-2</v>
      </c>
    </row>
    <row r="2174" spans="1:13" x14ac:dyDescent="0.25">
      <c r="A2174" s="2">
        <v>44900</v>
      </c>
      <c r="B2174">
        <v>405.72</v>
      </c>
      <c r="C2174">
        <v>1816</v>
      </c>
      <c r="D2174">
        <v>6.6773999999999996</v>
      </c>
      <c r="E2174" t="s">
        <v>70</v>
      </c>
      <c r="F2174" t="s">
        <v>71</v>
      </c>
      <c r="I2174">
        <f t="shared" si="165"/>
        <v>1410.28</v>
      </c>
      <c r="J2174">
        <f t="shared" si="166"/>
        <v>66.799999999999955</v>
      </c>
      <c r="K2174">
        <f t="shared" si="167"/>
        <v>4.9721618483341737E-2</v>
      </c>
      <c r="L2174">
        <f t="shared" si="168"/>
        <v>1</v>
      </c>
      <c r="M2174">
        <f t="shared" si="169"/>
        <v>4.9721618483341737E-2</v>
      </c>
    </row>
    <row r="2175" spans="1:13" x14ac:dyDescent="0.25">
      <c r="A2175" s="2">
        <v>44901</v>
      </c>
      <c r="B2175">
        <v>401.78</v>
      </c>
      <c r="C2175">
        <v>1780.9</v>
      </c>
      <c r="D2175">
        <v>6.6773999999999996</v>
      </c>
      <c r="E2175" t="s">
        <v>70</v>
      </c>
      <c r="F2175" t="s">
        <v>71</v>
      </c>
      <c r="I2175">
        <f t="shared" si="165"/>
        <v>1379.1200000000001</v>
      </c>
      <c r="J2175">
        <f t="shared" si="166"/>
        <v>34.580000000000155</v>
      </c>
      <c r="K2175">
        <f t="shared" si="167"/>
        <v>2.5718833206896153E-2</v>
      </c>
      <c r="L2175">
        <f t="shared" si="168"/>
        <v>1</v>
      </c>
      <c r="M2175">
        <f t="shared" si="169"/>
        <v>2.5718833206896153E-2</v>
      </c>
    </row>
    <row r="2176" spans="1:13" x14ac:dyDescent="0.25">
      <c r="A2176" s="2">
        <v>44902</v>
      </c>
      <c r="B2176">
        <v>401.1</v>
      </c>
      <c r="C2176">
        <v>1784</v>
      </c>
      <c r="D2176">
        <v>6.6773999999999996</v>
      </c>
      <c r="E2176" t="s">
        <v>70</v>
      </c>
      <c r="F2176" t="s">
        <v>71</v>
      </c>
      <c r="I2176">
        <f t="shared" si="165"/>
        <v>1382.9</v>
      </c>
      <c r="J2176">
        <f t="shared" si="166"/>
        <v>22.420000000000073</v>
      </c>
      <c r="K2176">
        <f t="shared" si="167"/>
        <v>1.6479477831353694E-2</v>
      </c>
      <c r="L2176">
        <f t="shared" si="168"/>
        <v>1</v>
      </c>
      <c r="M2176">
        <f t="shared" si="169"/>
        <v>1.6479477831353694E-2</v>
      </c>
    </row>
    <row r="2177" spans="1:13" x14ac:dyDescent="0.25">
      <c r="A2177" s="2">
        <v>44903</v>
      </c>
      <c r="B2177">
        <v>402.44</v>
      </c>
      <c r="C2177">
        <v>1798</v>
      </c>
      <c r="D2177">
        <v>6.6773999999999996</v>
      </c>
      <c r="E2177" t="s">
        <v>70</v>
      </c>
      <c r="F2177" t="s">
        <v>71</v>
      </c>
      <c r="I2177">
        <f t="shared" si="165"/>
        <v>1395.56</v>
      </c>
      <c r="J2177">
        <f t="shared" si="166"/>
        <v>6.2599999999997635</v>
      </c>
      <c r="K2177">
        <f t="shared" si="167"/>
        <v>4.5058662635858076E-3</v>
      </c>
      <c r="L2177">
        <f t="shared" si="168"/>
        <v>1</v>
      </c>
      <c r="M2177">
        <f t="shared" si="169"/>
        <v>4.5058662635858076E-3</v>
      </c>
    </row>
    <row r="2178" spans="1:13" x14ac:dyDescent="0.25">
      <c r="A2178" s="2">
        <v>44904</v>
      </c>
      <c r="B2178">
        <v>403.46</v>
      </c>
      <c r="C2178">
        <v>1807.9</v>
      </c>
      <c r="D2178">
        <v>6.6773999999999996</v>
      </c>
      <c r="E2178" t="s">
        <v>70</v>
      </c>
      <c r="F2178" t="s">
        <v>71</v>
      </c>
      <c r="I2178">
        <f t="shared" si="165"/>
        <v>1404.44</v>
      </c>
      <c r="J2178">
        <f t="shared" si="166"/>
        <v>1.4600000000000364</v>
      </c>
      <c r="K2178">
        <f t="shared" si="167"/>
        <v>1.0406420618968455E-3</v>
      </c>
      <c r="L2178">
        <f t="shared" si="168"/>
        <v>1</v>
      </c>
      <c r="M2178">
        <f t="shared" si="169"/>
        <v>1.0406420618968455E-3</v>
      </c>
    </row>
    <row r="2179" spans="1:13" x14ac:dyDescent="0.25">
      <c r="A2179" s="2">
        <v>44907</v>
      </c>
      <c r="B2179">
        <v>403.3</v>
      </c>
      <c r="C2179">
        <v>1799.9</v>
      </c>
      <c r="D2179">
        <v>6.6773999999999996</v>
      </c>
      <c r="E2179" t="s">
        <v>70</v>
      </c>
      <c r="F2179" t="s">
        <v>71</v>
      </c>
      <c r="I2179">
        <f t="shared" ref="I2179:I2193" si="170">C2179-B2179</f>
        <v>1396.6000000000001</v>
      </c>
      <c r="J2179">
        <f t="shared" si="166"/>
        <v>-13.679999999999836</v>
      </c>
      <c r="K2179">
        <f t="shared" si="167"/>
        <v>-9.7002013784495533E-3</v>
      </c>
      <c r="L2179">
        <f t="shared" si="168"/>
        <v>0</v>
      </c>
      <c r="M2179">
        <f t="shared" si="169"/>
        <v>0</v>
      </c>
    </row>
    <row r="2180" spans="1:13" x14ac:dyDescent="0.25">
      <c r="A2180" s="2">
        <v>44908</v>
      </c>
      <c r="B2180">
        <v>403.54</v>
      </c>
      <c r="C2180">
        <v>1796.3</v>
      </c>
      <c r="D2180">
        <v>6.6773999999999996</v>
      </c>
      <c r="E2180" t="s">
        <v>70</v>
      </c>
      <c r="F2180" t="s">
        <v>71</v>
      </c>
      <c r="I2180">
        <f t="shared" si="170"/>
        <v>1392.76</v>
      </c>
      <c r="J2180">
        <f t="shared" si="166"/>
        <v>13.639999999999873</v>
      </c>
      <c r="K2180">
        <f t="shared" si="167"/>
        <v>9.8903648703520149E-3</v>
      </c>
      <c r="L2180">
        <f t="shared" si="168"/>
        <v>1</v>
      </c>
      <c r="M2180">
        <f t="shared" si="169"/>
        <v>9.8903648703520149E-3</v>
      </c>
    </row>
    <row r="2181" spans="1:13" x14ac:dyDescent="0.25">
      <c r="A2181" s="2">
        <v>44909</v>
      </c>
      <c r="B2181">
        <v>408.1</v>
      </c>
      <c r="C2181">
        <v>1823.2</v>
      </c>
      <c r="D2181">
        <v>6.6773999999999996</v>
      </c>
      <c r="E2181" t="s">
        <v>70</v>
      </c>
      <c r="F2181" t="s">
        <v>71</v>
      </c>
      <c r="I2181">
        <f t="shared" si="170"/>
        <v>1415.1</v>
      </c>
      <c r="J2181">
        <f t="shared" si="166"/>
        <v>32.199999999999818</v>
      </c>
      <c r="K2181">
        <f t="shared" si="167"/>
        <v>2.3284402342902463E-2</v>
      </c>
      <c r="L2181">
        <f t="shared" si="168"/>
        <v>1</v>
      </c>
      <c r="M2181">
        <f t="shared" si="169"/>
        <v>2.3284402342902463E-2</v>
      </c>
    </row>
    <row r="2182" spans="1:13" x14ac:dyDescent="0.25">
      <c r="A2182" s="2">
        <v>44910</v>
      </c>
      <c r="B2182">
        <v>404.86</v>
      </c>
      <c r="C2182">
        <v>1805.4</v>
      </c>
      <c r="D2182">
        <v>6.6773999999999996</v>
      </c>
      <c r="E2182" t="s">
        <v>70</v>
      </c>
      <c r="F2182" t="s">
        <v>71</v>
      </c>
      <c r="I2182">
        <f t="shared" si="170"/>
        <v>1400.54</v>
      </c>
      <c r="J2182">
        <f t="shared" si="166"/>
        <v>4.9800000000000182</v>
      </c>
      <c r="K2182">
        <f t="shared" si="167"/>
        <v>3.5684599730574237E-3</v>
      </c>
      <c r="L2182">
        <f t="shared" si="168"/>
        <v>1</v>
      </c>
      <c r="M2182">
        <f t="shared" si="169"/>
        <v>3.5684599730574237E-3</v>
      </c>
    </row>
    <row r="2183" spans="1:13" x14ac:dyDescent="0.25">
      <c r="A2183" s="2">
        <v>44911</v>
      </c>
      <c r="B2183">
        <v>402.9</v>
      </c>
      <c r="C2183">
        <v>1793.2</v>
      </c>
      <c r="D2183">
        <v>6.6773999999999996</v>
      </c>
      <c r="E2183" t="s">
        <v>70</v>
      </c>
      <c r="F2183" t="s">
        <v>71</v>
      </c>
      <c r="I2183">
        <f t="shared" si="170"/>
        <v>1390.3000000000002</v>
      </c>
      <c r="J2183">
        <f t="shared" si="166"/>
        <v>-14.139999999999873</v>
      </c>
      <c r="K2183">
        <f t="shared" si="167"/>
        <v>-1.0068069835663947E-2</v>
      </c>
      <c r="L2183">
        <f t="shared" si="168"/>
        <v>0</v>
      </c>
      <c r="M2183">
        <f t="shared" si="169"/>
        <v>0</v>
      </c>
    </row>
    <row r="2184" spans="1:13" x14ac:dyDescent="0.25">
      <c r="A2184" s="2">
        <v>44914</v>
      </c>
      <c r="B2184">
        <v>405.3</v>
      </c>
      <c r="C2184">
        <v>1802.5</v>
      </c>
      <c r="D2184">
        <v>6.6773999999999996</v>
      </c>
      <c r="E2184" t="s">
        <v>70</v>
      </c>
      <c r="F2184" t="s">
        <v>71</v>
      </c>
      <c r="I2184">
        <f t="shared" si="170"/>
        <v>1397.2</v>
      </c>
      <c r="J2184">
        <f t="shared" ref="J2184:J2193" si="171">I2184-I2179</f>
        <v>0.59999999999990905</v>
      </c>
      <c r="K2184">
        <f t="shared" ref="K2184:K2193" si="172">(I2184-I2179)/I2179</f>
        <v>4.2961477874832378E-4</v>
      </c>
      <c r="L2184">
        <f t="shared" ref="L2184:L2193" si="173">IF(SIGN(K2184)&lt;0,0,IF(J2184&gt;0,1,-1))</f>
        <v>1</v>
      </c>
      <c r="M2184">
        <f t="shared" ref="M2184:M2193" si="174">K2184*L2184</f>
        <v>4.2961477874832378E-4</v>
      </c>
    </row>
    <row r="2185" spans="1:13" x14ac:dyDescent="0.25">
      <c r="A2185" s="2">
        <v>44915</v>
      </c>
      <c r="B2185">
        <v>405.42</v>
      </c>
      <c r="C2185">
        <v>1801.6</v>
      </c>
      <c r="D2185">
        <v>6.6773999999999996</v>
      </c>
      <c r="E2185" t="s">
        <v>70</v>
      </c>
      <c r="F2185" t="s">
        <v>71</v>
      </c>
      <c r="I2185">
        <f t="shared" si="170"/>
        <v>1396.1799999999998</v>
      </c>
      <c r="J2185">
        <f t="shared" si="171"/>
        <v>3.4199999999998454</v>
      </c>
      <c r="K2185">
        <f t="shared" si="172"/>
        <v>2.4555558746660196E-3</v>
      </c>
      <c r="L2185">
        <f t="shared" si="173"/>
        <v>1</v>
      </c>
      <c r="M2185">
        <f t="shared" si="174"/>
        <v>2.4555558746660196E-3</v>
      </c>
    </row>
    <row r="2186" spans="1:13" x14ac:dyDescent="0.25">
      <c r="A2186" s="2">
        <v>44916</v>
      </c>
      <c r="B2186">
        <v>409.5</v>
      </c>
      <c r="C2186">
        <v>1824.5</v>
      </c>
      <c r="D2186">
        <v>6.6773999999999996</v>
      </c>
      <c r="E2186" t="s">
        <v>70</v>
      </c>
      <c r="F2186" t="s">
        <v>71</v>
      </c>
      <c r="I2186">
        <f t="shared" si="170"/>
        <v>1415</v>
      </c>
      <c r="J2186">
        <f t="shared" si="171"/>
        <v>-9.9999999999909051E-2</v>
      </c>
      <c r="K2186">
        <f t="shared" si="172"/>
        <v>-7.0666384001066395E-5</v>
      </c>
      <c r="L2186">
        <f t="shared" si="173"/>
        <v>0</v>
      </c>
      <c r="M2186">
        <f t="shared" si="174"/>
        <v>0</v>
      </c>
    </row>
    <row r="2187" spans="1:13" x14ac:dyDescent="0.25">
      <c r="A2187" s="2">
        <v>44917</v>
      </c>
      <c r="B2187">
        <v>409.86</v>
      </c>
      <c r="C2187">
        <v>1823.7</v>
      </c>
      <c r="D2187">
        <v>6.6773999999999996</v>
      </c>
      <c r="E2187" t="s">
        <v>70</v>
      </c>
      <c r="F2187" t="s">
        <v>71</v>
      </c>
      <c r="I2187">
        <f t="shared" si="170"/>
        <v>1413.8400000000001</v>
      </c>
      <c r="J2187">
        <f t="shared" si="171"/>
        <v>13.300000000000182</v>
      </c>
      <c r="K2187">
        <f t="shared" si="172"/>
        <v>9.4963371271082463E-3</v>
      </c>
      <c r="L2187">
        <f t="shared" si="173"/>
        <v>1</v>
      </c>
      <c r="M2187">
        <f t="shared" si="174"/>
        <v>9.4963371271082463E-3</v>
      </c>
    </row>
    <row r="2188" spans="1:13" x14ac:dyDescent="0.25">
      <c r="A2188" s="2">
        <v>44918</v>
      </c>
      <c r="B2188">
        <v>406.8</v>
      </c>
      <c r="C2188">
        <v>1802.9</v>
      </c>
      <c r="D2188">
        <v>6.6773999999999996</v>
      </c>
      <c r="E2188" t="s">
        <v>70</v>
      </c>
      <c r="F2188" t="s">
        <v>71</v>
      </c>
      <c r="I2188">
        <f t="shared" si="170"/>
        <v>1396.1000000000001</v>
      </c>
      <c r="J2188">
        <f t="shared" si="171"/>
        <v>5.7999999999999545</v>
      </c>
      <c r="K2188">
        <f t="shared" si="172"/>
        <v>4.171761490325796E-3</v>
      </c>
      <c r="L2188">
        <f t="shared" si="173"/>
        <v>1</v>
      </c>
      <c r="M2188">
        <f t="shared" si="174"/>
        <v>4.171761490325796E-3</v>
      </c>
    </row>
    <row r="2189" spans="1:13" x14ac:dyDescent="0.25">
      <c r="A2189" s="2">
        <v>44921</v>
      </c>
      <c r="B2189">
        <v>407.24</v>
      </c>
      <c r="C2189">
        <v>1804.3</v>
      </c>
      <c r="D2189">
        <v>6.6773999999999996</v>
      </c>
      <c r="E2189" t="s">
        <v>70</v>
      </c>
      <c r="F2189" t="s">
        <v>71</v>
      </c>
      <c r="I2189">
        <f t="shared" si="170"/>
        <v>1397.06</v>
      </c>
      <c r="J2189">
        <f t="shared" si="171"/>
        <v>-0.14000000000010004</v>
      </c>
      <c r="K2189">
        <f t="shared" si="172"/>
        <v>-1.002004008016748E-4</v>
      </c>
      <c r="L2189">
        <f t="shared" si="173"/>
        <v>0</v>
      </c>
      <c r="M2189">
        <f t="shared" si="174"/>
        <v>0</v>
      </c>
    </row>
    <row r="2190" spans="1:13" x14ac:dyDescent="0.25">
      <c r="A2190" s="2">
        <v>44922</v>
      </c>
      <c r="B2190">
        <v>408.9</v>
      </c>
      <c r="C2190">
        <v>1815</v>
      </c>
      <c r="D2190">
        <v>6.6773999999999996</v>
      </c>
      <c r="E2190" t="s">
        <v>72</v>
      </c>
      <c r="F2190" t="s">
        <v>71</v>
      </c>
      <c r="I2190">
        <f t="shared" si="170"/>
        <v>1406.1</v>
      </c>
      <c r="J2190">
        <f t="shared" si="171"/>
        <v>9.9200000000000728</v>
      </c>
      <c r="K2190">
        <f t="shared" si="172"/>
        <v>7.1051010614677718E-3</v>
      </c>
      <c r="L2190">
        <f t="shared" si="173"/>
        <v>1</v>
      </c>
      <c r="M2190">
        <f t="shared" si="174"/>
        <v>7.1051010614677718E-3</v>
      </c>
    </row>
    <row r="2191" spans="1:13" x14ac:dyDescent="0.25">
      <c r="A2191" s="2">
        <v>44923</v>
      </c>
      <c r="B2191">
        <v>409.48</v>
      </c>
      <c r="C2191">
        <v>1817.1</v>
      </c>
      <c r="D2191">
        <v>6.6773999999999996</v>
      </c>
      <c r="E2191" t="s">
        <v>72</v>
      </c>
      <c r="F2191" t="s">
        <v>71</v>
      </c>
      <c r="I2191">
        <f t="shared" si="170"/>
        <v>1407.62</v>
      </c>
      <c r="J2191">
        <f t="shared" si="171"/>
        <v>-7.3800000000001091</v>
      </c>
      <c r="K2191">
        <f t="shared" si="172"/>
        <v>-5.2155477031802892E-3</v>
      </c>
      <c r="L2191">
        <f t="shared" si="173"/>
        <v>0</v>
      </c>
      <c r="M2191">
        <f t="shared" si="174"/>
        <v>0</v>
      </c>
    </row>
    <row r="2192" spans="1:13" x14ac:dyDescent="0.25">
      <c r="A2192" s="2">
        <v>44924</v>
      </c>
      <c r="B2192">
        <v>409.06</v>
      </c>
      <c r="C2192">
        <v>1815.1</v>
      </c>
      <c r="D2192">
        <v>6.6773999999999996</v>
      </c>
      <c r="E2192" t="s">
        <v>72</v>
      </c>
      <c r="F2192" t="s">
        <v>71</v>
      </c>
      <c r="I2192">
        <f t="shared" si="170"/>
        <v>1406.04</v>
      </c>
      <c r="J2192">
        <f t="shared" si="171"/>
        <v>-7.8000000000001819</v>
      </c>
      <c r="K2192">
        <f t="shared" si="172"/>
        <v>-5.5168901714480996E-3</v>
      </c>
      <c r="L2192">
        <f t="shared" si="173"/>
        <v>0</v>
      </c>
      <c r="M2192">
        <f t="shared" si="174"/>
        <v>0</v>
      </c>
    </row>
    <row r="2193" spans="1:13" x14ac:dyDescent="0.25">
      <c r="A2193" s="2">
        <v>44925</v>
      </c>
      <c r="B2193">
        <v>411.46</v>
      </c>
      <c r="C2193">
        <v>1826.9</v>
      </c>
      <c r="D2193">
        <v>6.6773999999999996</v>
      </c>
      <c r="E2193" t="s">
        <v>72</v>
      </c>
      <c r="F2193" t="s">
        <v>71</v>
      </c>
      <c r="I2193">
        <f t="shared" si="170"/>
        <v>1415.44</v>
      </c>
      <c r="J2193">
        <f t="shared" si="171"/>
        <v>19.339999999999918</v>
      </c>
      <c r="K2193">
        <f t="shared" si="172"/>
        <v>1.3852875868490737E-2</v>
      </c>
      <c r="L2193">
        <f t="shared" si="173"/>
        <v>1</v>
      </c>
      <c r="M2193">
        <f t="shared" si="174"/>
        <v>1.3852875868490737E-2</v>
      </c>
    </row>
    <row r="2194" spans="1:13" x14ac:dyDescent="0.25">
      <c r="A2194" s="2"/>
    </row>
    <row r="2195" spans="1:13" x14ac:dyDescent="0.25">
      <c r="A2195" s="2"/>
    </row>
    <row r="2196" spans="1:13" x14ac:dyDescent="0.25">
      <c r="A2196" s="2"/>
    </row>
    <row r="2197" spans="1:13" x14ac:dyDescent="0.25">
      <c r="A2197" s="2"/>
    </row>
    <row r="2198" spans="1:13" x14ac:dyDescent="0.25">
      <c r="A2198" s="2"/>
    </row>
    <row r="2199" spans="1:13" x14ac:dyDescent="0.25">
      <c r="A2199" s="2"/>
    </row>
    <row r="2200" spans="1:13" x14ac:dyDescent="0.25">
      <c r="A2200" s="2"/>
    </row>
    <row r="2201" spans="1:13" x14ac:dyDescent="0.25">
      <c r="A2201" s="2"/>
    </row>
    <row r="2202" spans="1:13" x14ac:dyDescent="0.25">
      <c r="A2202" s="2"/>
    </row>
    <row r="2203" spans="1:13" x14ac:dyDescent="0.25">
      <c r="A2203" s="2"/>
    </row>
    <row r="2204" spans="1:13" x14ac:dyDescent="0.25">
      <c r="A2204" s="2"/>
    </row>
    <row r="2205" spans="1:13" x14ac:dyDescent="0.25">
      <c r="A2205" s="2"/>
    </row>
    <row r="2206" spans="1:13" x14ac:dyDescent="0.25">
      <c r="A2206" s="2"/>
    </row>
    <row r="2207" spans="1:13" x14ac:dyDescent="0.25">
      <c r="A2207" s="2"/>
    </row>
    <row r="2208" spans="1:13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47"/>
  <sheetViews>
    <sheetView tabSelected="1" workbookViewId="0">
      <selection activeCell="G8" sqref="G8"/>
    </sheetView>
  </sheetViews>
  <sheetFormatPr defaultColWidth="9" defaultRowHeight="14.4" x14ac:dyDescent="0.25"/>
  <cols>
    <col min="1" max="1" width="11.44140625" customWidth="1"/>
    <col min="3" max="3" width="12.6640625"/>
    <col min="5" max="6" width="12.6640625"/>
    <col min="9" max="9" width="13.77734375"/>
    <col min="13" max="13" width="16.33203125" style="5" customWidth="1"/>
  </cols>
  <sheetData>
    <row r="1" spans="1:13" x14ac:dyDescent="0.25">
      <c r="A1" t="s">
        <v>0</v>
      </c>
      <c r="B1" s="1" t="s">
        <v>1</v>
      </c>
      <c r="C1" t="s">
        <v>73</v>
      </c>
      <c r="D1" t="s">
        <v>74</v>
      </c>
      <c r="E1" t="s">
        <v>75</v>
      </c>
      <c r="F1" t="s">
        <v>76</v>
      </c>
      <c r="G1" s="1" t="s">
        <v>3</v>
      </c>
      <c r="H1" t="s">
        <v>75</v>
      </c>
      <c r="I1">
        <f>AVERAGE(E4:E2047)</f>
        <v>-9.6916429496802115E-5</v>
      </c>
      <c r="J1" t="s">
        <v>4</v>
      </c>
      <c r="K1" s="1" t="s">
        <v>2</v>
      </c>
      <c r="L1" t="s">
        <v>5</v>
      </c>
      <c r="M1" s="4" t="s">
        <v>85</v>
      </c>
    </row>
    <row r="2" spans="1:13" x14ac:dyDescent="0.25">
      <c r="A2" s="2">
        <v>41641</v>
      </c>
      <c r="B2">
        <v>244.45</v>
      </c>
      <c r="G2">
        <v>6.0461</v>
      </c>
      <c r="H2" t="s">
        <v>77</v>
      </c>
      <c r="I2">
        <f>15.5*I1/STDEVP(E4:E2047)</f>
        <v>-0.17527812169923873</v>
      </c>
      <c r="J2" t="s">
        <v>6</v>
      </c>
      <c r="K2">
        <v>1224.5</v>
      </c>
      <c r="L2" t="s">
        <v>7</v>
      </c>
      <c r="M2">
        <v>1</v>
      </c>
    </row>
    <row r="3" spans="1:13" x14ac:dyDescent="0.25">
      <c r="A3" s="2">
        <v>41642</v>
      </c>
      <c r="B3">
        <v>246.4</v>
      </c>
      <c r="C3">
        <f t="shared" ref="C3:C66" si="0">B3/B2-1</f>
        <v>7.9770914297403461E-3</v>
      </c>
      <c r="G3">
        <v>6.0477999999999996</v>
      </c>
      <c r="J3" t="s">
        <v>6</v>
      </c>
      <c r="K3">
        <v>1235.2</v>
      </c>
      <c r="L3" t="s">
        <v>7</v>
      </c>
      <c r="M3">
        <v>1</v>
      </c>
    </row>
    <row r="4" spans="1:13" x14ac:dyDescent="0.25">
      <c r="A4" s="2">
        <v>41645</v>
      </c>
      <c r="B4">
        <v>246.9</v>
      </c>
      <c r="C4">
        <f t="shared" si="0"/>
        <v>2.0292207792207417E-3</v>
      </c>
      <c r="D4">
        <f t="shared" ref="D4:D67" si="1">SIGN(C3)</f>
        <v>1</v>
      </c>
      <c r="E4">
        <f t="shared" ref="E4:E67" si="2">(B4/B3-1)*D4</f>
        <v>2.0292207792207417E-3</v>
      </c>
      <c r="F4">
        <f>E4</f>
        <v>2.0292207792207417E-3</v>
      </c>
      <c r="G4">
        <v>6.0472999999999999</v>
      </c>
      <c r="J4" t="s">
        <v>6</v>
      </c>
      <c r="K4">
        <v>1239.0999999999999</v>
      </c>
      <c r="L4" t="s">
        <v>7</v>
      </c>
      <c r="M4">
        <v>1</v>
      </c>
    </row>
    <row r="5" spans="1:13" x14ac:dyDescent="0.25">
      <c r="A5" s="2">
        <v>41646</v>
      </c>
      <c r="B5">
        <v>246.95</v>
      </c>
      <c r="C5">
        <f t="shared" si="0"/>
        <v>2.0251113811253774E-4</v>
      </c>
      <c r="D5">
        <f t="shared" si="1"/>
        <v>1</v>
      </c>
      <c r="E5">
        <f t="shared" si="2"/>
        <v>2.0251113811253774E-4</v>
      </c>
      <c r="F5">
        <f t="shared" ref="F5:F68" si="3">F4+E5</f>
        <v>2.2317319173332795E-3</v>
      </c>
      <c r="G5">
        <v>6.0427</v>
      </c>
      <c r="J5" t="s">
        <v>6</v>
      </c>
      <c r="K5">
        <v>1240.4000000000001</v>
      </c>
      <c r="L5" t="s">
        <v>7</v>
      </c>
      <c r="M5">
        <v>1</v>
      </c>
    </row>
    <row r="6" spans="1:13" x14ac:dyDescent="0.25">
      <c r="A6" s="2">
        <v>41647</v>
      </c>
      <c r="B6">
        <v>243.8</v>
      </c>
      <c r="C6">
        <f t="shared" si="0"/>
        <v>-1.275561854626428E-2</v>
      </c>
      <c r="D6">
        <f t="shared" si="1"/>
        <v>1</v>
      </c>
      <c r="E6">
        <f t="shared" si="2"/>
        <v>-1.275561854626428E-2</v>
      </c>
      <c r="F6">
        <f t="shared" si="3"/>
        <v>-1.0523886628931001E-2</v>
      </c>
      <c r="G6">
        <v>6.0354000000000001</v>
      </c>
      <c r="J6" t="s">
        <v>6</v>
      </c>
      <c r="K6">
        <v>1225.5999999999999</v>
      </c>
      <c r="L6" t="s">
        <v>7</v>
      </c>
      <c r="M6">
        <v>1</v>
      </c>
    </row>
    <row r="7" spans="1:13" x14ac:dyDescent="0.25">
      <c r="A7" s="2">
        <v>41648</v>
      </c>
      <c r="B7">
        <v>243.75</v>
      </c>
      <c r="C7">
        <f t="shared" si="0"/>
        <v>-2.0508613617720162E-4</v>
      </c>
      <c r="D7">
        <f t="shared" si="1"/>
        <v>-1</v>
      </c>
      <c r="E7">
        <f t="shared" si="2"/>
        <v>2.0508613617720162E-4</v>
      </c>
      <c r="F7">
        <f t="shared" si="3"/>
        <v>-1.0318800492753799E-2</v>
      </c>
      <c r="G7">
        <v>6.0396999999999998</v>
      </c>
      <c r="J7" t="s">
        <v>6</v>
      </c>
      <c r="K7">
        <v>1226.3</v>
      </c>
      <c r="L7" t="s">
        <v>7</v>
      </c>
      <c r="M7">
        <v>1</v>
      </c>
    </row>
    <row r="8" spans="1:13" x14ac:dyDescent="0.25">
      <c r="A8" s="2">
        <v>41649</v>
      </c>
      <c r="B8">
        <v>244.9</v>
      </c>
      <c r="C8">
        <f t="shared" si="0"/>
        <v>4.7179487179487278E-3</v>
      </c>
      <c r="D8">
        <f t="shared" si="1"/>
        <v>-1</v>
      </c>
      <c r="E8">
        <f t="shared" si="2"/>
        <v>-4.7179487179487278E-3</v>
      </c>
      <c r="F8">
        <f t="shared" si="3"/>
        <v>-1.5036749210702527E-2</v>
      </c>
      <c r="G8">
        <v>6.0366</v>
      </c>
      <c r="J8" t="s">
        <v>6</v>
      </c>
      <c r="K8">
        <v>1233.3</v>
      </c>
      <c r="L8" t="s">
        <v>7</v>
      </c>
      <c r="M8">
        <v>1</v>
      </c>
    </row>
    <row r="9" spans="1:13" x14ac:dyDescent="0.25">
      <c r="A9" s="2">
        <v>41652</v>
      </c>
      <c r="B9">
        <v>247.45</v>
      </c>
      <c r="C9">
        <f t="shared" si="0"/>
        <v>1.0412413229889728E-2</v>
      </c>
      <c r="D9">
        <f t="shared" si="1"/>
        <v>1</v>
      </c>
      <c r="E9">
        <f t="shared" si="2"/>
        <v>1.0412413229889728E-2</v>
      </c>
      <c r="F9">
        <f t="shared" si="3"/>
        <v>-4.6243359808127993E-3</v>
      </c>
      <c r="G9">
        <v>6.0288000000000004</v>
      </c>
      <c r="J9" t="s">
        <v>6</v>
      </c>
      <c r="K9">
        <v>1248.5</v>
      </c>
      <c r="L9" t="s">
        <v>7</v>
      </c>
      <c r="M9">
        <v>1</v>
      </c>
    </row>
    <row r="10" spans="1:13" x14ac:dyDescent="0.25">
      <c r="A10" s="2">
        <v>41653</v>
      </c>
      <c r="B10">
        <v>247.7</v>
      </c>
      <c r="C10">
        <f t="shared" si="0"/>
        <v>1.0103051121439499E-3</v>
      </c>
      <c r="D10">
        <f t="shared" si="1"/>
        <v>1</v>
      </c>
      <c r="E10">
        <f t="shared" si="2"/>
        <v>1.0103051121439499E-3</v>
      </c>
      <c r="F10">
        <f t="shared" si="3"/>
        <v>-3.6140308686688494E-3</v>
      </c>
      <c r="G10">
        <v>6.0227000000000004</v>
      </c>
      <c r="J10" t="s">
        <v>6</v>
      </c>
      <c r="K10">
        <v>1252.2</v>
      </c>
      <c r="L10" t="s">
        <v>7</v>
      </c>
      <c r="M10">
        <v>1</v>
      </c>
    </row>
    <row r="11" spans="1:13" x14ac:dyDescent="0.25">
      <c r="A11" s="2">
        <v>41654</v>
      </c>
      <c r="B11">
        <v>245.5</v>
      </c>
      <c r="C11">
        <f t="shared" si="0"/>
        <v>-8.8817117480822771E-3</v>
      </c>
      <c r="D11">
        <f t="shared" si="1"/>
        <v>1</v>
      </c>
      <c r="E11">
        <f t="shared" si="2"/>
        <v>-8.8817117480822771E-3</v>
      </c>
      <c r="F11">
        <f t="shared" si="3"/>
        <v>-1.2495742616751127E-2</v>
      </c>
      <c r="G11">
        <v>6.0216000000000003</v>
      </c>
      <c r="J11" t="s">
        <v>6</v>
      </c>
      <c r="K11">
        <v>1240.5</v>
      </c>
      <c r="L11" t="s">
        <v>7</v>
      </c>
      <c r="M11">
        <v>1</v>
      </c>
    </row>
    <row r="12" spans="1:13" x14ac:dyDescent="0.25">
      <c r="A12" s="2">
        <v>41655</v>
      </c>
      <c r="B12">
        <v>245.75</v>
      </c>
      <c r="C12">
        <f t="shared" si="0"/>
        <v>1.0183299389001643E-3</v>
      </c>
      <c r="D12">
        <f t="shared" si="1"/>
        <v>-1</v>
      </c>
      <c r="E12">
        <f t="shared" si="2"/>
        <v>-1.0183299389001643E-3</v>
      </c>
      <c r="F12">
        <f t="shared" si="3"/>
        <v>-1.3514072555651291E-2</v>
      </c>
      <c r="G12">
        <v>6.0247000000000002</v>
      </c>
      <c r="J12" t="s">
        <v>6</v>
      </c>
      <c r="K12">
        <v>1241.4000000000001</v>
      </c>
      <c r="L12" t="s">
        <v>7</v>
      </c>
      <c r="M12">
        <v>1</v>
      </c>
    </row>
    <row r="13" spans="1:13" x14ac:dyDescent="0.25">
      <c r="A13" s="2">
        <v>41656</v>
      </c>
      <c r="B13">
        <v>245.95</v>
      </c>
      <c r="C13">
        <f t="shared" si="0"/>
        <v>8.1383519837219254E-4</v>
      </c>
      <c r="D13">
        <f t="shared" si="1"/>
        <v>1</v>
      </c>
      <c r="E13">
        <f t="shared" si="2"/>
        <v>8.1383519837219254E-4</v>
      </c>
      <c r="F13">
        <f t="shared" si="3"/>
        <v>-1.2700237357279098E-2</v>
      </c>
      <c r="G13">
        <v>6.0244</v>
      </c>
      <c r="J13" t="s">
        <v>6</v>
      </c>
      <c r="K13">
        <v>1243.7</v>
      </c>
      <c r="L13" t="s">
        <v>7</v>
      </c>
      <c r="M13">
        <v>1</v>
      </c>
    </row>
    <row r="14" spans="1:13" x14ac:dyDescent="0.25">
      <c r="A14" s="2">
        <v>41659</v>
      </c>
      <c r="B14">
        <v>248</v>
      </c>
      <c r="C14">
        <f t="shared" si="0"/>
        <v>8.3350274446025718E-3</v>
      </c>
      <c r="D14">
        <f t="shared" si="1"/>
        <v>1</v>
      </c>
      <c r="E14">
        <f t="shared" si="2"/>
        <v>8.3350274446025718E-3</v>
      </c>
      <c r="F14">
        <f t="shared" si="3"/>
        <v>-4.3652099126765265E-3</v>
      </c>
      <c r="G14">
        <v>6.0232999999999999</v>
      </c>
      <c r="J14" t="s">
        <v>6</v>
      </c>
      <c r="K14">
        <v>1256.3</v>
      </c>
      <c r="L14" t="s">
        <v>7</v>
      </c>
      <c r="M14">
        <v>1</v>
      </c>
    </row>
    <row r="15" spans="1:13" x14ac:dyDescent="0.25">
      <c r="A15" s="2">
        <v>41660</v>
      </c>
      <c r="B15">
        <v>247.4</v>
      </c>
      <c r="C15">
        <f t="shared" si="0"/>
        <v>-2.4193548387096975E-3</v>
      </c>
      <c r="D15">
        <f t="shared" si="1"/>
        <v>1</v>
      </c>
      <c r="E15">
        <f t="shared" si="2"/>
        <v>-2.4193548387096975E-3</v>
      </c>
      <c r="F15">
        <f t="shared" si="3"/>
        <v>-6.7845647513862239E-3</v>
      </c>
      <c r="G15">
        <v>6.0236999999999998</v>
      </c>
      <c r="J15" t="s">
        <v>6</v>
      </c>
      <c r="K15">
        <v>1252.5</v>
      </c>
      <c r="L15" t="s">
        <v>7</v>
      </c>
      <c r="M15">
        <v>1</v>
      </c>
    </row>
    <row r="16" spans="1:13" x14ac:dyDescent="0.25">
      <c r="A16" s="2">
        <v>41661</v>
      </c>
      <c r="B16">
        <v>245</v>
      </c>
      <c r="C16">
        <f t="shared" si="0"/>
        <v>-9.7008892481811326E-3</v>
      </c>
      <c r="D16">
        <f t="shared" si="1"/>
        <v>-1</v>
      </c>
      <c r="E16">
        <f t="shared" si="2"/>
        <v>9.7008892481811326E-3</v>
      </c>
      <c r="F16">
        <f t="shared" si="3"/>
        <v>2.9163244967949087E-3</v>
      </c>
      <c r="G16">
        <v>6.0282</v>
      </c>
      <c r="J16" t="s">
        <v>6</v>
      </c>
      <c r="K16">
        <v>1240.2</v>
      </c>
      <c r="L16" t="s">
        <v>7</v>
      </c>
      <c r="M16">
        <v>1</v>
      </c>
    </row>
    <row r="17" spans="1:13" x14ac:dyDescent="0.25">
      <c r="A17" s="2">
        <v>41662</v>
      </c>
      <c r="B17">
        <v>244.4</v>
      </c>
      <c r="C17">
        <f t="shared" si="0"/>
        <v>-2.4489795918367641E-3</v>
      </c>
      <c r="D17">
        <f t="shared" si="1"/>
        <v>-1</v>
      </c>
      <c r="E17">
        <f t="shared" si="2"/>
        <v>2.4489795918367641E-3</v>
      </c>
      <c r="F17">
        <f t="shared" si="3"/>
        <v>5.3653040886316727E-3</v>
      </c>
      <c r="G17">
        <v>6.0364000000000004</v>
      </c>
      <c r="J17" t="s">
        <v>6</v>
      </c>
      <c r="K17">
        <v>1236.9000000000001</v>
      </c>
      <c r="L17" t="s">
        <v>7</v>
      </c>
      <c r="M17">
        <v>1</v>
      </c>
    </row>
    <row r="18" spans="1:13" x14ac:dyDescent="0.25">
      <c r="A18" s="2">
        <v>41663</v>
      </c>
      <c r="B18">
        <v>248.25</v>
      </c>
      <c r="C18">
        <f t="shared" si="0"/>
        <v>1.5752864157119406E-2</v>
      </c>
      <c r="D18">
        <f t="shared" si="1"/>
        <v>-1</v>
      </c>
      <c r="E18">
        <f t="shared" si="2"/>
        <v>-1.5752864157119406E-2</v>
      </c>
      <c r="F18">
        <f t="shared" si="3"/>
        <v>-1.0387560068487733E-2</v>
      </c>
      <c r="G18">
        <v>6.0343999999999998</v>
      </c>
      <c r="J18" t="s">
        <v>6</v>
      </c>
      <c r="K18">
        <v>1259</v>
      </c>
      <c r="L18" t="s">
        <v>7</v>
      </c>
      <c r="M18">
        <v>1</v>
      </c>
    </row>
    <row r="19" spans="1:13" x14ac:dyDescent="0.25">
      <c r="A19" s="2">
        <v>41666</v>
      </c>
      <c r="B19">
        <v>249.6</v>
      </c>
      <c r="C19">
        <f t="shared" si="0"/>
        <v>5.4380664652566857E-3</v>
      </c>
      <c r="D19">
        <f t="shared" si="1"/>
        <v>1</v>
      </c>
      <c r="E19">
        <f t="shared" si="2"/>
        <v>5.4380664652566857E-3</v>
      </c>
      <c r="F19">
        <f t="shared" si="3"/>
        <v>-4.9494936032310477E-3</v>
      </c>
      <c r="G19">
        <v>6.0407999999999999</v>
      </c>
      <c r="J19" t="s">
        <v>6</v>
      </c>
      <c r="K19">
        <v>1268.3</v>
      </c>
      <c r="L19" t="s">
        <v>7</v>
      </c>
      <c r="M19">
        <v>1</v>
      </c>
    </row>
    <row r="20" spans="1:13" x14ac:dyDescent="0.25">
      <c r="A20" s="2">
        <v>41667</v>
      </c>
      <c r="B20">
        <v>247.85</v>
      </c>
      <c r="C20">
        <f t="shared" si="0"/>
        <v>-7.0112179487179516E-3</v>
      </c>
      <c r="D20">
        <f t="shared" si="1"/>
        <v>1</v>
      </c>
      <c r="E20">
        <f t="shared" si="2"/>
        <v>-7.0112179487179516E-3</v>
      </c>
      <c r="F20">
        <f t="shared" si="3"/>
        <v>-1.1960711551948999E-2</v>
      </c>
      <c r="G20">
        <v>6.0312999999999999</v>
      </c>
      <c r="J20" t="s">
        <v>6</v>
      </c>
      <c r="K20">
        <v>1259.2</v>
      </c>
      <c r="L20" t="s">
        <v>7</v>
      </c>
      <c r="M20">
        <v>1</v>
      </c>
    </row>
    <row r="21" spans="1:13" x14ac:dyDescent="0.25">
      <c r="A21" s="2">
        <v>41668</v>
      </c>
      <c r="B21">
        <v>247.55</v>
      </c>
      <c r="C21">
        <f t="shared" si="0"/>
        <v>-1.2104095218882227E-3</v>
      </c>
      <c r="D21">
        <f t="shared" si="1"/>
        <v>-1</v>
      </c>
      <c r="E21">
        <f t="shared" si="2"/>
        <v>1.2104095218882227E-3</v>
      </c>
      <c r="F21">
        <f t="shared" si="3"/>
        <v>-1.0750302030060777E-2</v>
      </c>
      <c r="G21">
        <v>6.0303000000000004</v>
      </c>
      <c r="J21" t="s">
        <v>6</v>
      </c>
      <c r="K21">
        <v>1256.2</v>
      </c>
      <c r="L21" t="s">
        <v>7</v>
      </c>
      <c r="M21">
        <v>1</v>
      </c>
    </row>
    <row r="22" spans="1:13" x14ac:dyDescent="0.25">
      <c r="A22" s="2">
        <v>41669</v>
      </c>
      <c r="B22">
        <v>247.95</v>
      </c>
      <c r="C22">
        <f t="shared" si="0"/>
        <v>1.6158351848110097E-3</v>
      </c>
      <c r="D22">
        <f t="shared" si="1"/>
        <v>-1</v>
      </c>
      <c r="E22">
        <f t="shared" si="2"/>
        <v>-1.6158351848110097E-3</v>
      </c>
      <c r="F22">
        <f t="shared" si="3"/>
        <v>-1.2366137214871786E-2</v>
      </c>
      <c r="G22">
        <v>6.0339</v>
      </c>
      <c r="J22" t="s">
        <v>6</v>
      </c>
      <c r="K22">
        <v>1261.9000000000001</v>
      </c>
      <c r="L22" t="s">
        <v>7</v>
      </c>
      <c r="M22">
        <v>1</v>
      </c>
    </row>
    <row r="23" spans="1:13" x14ac:dyDescent="0.25">
      <c r="A23" s="2">
        <v>41677</v>
      </c>
      <c r="B23">
        <v>248.7</v>
      </c>
      <c r="C23">
        <f t="shared" si="0"/>
        <v>3.0248033877797731E-3</v>
      </c>
      <c r="D23">
        <f t="shared" si="1"/>
        <v>1</v>
      </c>
      <c r="E23">
        <f t="shared" si="2"/>
        <v>3.0248033877797731E-3</v>
      </c>
      <c r="F23">
        <f t="shared" si="3"/>
        <v>-9.3413338270920132E-3</v>
      </c>
      <c r="G23">
        <v>6.0316999999999998</v>
      </c>
      <c r="J23" t="s">
        <v>6</v>
      </c>
      <c r="K23">
        <v>1261.5</v>
      </c>
      <c r="L23" t="s">
        <v>8</v>
      </c>
      <c r="M23">
        <v>1</v>
      </c>
    </row>
    <row r="24" spans="1:13" x14ac:dyDescent="0.25">
      <c r="A24" s="2">
        <v>41680</v>
      </c>
      <c r="B24">
        <v>250.9</v>
      </c>
      <c r="C24">
        <f t="shared" si="0"/>
        <v>8.8459991958182993E-3</v>
      </c>
      <c r="D24">
        <f t="shared" si="1"/>
        <v>1</v>
      </c>
      <c r="E24">
        <f t="shared" si="2"/>
        <v>8.8459991958182993E-3</v>
      </c>
      <c r="F24">
        <f t="shared" si="3"/>
        <v>-4.9533463127371391E-4</v>
      </c>
      <c r="G24">
        <v>6.0354000000000001</v>
      </c>
      <c r="J24" t="s">
        <v>6</v>
      </c>
      <c r="K24">
        <v>1272.5999999999999</v>
      </c>
      <c r="L24" t="s">
        <v>8</v>
      </c>
      <c r="M24">
        <v>1</v>
      </c>
    </row>
    <row r="25" spans="1:13" x14ac:dyDescent="0.25">
      <c r="A25" s="2">
        <v>41681</v>
      </c>
      <c r="B25">
        <v>252.7</v>
      </c>
      <c r="C25">
        <f t="shared" si="0"/>
        <v>7.1741729772816232E-3</v>
      </c>
      <c r="D25">
        <f t="shared" si="1"/>
        <v>1</v>
      </c>
      <c r="E25">
        <f t="shared" si="2"/>
        <v>7.1741729772816232E-3</v>
      </c>
      <c r="F25">
        <f t="shared" si="3"/>
        <v>6.6788383460079093E-3</v>
      </c>
      <c r="G25">
        <v>6.0388000000000002</v>
      </c>
      <c r="J25" t="s">
        <v>6</v>
      </c>
      <c r="K25">
        <v>1283.5</v>
      </c>
      <c r="L25" t="s">
        <v>8</v>
      </c>
      <c r="M25">
        <v>1</v>
      </c>
    </row>
    <row r="26" spans="1:13" x14ac:dyDescent="0.25">
      <c r="A26" s="2">
        <v>41682</v>
      </c>
      <c r="B26">
        <v>253.1</v>
      </c>
      <c r="C26">
        <f t="shared" si="0"/>
        <v>1.5829046299959959E-3</v>
      </c>
      <c r="D26">
        <f t="shared" si="1"/>
        <v>1</v>
      </c>
      <c r="E26">
        <f t="shared" si="2"/>
        <v>1.5829046299959959E-3</v>
      </c>
      <c r="F26">
        <f t="shared" si="3"/>
        <v>8.2617429760039052E-3</v>
      </c>
      <c r="G26">
        <v>6.0389999999999997</v>
      </c>
      <c r="J26" t="s">
        <v>6</v>
      </c>
      <c r="K26">
        <v>1287.3</v>
      </c>
      <c r="L26" t="s">
        <v>8</v>
      </c>
      <c r="M26">
        <v>1</v>
      </c>
    </row>
    <row r="27" spans="1:13" x14ac:dyDescent="0.25">
      <c r="A27" s="2">
        <v>41683</v>
      </c>
      <c r="B27">
        <v>253.55</v>
      </c>
      <c r="C27">
        <f t="shared" si="0"/>
        <v>1.7779533781114853E-3</v>
      </c>
      <c r="D27">
        <f t="shared" si="1"/>
        <v>1</v>
      </c>
      <c r="E27">
        <f t="shared" si="2"/>
        <v>1.7779533781114853E-3</v>
      </c>
      <c r="F27">
        <f t="shared" si="3"/>
        <v>1.0039696354115391E-2</v>
      </c>
      <c r="G27">
        <v>6.0427</v>
      </c>
      <c r="J27" t="s">
        <v>6</v>
      </c>
      <c r="K27">
        <v>1289.5</v>
      </c>
      <c r="L27" t="s">
        <v>8</v>
      </c>
      <c r="M27">
        <v>1</v>
      </c>
    </row>
    <row r="28" spans="1:13" x14ac:dyDescent="0.25">
      <c r="A28" s="2">
        <v>41684</v>
      </c>
      <c r="B28">
        <v>256.85000000000002</v>
      </c>
      <c r="C28">
        <f t="shared" si="0"/>
        <v>1.3015184381778733E-2</v>
      </c>
      <c r="D28">
        <f t="shared" si="1"/>
        <v>1</v>
      </c>
      <c r="E28">
        <f t="shared" si="2"/>
        <v>1.3015184381778733E-2</v>
      </c>
      <c r="F28">
        <f t="shared" si="3"/>
        <v>2.3054880735894123E-2</v>
      </c>
      <c r="G28">
        <v>6.0381</v>
      </c>
      <c r="J28" t="s">
        <v>6</v>
      </c>
      <c r="K28">
        <v>1306.9000000000001</v>
      </c>
      <c r="L28" t="s">
        <v>8</v>
      </c>
      <c r="M28">
        <v>1</v>
      </c>
    </row>
    <row r="29" spans="1:13" x14ac:dyDescent="0.25">
      <c r="A29" s="2">
        <v>41687</v>
      </c>
      <c r="B29">
        <v>261.2</v>
      </c>
      <c r="C29">
        <f t="shared" si="0"/>
        <v>1.6935954837453693E-2</v>
      </c>
      <c r="D29">
        <f t="shared" si="1"/>
        <v>1</v>
      </c>
      <c r="E29">
        <f t="shared" si="2"/>
        <v>1.6935954837453693E-2</v>
      </c>
      <c r="F29">
        <f t="shared" si="3"/>
        <v>3.9990835573347816E-2</v>
      </c>
      <c r="G29">
        <v>6.0365000000000002</v>
      </c>
      <c r="J29" t="s">
        <v>6</v>
      </c>
      <c r="K29">
        <v>1327.3</v>
      </c>
      <c r="L29" t="s">
        <v>8</v>
      </c>
      <c r="M29">
        <v>1</v>
      </c>
    </row>
    <row r="30" spans="1:13" x14ac:dyDescent="0.25">
      <c r="A30" s="2">
        <v>41688</v>
      </c>
      <c r="B30">
        <v>259.10000000000002</v>
      </c>
      <c r="C30">
        <f t="shared" si="0"/>
        <v>-8.0398162327717237E-3</v>
      </c>
      <c r="D30">
        <f t="shared" si="1"/>
        <v>1</v>
      </c>
      <c r="E30">
        <f t="shared" si="2"/>
        <v>-8.0398162327717237E-3</v>
      </c>
      <c r="F30">
        <f t="shared" si="3"/>
        <v>3.1951019340576092E-2</v>
      </c>
      <c r="G30">
        <v>6.0387000000000004</v>
      </c>
      <c r="J30" t="s">
        <v>6</v>
      </c>
      <c r="K30">
        <v>1318.6</v>
      </c>
      <c r="L30" t="s">
        <v>8</v>
      </c>
      <c r="M30">
        <v>1</v>
      </c>
    </row>
    <row r="31" spans="1:13" x14ac:dyDescent="0.25">
      <c r="A31" s="2">
        <v>41689</v>
      </c>
      <c r="B31">
        <v>259.35000000000002</v>
      </c>
      <c r="C31">
        <f t="shared" si="0"/>
        <v>9.6487842531844947E-4</v>
      </c>
      <c r="D31">
        <f t="shared" si="1"/>
        <v>-1</v>
      </c>
      <c r="E31">
        <f t="shared" si="2"/>
        <v>-9.6487842531844947E-4</v>
      </c>
      <c r="F31">
        <f t="shared" si="3"/>
        <v>3.0986140915257643E-2</v>
      </c>
      <c r="G31">
        <v>6.0446999999999997</v>
      </c>
      <c r="J31" t="s">
        <v>6</v>
      </c>
      <c r="K31">
        <v>1318.1</v>
      </c>
      <c r="L31" t="s">
        <v>8</v>
      </c>
      <c r="M31">
        <v>1</v>
      </c>
    </row>
    <row r="32" spans="1:13" x14ac:dyDescent="0.25">
      <c r="A32" s="2">
        <v>41690</v>
      </c>
      <c r="B32">
        <v>258.5</v>
      </c>
      <c r="C32">
        <f t="shared" si="0"/>
        <v>-3.2774243300559558E-3</v>
      </c>
      <c r="D32">
        <f t="shared" si="1"/>
        <v>1</v>
      </c>
      <c r="E32">
        <f t="shared" si="2"/>
        <v>-3.2774243300559558E-3</v>
      </c>
      <c r="F32">
        <f t="shared" si="3"/>
        <v>2.7708716585201687E-2</v>
      </c>
      <c r="G32">
        <v>6.0589000000000004</v>
      </c>
      <c r="J32" t="s">
        <v>6</v>
      </c>
      <c r="K32">
        <v>1313.7</v>
      </c>
      <c r="L32" t="s">
        <v>8</v>
      </c>
      <c r="M32">
        <v>1</v>
      </c>
    </row>
    <row r="33" spans="1:13" x14ac:dyDescent="0.25">
      <c r="A33" s="2">
        <v>41691</v>
      </c>
      <c r="B33">
        <v>259.55</v>
      </c>
      <c r="C33">
        <f t="shared" si="0"/>
        <v>4.0618955512572441E-3</v>
      </c>
      <c r="D33">
        <f t="shared" si="1"/>
        <v>-1</v>
      </c>
      <c r="E33">
        <f t="shared" si="2"/>
        <v>-4.0618955512572441E-3</v>
      </c>
      <c r="F33">
        <f t="shared" si="3"/>
        <v>2.3646821033944443E-2</v>
      </c>
      <c r="G33">
        <v>6.0875000000000004</v>
      </c>
      <c r="J33" t="s">
        <v>6</v>
      </c>
      <c r="K33">
        <v>1318.6</v>
      </c>
      <c r="L33" t="s">
        <v>8</v>
      </c>
      <c r="M33">
        <v>1</v>
      </c>
    </row>
    <row r="34" spans="1:13" x14ac:dyDescent="0.25">
      <c r="A34" s="2">
        <v>41694</v>
      </c>
      <c r="B34">
        <v>261.45</v>
      </c>
      <c r="C34">
        <f t="shared" si="0"/>
        <v>7.3203621652859763E-3</v>
      </c>
      <c r="D34">
        <f t="shared" si="1"/>
        <v>1</v>
      </c>
      <c r="E34">
        <f t="shared" si="2"/>
        <v>7.3203621652859763E-3</v>
      </c>
      <c r="F34">
        <f t="shared" si="3"/>
        <v>3.0967183199230419E-2</v>
      </c>
      <c r="G34">
        <v>6.0952999999999999</v>
      </c>
      <c r="J34" t="s">
        <v>6</v>
      </c>
      <c r="K34">
        <v>1328.2</v>
      </c>
      <c r="L34" t="s">
        <v>8</v>
      </c>
      <c r="M34">
        <v>1</v>
      </c>
    </row>
    <row r="35" spans="1:13" x14ac:dyDescent="0.25">
      <c r="A35" s="2">
        <v>41695</v>
      </c>
      <c r="B35">
        <v>262.85000000000002</v>
      </c>
      <c r="C35">
        <f t="shared" si="0"/>
        <v>5.3547523427042165E-3</v>
      </c>
      <c r="D35">
        <f t="shared" si="1"/>
        <v>1</v>
      </c>
      <c r="E35">
        <f t="shared" si="2"/>
        <v>5.3547523427042165E-3</v>
      </c>
      <c r="F35">
        <f t="shared" si="3"/>
        <v>3.6321935541934636E-2</v>
      </c>
      <c r="G35">
        <v>6.1132999999999997</v>
      </c>
      <c r="J35" t="s">
        <v>6</v>
      </c>
      <c r="K35">
        <v>1334.9</v>
      </c>
      <c r="L35" t="s">
        <v>8</v>
      </c>
      <c r="M35">
        <v>1</v>
      </c>
    </row>
    <row r="36" spans="1:13" x14ac:dyDescent="0.25">
      <c r="A36" s="2">
        <v>41696</v>
      </c>
      <c r="B36">
        <v>265</v>
      </c>
      <c r="C36">
        <f t="shared" si="0"/>
        <v>8.1795700970133112E-3</v>
      </c>
      <c r="D36">
        <f t="shared" si="1"/>
        <v>1</v>
      </c>
      <c r="E36">
        <f t="shared" si="2"/>
        <v>8.1795700970133112E-3</v>
      </c>
      <c r="F36">
        <f t="shared" si="3"/>
        <v>4.4501505638947947E-2</v>
      </c>
      <c r="G36">
        <v>6.1237000000000004</v>
      </c>
      <c r="J36" t="s">
        <v>6</v>
      </c>
      <c r="K36">
        <v>1343.2</v>
      </c>
      <c r="L36" t="s">
        <v>8</v>
      </c>
      <c r="M36">
        <v>1</v>
      </c>
    </row>
    <row r="37" spans="1:13" x14ac:dyDescent="0.25">
      <c r="A37" s="2">
        <v>41697</v>
      </c>
      <c r="B37">
        <v>261.85000000000002</v>
      </c>
      <c r="C37">
        <f t="shared" si="0"/>
        <v>-1.1886792452830086E-2</v>
      </c>
      <c r="D37">
        <f t="shared" si="1"/>
        <v>1</v>
      </c>
      <c r="E37">
        <f t="shared" si="2"/>
        <v>-1.1886792452830086E-2</v>
      </c>
      <c r="F37">
        <f t="shared" si="3"/>
        <v>3.2614713186117861E-2</v>
      </c>
      <c r="G37">
        <v>6.1097999999999999</v>
      </c>
      <c r="J37" t="s">
        <v>6</v>
      </c>
      <c r="K37">
        <v>1328.3</v>
      </c>
      <c r="L37" t="s">
        <v>8</v>
      </c>
      <c r="M37">
        <v>1</v>
      </c>
    </row>
    <row r="38" spans="1:13" x14ac:dyDescent="0.25">
      <c r="A38" s="2">
        <v>41698</v>
      </c>
      <c r="B38">
        <v>262.55</v>
      </c>
      <c r="C38">
        <f t="shared" si="0"/>
        <v>2.6732862325757889E-3</v>
      </c>
      <c r="D38">
        <f t="shared" si="1"/>
        <v>-1</v>
      </c>
      <c r="E38">
        <f t="shared" si="2"/>
        <v>-2.6732862325757889E-3</v>
      </c>
      <c r="F38">
        <f t="shared" si="3"/>
        <v>2.9941426953542072E-2</v>
      </c>
      <c r="G38">
        <v>6.1243999999999996</v>
      </c>
      <c r="J38" t="s">
        <v>6</v>
      </c>
      <c r="K38">
        <v>1330.2</v>
      </c>
      <c r="L38" t="s">
        <v>8</v>
      </c>
      <c r="M38">
        <v>1</v>
      </c>
    </row>
    <row r="39" spans="1:13" x14ac:dyDescent="0.25">
      <c r="A39" s="2">
        <v>41701</v>
      </c>
      <c r="B39">
        <v>265.55</v>
      </c>
      <c r="C39">
        <f t="shared" si="0"/>
        <v>1.1426394972386289E-2</v>
      </c>
      <c r="D39">
        <f t="shared" si="1"/>
        <v>1</v>
      </c>
      <c r="E39">
        <f t="shared" si="2"/>
        <v>1.1426394972386289E-2</v>
      </c>
      <c r="F39">
        <f t="shared" si="3"/>
        <v>4.1367821925928361E-2</v>
      </c>
      <c r="G39">
        <v>6.1224999999999996</v>
      </c>
      <c r="J39" t="s">
        <v>6</v>
      </c>
      <c r="K39">
        <v>1343.8</v>
      </c>
      <c r="L39" t="s">
        <v>8</v>
      </c>
      <c r="M39">
        <v>1</v>
      </c>
    </row>
    <row r="40" spans="1:13" x14ac:dyDescent="0.25">
      <c r="A40" s="2">
        <v>41702</v>
      </c>
      <c r="B40">
        <v>263.95</v>
      </c>
      <c r="C40">
        <f t="shared" si="0"/>
        <v>-6.0252306533610245E-3</v>
      </c>
      <c r="D40">
        <f t="shared" si="1"/>
        <v>1</v>
      </c>
      <c r="E40">
        <f t="shared" si="2"/>
        <v>-6.0252306533610245E-3</v>
      </c>
      <c r="F40">
        <f t="shared" si="3"/>
        <v>3.5342591272567336E-2</v>
      </c>
      <c r="G40">
        <v>6.1266999999999996</v>
      </c>
      <c r="J40" t="s">
        <v>6</v>
      </c>
      <c r="K40">
        <v>1338.3</v>
      </c>
      <c r="L40" t="s">
        <v>8</v>
      </c>
      <c r="M40">
        <v>1</v>
      </c>
    </row>
    <row r="41" spans="1:13" x14ac:dyDescent="0.25">
      <c r="A41" s="2">
        <v>41703</v>
      </c>
      <c r="B41">
        <v>263.14999999999998</v>
      </c>
      <c r="C41">
        <f t="shared" si="0"/>
        <v>-3.0308770600493418E-3</v>
      </c>
      <c r="D41">
        <f t="shared" si="1"/>
        <v>-1</v>
      </c>
      <c r="E41">
        <f t="shared" si="2"/>
        <v>3.0308770600493418E-3</v>
      </c>
      <c r="F41">
        <f t="shared" si="3"/>
        <v>3.8373468332616678E-2</v>
      </c>
      <c r="G41">
        <v>6.1315</v>
      </c>
      <c r="J41" t="s">
        <v>6</v>
      </c>
      <c r="K41">
        <v>1334.9</v>
      </c>
      <c r="L41" t="s">
        <v>8</v>
      </c>
      <c r="M41">
        <v>1</v>
      </c>
    </row>
    <row r="42" spans="1:13" x14ac:dyDescent="0.25">
      <c r="A42" s="2">
        <v>41704</v>
      </c>
      <c r="B42">
        <v>262.75</v>
      </c>
      <c r="C42">
        <f t="shared" si="0"/>
        <v>-1.5200456013679808E-3</v>
      </c>
      <c r="D42">
        <f t="shared" si="1"/>
        <v>-1</v>
      </c>
      <c r="E42">
        <f t="shared" si="2"/>
        <v>1.5200456013679808E-3</v>
      </c>
      <c r="F42">
        <f t="shared" si="3"/>
        <v>3.9893513933984659E-2</v>
      </c>
      <c r="G42">
        <v>6.1058000000000003</v>
      </c>
      <c r="J42" t="s">
        <v>6</v>
      </c>
      <c r="K42">
        <v>1335.8</v>
      </c>
      <c r="L42" t="s">
        <v>8</v>
      </c>
      <c r="M42">
        <v>1</v>
      </c>
    </row>
    <row r="43" spans="1:13" x14ac:dyDescent="0.25">
      <c r="A43" s="2">
        <v>41705</v>
      </c>
      <c r="B43">
        <v>265.55</v>
      </c>
      <c r="C43">
        <f t="shared" si="0"/>
        <v>1.0656517602283477E-2</v>
      </c>
      <c r="D43">
        <f t="shared" si="1"/>
        <v>-1</v>
      </c>
      <c r="E43">
        <f t="shared" si="2"/>
        <v>-1.0656517602283477E-2</v>
      </c>
      <c r="F43">
        <f t="shared" si="3"/>
        <v>2.9236996331701182E-2</v>
      </c>
      <c r="G43">
        <v>6.0994000000000002</v>
      </c>
      <c r="J43" t="s">
        <v>6</v>
      </c>
      <c r="K43">
        <v>1350.7</v>
      </c>
      <c r="L43" t="s">
        <v>8</v>
      </c>
      <c r="M43">
        <v>1</v>
      </c>
    </row>
    <row r="44" spans="1:13" x14ac:dyDescent="0.25">
      <c r="A44" s="2">
        <v>41708</v>
      </c>
      <c r="B44">
        <v>261.35000000000002</v>
      </c>
      <c r="C44">
        <f t="shared" si="0"/>
        <v>-1.5816230465072412E-2</v>
      </c>
      <c r="D44">
        <f t="shared" si="1"/>
        <v>1</v>
      </c>
      <c r="E44">
        <f t="shared" si="2"/>
        <v>-1.5816230465072412E-2</v>
      </c>
      <c r="F44">
        <f t="shared" si="3"/>
        <v>1.342076586662877E-2</v>
      </c>
      <c r="G44">
        <v>6.1307</v>
      </c>
      <c r="J44" t="s">
        <v>6</v>
      </c>
      <c r="K44">
        <v>1331.9</v>
      </c>
      <c r="L44" t="s">
        <v>8</v>
      </c>
      <c r="M44">
        <v>1</v>
      </c>
    </row>
    <row r="45" spans="1:13" x14ac:dyDescent="0.25">
      <c r="A45" s="2">
        <v>41709</v>
      </c>
      <c r="B45">
        <v>263.45</v>
      </c>
      <c r="C45">
        <f t="shared" si="0"/>
        <v>8.0352018366174338E-3</v>
      </c>
      <c r="D45">
        <f t="shared" si="1"/>
        <v>-1</v>
      </c>
      <c r="E45">
        <f t="shared" si="2"/>
        <v>-8.0352018366174338E-3</v>
      </c>
      <c r="F45">
        <f t="shared" si="3"/>
        <v>5.3855640300113361E-3</v>
      </c>
      <c r="G45">
        <v>6.1273999999999997</v>
      </c>
      <c r="J45" t="s">
        <v>6</v>
      </c>
      <c r="K45">
        <v>1341.4</v>
      </c>
      <c r="L45" t="s">
        <v>8</v>
      </c>
      <c r="M45">
        <v>1</v>
      </c>
    </row>
    <row r="46" spans="1:13" x14ac:dyDescent="0.25">
      <c r="A46" s="2">
        <v>41710</v>
      </c>
      <c r="B46">
        <v>266.89999999999998</v>
      </c>
      <c r="C46">
        <f t="shared" si="0"/>
        <v>1.3095464034921234E-2</v>
      </c>
      <c r="D46">
        <f t="shared" si="1"/>
        <v>1</v>
      </c>
      <c r="E46">
        <f t="shared" si="2"/>
        <v>1.3095464034921234E-2</v>
      </c>
      <c r="F46">
        <f t="shared" si="3"/>
        <v>1.848102806493257E-2</v>
      </c>
      <c r="G46">
        <v>6.1487999999999996</v>
      </c>
      <c r="J46" t="s">
        <v>6</v>
      </c>
      <c r="K46">
        <v>1358</v>
      </c>
      <c r="L46" t="s">
        <v>8</v>
      </c>
      <c r="M46">
        <v>1</v>
      </c>
    </row>
    <row r="47" spans="1:13" x14ac:dyDescent="0.25">
      <c r="A47" s="2">
        <v>41711</v>
      </c>
      <c r="B47">
        <v>269.7</v>
      </c>
      <c r="C47">
        <f t="shared" si="0"/>
        <v>1.0490820532034428E-2</v>
      </c>
      <c r="D47">
        <f t="shared" si="1"/>
        <v>1</v>
      </c>
      <c r="E47">
        <f t="shared" si="2"/>
        <v>1.0490820532034428E-2</v>
      </c>
      <c r="F47">
        <f t="shared" si="3"/>
        <v>2.8971848596966998E-2</v>
      </c>
      <c r="G47">
        <v>6.1393000000000004</v>
      </c>
      <c r="J47" t="s">
        <v>6</v>
      </c>
      <c r="K47">
        <v>1370.2</v>
      </c>
      <c r="L47" t="s">
        <v>8</v>
      </c>
      <c r="M47">
        <v>1</v>
      </c>
    </row>
    <row r="48" spans="1:13" x14ac:dyDescent="0.25">
      <c r="A48" s="2">
        <v>41712</v>
      </c>
      <c r="B48">
        <v>269.5</v>
      </c>
      <c r="C48">
        <f t="shared" si="0"/>
        <v>-7.4156470152020315E-4</v>
      </c>
      <c r="D48">
        <f t="shared" si="1"/>
        <v>1</v>
      </c>
      <c r="E48">
        <f t="shared" si="2"/>
        <v>-7.4156470152020315E-4</v>
      </c>
      <c r="F48">
        <f t="shared" si="3"/>
        <v>2.8230283895446795E-2</v>
      </c>
      <c r="G48">
        <v>6.1529999999999996</v>
      </c>
      <c r="J48" t="s">
        <v>6</v>
      </c>
      <c r="K48">
        <v>1369.3</v>
      </c>
      <c r="L48" t="s">
        <v>8</v>
      </c>
      <c r="M48">
        <v>1</v>
      </c>
    </row>
    <row r="49" spans="1:13" x14ac:dyDescent="0.25">
      <c r="A49" s="2">
        <v>41715</v>
      </c>
      <c r="B49">
        <v>272.64999999999998</v>
      </c>
      <c r="C49">
        <f t="shared" si="0"/>
        <v>1.1688311688311526E-2</v>
      </c>
      <c r="D49">
        <f t="shared" si="1"/>
        <v>-1</v>
      </c>
      <c r="E49">
        <f t="shared" si="2"/>
        <v>-1.1688311688311526E-2</v>
      </c>
      <c r="F49">
        <f t="shared" si="3"/>
        <v>1.6541972207135269E-2</v>
      </c>
      <c r="G49">
        <v>6.165</v>
      </c>
      <c r="J49" t="s">
        <v>6</v>
      </c>
      <c r="K49">
        <v>1384.6</v>
      </c>
      <c r="L49" t="s">
        <v>8</v>
      </c>
      <c r="M49">
        <v>1</v>
      </c>
    </row>
    <row r="50" spans="1:13" x14ac:dyDescent="0.25">
      <c r="A50" s="2">
        <v>41716</v>
      </c>
      <c r="B50">
        <v>268.60000000000002</v>
      </c>
      <c r="C50">
        <f t="shared" si="0"/>
        <v>-1.4854208692462678E-2</v>
      </c>
      <c r="D50">
        <f t="shared" si="1"/>
        <v>1</v>
      </c>
      <c r="E50">
        <f t="shared" si="2"/>
        <v>-1.4854208692462678E-2</v>
      </c>
      <c r="F50">
        <f t="shared" si="3"/>
        <v>1.6877635146725911E-3</v>
      </c>
      <c r="G50">
        <v>6.1749999999999998</v>
      </c>
      <c r="J50" t="s">
        <v>6</v>
      </c>
      <c r="K50">
        <v>1361.9</v>
      </c>
      <c r="L50" t="s">
        <v>8</v>
      </c>
      <c r="M50">
        <v>1</v>
      </c>
    </row>
    <row r="51" spans="1:13" x14ac:dyDescent="0.25">
      <c r="A51" s="2">
        <v>41717</v>
      </c>
      <c r="B51">
        <v>267.64999999999998</v>
      </c>
      <c r="C51">
        <f t="shared" si="0"/>
        <v>-3.5368577810872548E-3</v>
      </c>
      <c r="D51">
        <f t="shared" si="1"/>
        <v>-1</v>
      </c>
      <c r="E51">
        <f t="shared" si="2"/>
        <v>3.5368577810872548E-3</v>
      </c>
      <c r="F51">
        <f t="shared" si="3"/>
        <v>5.2246212957598459E-3</v>
      </c>
      <c r="G51">
        <v>6.1988000000000003</v>
      </c>
      <c r="J51" t="s">
        <v>6</v>
      </c>
      <c r="K51">
        <v>1354.5</v>
      </c>
      <c r="L51" t="s">
        <v>8</v>
      </c>
      <c r="M51">
        <v>1</v>
      </c>
    </row>
    <row r="52" spans="1:13" x14ac:dyDescent="0.25">
      <c r="A52" s="2">
        <v>41718</v>
      </c>
      <c r="B52">
        <v>264.8</v>
      </c>
      <c r="C52">
        <f t="shared" si="0"/>
        <v>-1.0648234634784148E-2</v>
      </c>
      <c r="D52">
        <f t="shared" si="1"/>
        <v>-1</v>
      </c>
      <c r="E52">
        <f t="shared" si="2"/>
        <v>1.0648234634784148E-2</v>
      </c>
      <c r="F52">
        <f t="shared" si="3"/>
        <v>1.5872855930543994E-2</v>
      </c>
      <c r="G52">
        <v>6.2035</v>
      </c>
      <c r="J52" t="s">
        <v>6</v>
      </c>
      <c r="K52">
        <v>1331.3</v>
      </c>
      <c r="L52" t="s">
        <v>8</v>
      </c>
      <c r="M52">
        <v>1</v>
      </c>
    </row>
    <row r="53" spans="1:13" x14ac:dyDescent="0.25">
      <c r="A53" s="2">
        <v>41719</v>
      </c>
      <c r="B53">
        <v>264.85000000000002</v>
      </c>
      <c r="C53">
        <f t="shared" si="0"/>
        <v>1.8882175226586639E-4</v>
      </c>
      <c r="D53">
        <f t="shared" si="1"/>
        <v>-1</v>
      </c>
      <c r="E53">
        <f t="shared" si="2"/>
        <v>-1.8882175226586639E-4</v>
      </c>
      <c r="F53">
        <f t="shared" si="3"/>
        <v>1.5684034178278128E-2</v>
      </c>
      <c r="G53">
        <v>6.2047999999999996</v>
      </c>
      <c r="J53" t="s">
        <v>6</v>
      </c>
      <c r="K53">
        <v>1331.3</v>
      </c>
      <c r="L53" t="s">
        <v>8</v>
      </c>
      <c r="M53">
        <v>1</v>
      </c>
    </row>
    <row r="54" spans="1:13" x14ac:dyDescent="0.25">
      <c r="A54" s="2">
        <v>41722</v>
      </c>
      <c r="B54">
        <v>263.35000000000002</v>
      </c>
      <c r="C54">
        <f t="shared" si="0"/>
        <v>-5.6635831602793729E-3</v>
      </c>
      <c r="D54">
        <f t="shared" si="1"/>
        <v>1</v>
      </c>
      <c r="E54">
        <f t="shared" si="2"/>
        <v>-5.6635831602793729E-3</v>
      </c>
      <c r="F54">
        <f t="shared" si="3"/>
        <v>1.0020451017998755E-2</v>
      </c>
      <c r="G54">
        <v>6.1974999999999998</v>
      </c>
      <c r="J54" t="s">
        <v>6</v>
      </c>
      <c r="K54">
        <v>1326.1</v>
      </c>
      <c r="L54" t="s">
        <v>8</v>
      </c>
      <c r="M54">
        <v>1</v>
      </c>
    </row>
    <row r="55" spans="1:13" x14ac:dyDescent="0.25">
      <c r="A55" s="2">
        <v>41723</v>
      </c>
      <c r="B55">
        <v>260.95</v>
      </c>
      <c r="C55">
        <f t="shared" si="0"/>
        <v>-9.1133472565029239E-3</v>
      </c>
      <c r="D55">
        <f t="shared" si="1"/>
        <v>-1</v>
      </c>
      <c r="E55">
        <f t="shared" si="2"/>
        <v>9.1133472565029239E-3</v>
      </c>
      <c r="F55">
        <f t="shared" si="3"/>
        <v>1.9133798274501679E-2</v>
      </c>
      <c r="G55">
        <v>6.1835000000000004</v>
      </c>
      <c r="J55" t="s">
        <v>6</v>
      </c>
      <c r="K55">
        <v>1313.7</v>
      </c>
      <c r="L55" t="s">
        <v>8</v>
      </c>
      <c r="M55">
        <v>1</v>
      </c>
    </row>
    <row r="56" spans="1:13" x14ac:dyDescent="0.25">
      <c r="A56" s="2">
        <v>41724</v>
      </c>
      <c r="B56">
        <v>261.39999999999998</v>
      </c>
      <c r="C56">
        <f t="shared" si="0"/>
        <v>1.7244682889441254E-3</v>
      </c>
      <c r="D56">
        <f t="shared" si="1"/>
        <v>-1</v>
      </c>
      <c r="E56">
        <f t="shared" si="2"/>
        <v>-1.7244682889441254E-3</v>
      </c>
      <c r="F56">
        <f t="shared" si="3"/>
        <v>1.7409329985557553E-2</v>
      </c>
      <c r="G56">
        <v>6.1951000000000001</v>
      </c>
      <c r="J56" t="s">
        <v>6</v>
      </c>
      <c r="K56">
        <v>1315</v>
      </c>
      <c r="L56" t="s">
        <v>8</v>
      </c>
      <c r="M56">
        <v>1</v>
      </c>
    </row>
    <row r="57" spans="1:13" x14ac:dyDescent="0.25">
      <c r="A57" s="2">
        <v>41725</v>
      </c>
      <c r="B57">
        <v>259.3</v>
      </c>
      <c r="C57">
        <f t="shared" si="0"/>
        <v>-8.033664881407665E-3</v>
      </c>
      <c r="D57">
        <f t="shared" si="1"/>
        <v>1</v>
      </c>
      <c r="E57">
        <f t="shared" si="2"/>
        <v>-8.033664881407665E-3</v>
      </c>
      <c r="F57">
        <f t="shared" si="3"/>
        <v>9.3756651041498884E-3</v>
      </c>
      <c r="G57">
        <v>6.2065000000000001</v>
      </c>
      <c r="J57" t="s">
        <v>6</v>
      </c>
      <c r="K57">
        <v>1304</v>
      </c>
      <c r="L57" t="s">
        <v>8</v>
      </c>
      <c r="M57">
        <v>1</v>
      </c>
    </row>
    <row r="58" spans="1:13" x14ac:dyDescent="0.25">
      <c r="A58" s="2">
        <v>41726</v>
      </c>
      <c r="B58">
        <v>259</v>
      </c>
      <c r="C58">
        <f t="shared" si="0"/>
        <v>-1.1569610489781113E-3</v>
      </c>
      <c r="D58">
        <f t="shared" si="1"/>
        <v>-1</v>
      </c>
      <c r="E58">
        <f t="shared" si="2"/>
        <v>1.1569610489781113E-3</v>
      </c>
      <c r="F58">
        <f t="shared" si="3"/>
        <v>1.0532626153128E-2</v>
      </c>
      <c r="G58">
        <v>6.2039</v>
      </c>
      <c r="J58" t="s">
        <v>6</v>
      </c>
      <c r="K58">
        <v>1298</v>
      </c>
      <c r="L58" t="s">
        <v>8</v>
      </c>
      <c r="M58">
        <v>1</v>
      </c>
    </row>
    <row r="59" spans="1:13" x14ac:dyDescent="0.25">
      <c r="A59" s="2">
        <v>41729</v>
      </c>
      <c r="B59">
        <v>258.35000000000002</v>
      </c>
      <c r="C59">
        <f t="shared" si="0"/>
        <v>-2.5096525096524047E-3</v>
      </c>
      <c r="D59">
        <f t="shared" si="1"/>
        <v>-1</v>
      </c>
      <c r="E59">
        <f t="shared" si="2"/>
        <v>2.5096525096524047E-3</v>
      </c>
      <c r="F59">
        <f t="shared" si="3"/>
        <v>1.3042278662780404E-2</v>
      </c>
      <c r="G59">
        <v>6.2161999999999997</v>
      </c>
      <c r="J59" t="s">
        <v>6</v>
      </c>
      <c r="K59">
        <v>1291</v>
      </c>
      <c r="L59" t="s">
        <v>8</v>
      </c>
      <c r="M59">
        <v>1</v>
      </c>
    </row>
    <row r="60" spans="1:13" x14ac:dyDescent="0.25">
      <c r="A60" s="2">
        <v>41730</v>
      </c>
      <c r="B60">
        <v>256.89999999999998</v>
      </c>
      <c r="C60">
        <f t="shared" si="0"/>
        <v>-5.6125411263791003E-3</v>
      </c>
      <c r="D60">
        <f t="shared" si="1"/>
        <v>-1</v>
      </c>
      <c r="E60">
        <f t="shared" si="2"/>
        <v>5.6125411263791003E-3</v>
      </c>
      <c r="F60">
        <f t="shared" si="3"/>
        <v>1.8654819789159505E-2</v>
      </c>
      <c r="G60">
        <v>6.2042000000000002</v>
      </c>
      <c r="J60" t="s">
        <v>6</v>
      </c>
      <c r="K60">
        <v>1284.5999999999999</v>
      </c>
      <c r="L60" t="s">
        <v>9</v>
      </c>
      <c r="M60">
        <v>1</v>
      </c>
    </row>
    <row r="61" spans="1:13" x14ac:dyDescent="0.25">
      <c r="A61" s="2">
        <v>41731</v>
      </c>
      <c r="B61">
        <v>257.35000000000002</v>
      </c>
      <c r="C61">
        <f t="shared" si="0"/>
        <v>1.7516543402102958E-3</v>
      </c>
      <c r="D61">
        <f t="shared" si="1"/>
        <v>-1</v>
      </c>
      <c r="E61">
        <f t="shared" si="2"/>
        <v>-1.7516543402102958E-3</v>
      </c>
      <c r="F61">
        <f t="shared" si="3"/>
        <v>1.6903165448949209E-2</v>
      </c>
      <c r="G61">
        <v>6.1989000000000001</v>
      </c>
      <c r="J61" t="s">
        <v>6</v>
      </c>
      <c r="K61">
        <v>1284.7</v>
      </c>
      <c r="L61" t="s">
        <v>9</v>
      </c>
      <c r="M61">
        <v>1</v>
      </c>
    </row>
    <row r="62" spans="1:13" x14ac:dyDescent="0.25">
      <c r="A62" s="2">
        <v>41732</v>
      </c>
      <c r="B62">
        <v>258.8</v>
      </c>
      <c r="C62">
        <f t="shared" si="0"/>
        <v>5.6343501068583102E-3</v>
      </c>
      <c r="D62">
        <f t="shared" si="1"/>
        <v>1</v>
      </c>
      <c r="E62">
        <f t="shared" si="2"/>
        <v>5.6343501068583102E-3</v>
      </c>
      <c r="F62">
        <f t="shared" si="3"/>
        <v>2.2537515555807519E-2</v>
      </c>
      <c r="G62">
        <v>6.2085999999999997</v>
      </c>
      <c r="J62" t="s">
        <v>6</v>
      </c>
      <c r="K62">
        <v>1292.9000000000001</v>
      </c>
      <c r="L62" t="s">
        <v>9</v>
      </c>
      <c r="M62">
        <v>1</v>
      </c>
    </row>
    <row r="63" spans="1:13" x14ac:dyDescent="0.25">
      <c r="A63" s="2">
        <v>41733</v>
      </c>
      <c r="B63">
        <v>257.95</v>
      </c>
      <c r="C63">
        <f t="shared" si="0"/>
        <v>-3.2843894899536874E-3</v>
      </c>
      <c r="D63">
        <f t="shared" si="1"/>
        <v>1</v>
      </c>
      <c r="E63">
        <f t="shared" si="2"/>
        <v>-3.2843894899536874E-3</v>
      </c>
      <c r="F63">
        <f t="shared" si="3"/>
        <v>1.9253126065853832E-2</v>
      </c>
      <c r="G63">
        <v>6.2214</v>
      </c>
      <c r="J63" t="s">
        <v>6</v>
      </c>
      <c r="K63">
        <v>1287.0999999999999</v>
      </c>
      <c r="L63" t="s">
        <v>9</v>
      </c>
      <c r="M63">
        <v>1</v>
      </c>
    </row>
    <row r="64" spans="1:13" x14ac:dyDescent="0.25">
      <c r="A64" s="2">
        <v>41737</v>
      </c>
      <c r="B64">
        <v>261.85000000000002</v>
      </c>
      <c r="C64">
        <f t="shared" si="0"/>
        <v>1.5119209149059953E-2</v>
      </c>
      <c r="D64">
        <f t="shared" si="1"/>
        <v>-1</v>
      </c>
      <c r="E64">
        <f t="shared" si="2"/>
        <v>-1.5119209149059953E-2</v>
      </c>
      <c r="F64">
        <f t="shared" si="3"/>
        <v>4.1339169167938783E-3</v>
      </c>
      <c r="G64">
        <v>6.2058</v>
      </c>
      <c r="J64" t="s">
        <v>6</v>
      </c>
      <c r="K64">
        <v>1308</v>
      </c>
      <c r="L64" t="s">
        <v>9</v>
      </c>
      <c r="M64">
        <v>1</v>
      </c>
    </row>
    <row r="65" spans="1:13" x14ac:dyDescent="0.25">
      <c r="A65" s="2">
        <v>41738</v>
      </c>
      <c r="B65">
        <v>262.05</v>
      </c>
      <c r="C65">
        <f t="shared" si="0"/>
        <v>7.6379606645016196E-4</v>
      </c>
      <c r="D65">
        <f t="shared" si="1"/>
        <v>1</v>
      </c>
      <c r="E65">
        <f t="shared" si="2"/>
        <v>7.6379606645016196E-4</v>
      </c>
      <c r="F65">
        <f t="shared" si="3"/>
        <v>4.8977129832440403E-3</v>
      </c>
      <c r="G65">
        <v>6.1981000000000002</v>
      </c>
      <c r="J65" t="s">
        <v>6</v>
      </c>
      <c r="K65">
        <v>1311.6</v>
      </c>
      <c r="L65" t="s">
        <v>9</v>
      </c>
      <c r="M65">
        <v>1</v>
      </c>
    </row>
    <row r="66" spans="1:13" x14ac:dyDescent="0.25">
      <c r="A66" s="2">
        <v>41739</v>
      </c>
      <c r="B66">
        <v>263.10000000000002</v>
      </c>
      <c r="C66">
        <f t="shared" si="0"/>
        <v>4.0068689181453898E-3</v>
      </c>
      <c r="D66">
        <f t="shared" si="1"/>
        <v>1</v>
      </c>
      <c r="E66">
        <f t="shared" si="2"/>
        <v>4.0068689181453898E-3</v>
      </c>
      <c r="F66">
        <f t="shared" si="3"/>
        <v>8.9045819013894301E-3</v>
      </c>
      <c r="G66">
        <v>6.2054</v>
      </c>
      <c r="J66" t="s">
        <v>6</v>
      </c>
      <c r="K66">
        <v>1317.7</v>
      </c>
      <c r="L66" t="s">
        <v>9</v>
      </c>
      <c r="M66">
        <v>1</v>
      </c>
    </row>
    <row r="67" spans="1:13" x14ac:dyDescent="0.25">
      <c r="A67" s="2">
        <v>41740</v>
      </c>
      <c r="B67">
        <v>262.7</v>
      </c>
      <c r="C67">
        <f t="shared" ref="C67:C130" si="4">B67/B66-1</f>
        <v>-1.5203344735843505E-3</v>
      </c>
      <c r="D67">
        <f t="shared" si="1"/>
        <v>1</v>
      </c>
      <c r="E67">
        <f t="shared" si="2"/>
        <v>-1.5203344735843505E-3</v>
      </c>
      <c r="F67">
        <f t="shared" si="3"/>
        <v>7.3842474278050796E-3</v>
      </c>
      <c r="G67">
        <v>6.2111999999999998</v>
      </c>
      <c r="J67" t="s">
        <v>6</v>
      </c>
      <c r="K67">
        <v>1316.2</v>
      </c>
      <c r="L67" t="s">
        <v>9</v>
      </c>
      <c r="M67">
        <v>1</v>
      </c>
    </row>
    <row r="68" spans="1:13" x14ac:dyDescent="0.25">
      <c r="A68" s="2">
        <v>41743</v>
      </c>
      <c r="B68">
        <v>265.10000000000002</v>
      </c>
      <c r="C68">
        <f t="shared" si="4"/>
        <v>9.1358964598402537E-3</v>
      </c>
      <c r="D68">
        <f t="shared" ref="D68:D131" si="5">SIGN(C67)</f>
        <v>-1</v>
      </c>
      <c r="E68">
        <f t="shared" ref="E68:E131" si="6">(B68/B67-1)*D68</f>
        <v>-9.1358964598402537E-3</v>
      </c>
      <c r="F68">
        <f t="shared" si="3"/>
        <v>-1.7516490320351741E-3</v>
      </c>
      <c r="G68">
        <v>6.2153</v>
      </c>
      <c r="J68" t="s">
        <v>6</v>
      </c>
      <c r="K68">
        <v>1328.7</v>
      </c>
      <c r="L68" t="s">
        <v>9</v>
      </c>
      <c r="M68">
        <v>1</v>
      </c>
    </row>
    <row r="69" spans="1:13" x14ac:dyDescent="0.25">
      <c r="A69" s="2">
        <v>41744</v>
      </c>
      <c r="B69">
        <v>261.8</v>
      </c>
      <c r="C69">
        <f t="shared" si="4"/>
        <v>-1.2448132780083054E-2</v>
      </c>
      <c r="D69">
        <f t="shared" si="5"/>
        <v>1</v>
      </c>
      <c r="E69">
        <f t="shared" si="6"/>
        <v>-1.2448132780083054E-2</v>
      </c>
      <c r="F69">
        <f t="shared" ref="F69:F132" si="7">F68+E69</f>
        <v>-1.4199781812118228E-2</v>
      </c>
      <c r="G69">
        <v>6.2285000000000004</v>
      </c>
      <c r="J69" t="s">
        <v>6</v>
      </c>
      <c r="K69">
        <v>1313.3</v>
      </c>
      <c r="L69" t="s">
        <v>9</v>
      </c>
      <c r="M69">
        <v>1</v>
      </c>
    </row>
    <row r="70" spans="1:13" x14ac:dyDescent="0.25">
      <c r="A70" s="2">
        <v>41745</v>
      </c>
      <c r="B70">
        <v>259.39999999999998</v>
      </c>
      <c r="C70">
        <f t="shared" si="4"/>
        <v>-9.1673032849505232E-3</v>
      </c>
      <c r="D70">
        <f t="shared" si="5"/>
        <v>-1</v>
      </c>
      <c r="E70">
        <f t="shared" si="6"/>
        <v>9.1673032849505232E-3</v>
      </c>
      <c r="F70">
        <f t="shared" si="7"/>
        <v>-5.0324785271677053E-3</v>
      </c>
      <c r="G70">
        <v>6.226</v>
      </c>
      <c r="J70" t="s">
        <v>6</v>
      </c>
      <c r="K70">
        <v>1300.0999999999999</v>
      </c>
      <c r="L70" t="s">
        <v>9</v>
      </c>
      <c r="M70">
        <v>1</v>
      </c>
    </row>
    <row r="71" spans="1:13" x14ac:dyDescent="0.25">
      <c r="A71" s="2">
        <v>41746</v>
      </c>
      <c r="B71">
        <v>258.60000000000002</v>
      </c>
      <c r="C71">
        <f t="shared" si="4"/>
        <v>-3.0840400925210565E-3</v>
      </c>
      <c r="D71">
        <f t="shared" si="5"/>
        <v>-1</v>
      </c>
      <c r="E71">
        <f t="shared" si="6"/>
        <v>3.0840400925210565E-3</v>
      </c>
      <c r="F71">
        <f t="shared" si="7"/>
        <v>-1.9484384346466488E-3</v>
      </c>
      <c r="G71">
        <v>6.2220000000000004</v>
      </c>
      <c r="J71" t="s">
        <v>6</v>
      </c>
      <c r="K71">
        <v>1297.2</v>
      </c>
      <c r="L71" t="s">
        <v>9</v>
      </c>
      <c r="M71">
        <v>1</v>
      </c>
    </row>
    <row r="72" spans="1:13" x14ac:dyDescent="0.25">
      <c r="A72" s="2">
        <v>41747</v>
      </c>
      <c r="B72">
        <v>258.14999999999998</v>
      </c>
      <c r="C72">
        <f t="shared" si="4"/>
        <v>-1.7401392111370262E-3</v>
      </c>
      <c r="D72">
        <f t="shared" si="5"/>
        <v>-1</v>
      </c>
      <c r="E72">
        <f t="shared" si="6"/>
        <v>1.7401392111370262E-3</v>
      </c>
      <c r="F72">
        <f t="shared" si="7"/>
        <v>-2.082992235096226E-4</v>
      </c>
      <c r="G72">
        <v>6.2232000000000003</v>
      </c>
      <c r="J72" t="s">
        <v>6</v>
      </c>
      <c r="K72">
        <v>1294.2</v>
      </c>
      <c r="L72" t="s">
        <v>9</v>
      </c>
      <c r="M72">
        <v>1</v>
      </c>
    </row>
    <row r="73" spans="1:13" x14ac:dyDescent="0.25">
      <c r="A73" s="2">
        <v>41750</v>
      </c>
      <c r="B73">
        <v>256.3</v>
      </c>
      <c r="C73">
        <f t="shared" si="4"/>
        <v>-7.1663761379041624E-3</v>
      </c>
      <c r="D73">
        <f t="shared" si="5"/>
        <v>-1</v>
      </c>
      <c r="E73">
        <f t="shared" si="6"/>
        <v>7.1663761379041624E-3</v>
      </c>
      <c r="F73">
        <f t="shared" si="7"/>
        <v>6.9580769143945398E-3</v>
      </c>
      <c r="G73">
        <v>6.2287999999999997</v>
      </c>
      <c r="J73" t="s">
        <v>6</v>
      </c>
      <c r="K73">
        <v>1286.7</v>
      </c>
      <c r="L73" t="s">
        <v>9</v>
      </c>
      <c r="M73">
        <v>1</v>
      </c>
    </row>
    <row r="74" spans="1:13" x14ac:dyDescent="0.25">
      <c r="A74" s="2">
        <v>41751</v>
      </c>
      <c r="B74">
        <v>257.7</v>
      </c>
      <c r="C74">
        <f t="shared" si="4"/>
        <v>5.4623488099883044E-3</v>
      </c>
      <c r="D74">
        <f t="shared" si="5"/>
        <v>-1</v>
      </c>
      <c r="E74">
        <f t="shared" si="6"/>
        <v>-5.4623488099883044E-3</v>
      </c>
      <c r="F74">
        <f t="shared" si="7"/>
        <v>1.4957281044062354E-3</v>
      </c>
      <c r="G74">
        <v>6.2355999999999998</v>
      </c>
      <c r="J74" t="s">
        <v>6</v>
      </c>
      <c r="K74">
        <v>1290.5999999999999</v>
      </c>
      <c r="L74" t="s">
        <v>9</v>
      </c>
      <c r="M74">
        <v>1</v>
      </c>
    </row>
    <row r="75" spans="1:13" x14ac:dyDescent="0.25">
      <c r="A75" s="2">
        <v>41752</v>
      </c>
      <c r="B75">
        <v>256.89999999999998</v>
      </c>
      <c r="C75">
        <f t="shared" si="4"/>
        <v>-3.1043849437331072E-3</v>
      </c>
      <c r="D75">
        <f t="shared" si="5"/>
        <v>1</v>
      </c>
      <c r="E75">
        <f t="shared" si="6"/>
        <v>-3.1043849437331072E-3</v>
      </c>
      <c r="F75">
        <f t="shared" si="7"/>
        <v>-1.6086568393268719E-3</v>
      </c>
      <c r="G75">
        <v>6.2447999999999997</v>
      </c>
      <c r="J75" t="s">
        <v>6</v>
      </c>
      <c r="K75">
        <v>1284.3</v>
      </c>
      <c r="L75" t="s">
        <v>9</v>
      </c>
      <c r="M75">
        <v>1</v>
      </c>
    </row>
    <row r="76" spans="1:13" x14ac:dyDescent="0.25">
      <c r="A76" s="2">
        <v>41753</v>
      </c>
      <c r="B76">
        <v>256.8</v>
      </c>
      <c r="C76">
        <f t="shared" si="4"/>
        <v>-3.8925652004662137E-4</v>
      </c>
      <c r="D76">
        <f t="shared" si="5"/>
        <v>-1</v>
      </c>
      <c r="E76">
        <f t="shared" si="6"/>
        <v>3.8925652004662137E-4</v>
      </c>
      <c r="F76">
        <f t="shared" si="7"/>
        <v>-1.2194003192802505E-3</v>
      </c>
      <c r="G76">
        <v>6.2419000000000002</v>
      </c>
      <c r="J76" t="s">
        <v>6</v>
      </c>
      <c r="K76">
        <v>1285.8</v>
      </c>
      <c r="L76" t="s">
        <v>9</v>
      </c>
      <c r="M76">
        <v>1</v>
      </c>
    </row>
    <row r="77" spans="1:13" x14ac:dyDescent="0.25">
      <c r="A77" s="2">
        <v>41754</v>
      </c>
      <c r="B77">
        <v>258.75</v>
      </c>
      <c r="C77">
        <f t="shared" si="4"/>
        <v>7.5934579439251859E-3</v>
      </c>
      <c r="D77">
        <f t="shared" si="5"/>
        <v>-1</v>
      </c>
      <c r="E77">
        <f t="shared" si="6"/>
        <v>-7.5934579439251859E-3</v>
      </c>
      <c r="F77">
        <f t="shared" si="7"/>
        <v>-8.8128582632054364E-3</v>
      </c>
      <c r="G77">
        <v>6.2569999999999997</v>
      </c>
      <c r="J77" t="s">
        <v>6</v>
      </c>
      <c r="K77">
        <v>1291.3</v>
      </c>
      <c r="L77" t="s">
        <v>9</v>
      </c>
      <c r="M77">
        <v>1</v>
      </c>
    </row>
    <row r="78" spans="1:13" x14ac:dyDescent="0.25">
      <c r="A78" s="2">
        <v>41757</v>
      </c>
      <c r="B78">
        <v>262.10000000000002</v>
      </c>
      <c r="C78">
        <f t="shared" si="4"/>
        <v>1.2946859903381736E-2</v>
      </c>
      <c r="D78">
        <f t="shared" si="5"/>
        <v>1</v>
      </c>
      <c r="E78">
        <f t="shared" si="6"/>
        <v>1.2946859903381736E-2</v>
      </c>
      <c r="F78">
        <f t="shared" si="7"/>
        <v>4.1340016401762991E-3</v>
      </c>
      <c r="G78">
        <v>6.2542</v>
      </c>
      <c r="J78" t="s">
        <v>6</v>
      </c>
      <c r="K78">
        <v>1304.0999999999999</v>
      </c>
      <c r="L78" t="s">
        <v>9</v>
      </c>
      <c r="M78">
        <v>1</v>
      </c>
    </row>
    <row r="79" spans="1:13" x14ac:dyDescent="0.25">
      <c r="A79" s="2">
        <v>41758</v>
      </c>
      <c r="B79">
        <v>259.95</v>
      </c>
      <c r="C79">
        <f t="shared" si="4"/>
        <v>-8.2029759633729382E-3</v>
      </c>
      <c r="D79">
        <f t="shared" si="5"/>
        <v>1</v>
      </c>
      <c r="E79">
        <f t="shared" si="6"/>
        <v>-8.2029759633729382E-3</v>
      </c>
      <c r="F79">
        <f t="shared" si="7"/>
        <v>-4.0689743231966391E-3</v>
      </c>
      <c r="G79">
        <v>6.2556000000000003</v>
      </c>
      <c r="J79" t="s">
        <v>6</v>
      </c>
      <c r="K79">
        <v>1292.8</v>
      </c>
      <c r="L79" t="s">
        <v>9</v>
      </c>
      <c r="M79">
        <v>1</v>
      </c>
    </row>
    <row r="80" spans="1:13" x14ac:dyDescent="0.25">
      <c r="A80" s="2">
        <v>41759</v>
      </c>
      <c r="B80">
        <v>260.35000000000002</v>
      </c>
      <c r="C80">
        <f t="shared" si="4"/>
        <v>1.5387574533565207E-3</v>
      </c>
      <c r="D80">
        <f t="shared" si="5"/>
        <v>-1</v>
      </c>
      <c r="E80">
        <f t="shared" si="6"/>
        <v>-1.5387574533565207E-3</v>
      </c>
      <c r="F80">
        <f t="shared" si="7"/>
        <v>-5.6077317765531598E-3</v>
      </c>
      <c r="G80">
        <v>6.2679999999999998</v>
      </c>
      <c r="J80" t="s">
        <v>6</v>
      </c>
      <c r="K80">
        <v>1293.2</v>
      </c>
      <c r="L80" t="s">
        <v>9</v>
      </c>
      <c r="M80">
        <v>1</v>
      </c>
    </row>
    <row r="81" spans="1:13" x14ac:dyDescent="0.25">
      <c r="A81" s="2">
        <v>41764</v>
      </c>
      <c r="B81">
        <v>263.3</v>
      </c>
      <c r="C81">
        <f t="shared" si="4"/>
        <v>1.1330900710581959E-2</v>
      </c>
      <c r="D81">
        <f t="shared" si="5"/>
        <v>1</v>
      </c>
      <c r="E81">
        <f t="shared" si="6"/>
        <v>1.1330900710581959E-2</v>
      </c>
      <c r="F81">
        <f t="shared" si="7"/>
        <v>5.7231689340287994E-3</v>
      </c>
      <c r="G81">
        <v>6.2450999999999999</v>
      </c>
      <c r="J81" t="s">
        <v>6</v>
      </c>
      <c r="K81">
        <v>1308.2</v>
      </c>
      <c r="L81" t="s">
        <v>9</v>
      </c>
      <c r="M81">
        <v>1</v>
      </c>
    </row>
    <row r="82" spans="1:13" x14ac:dyDescent="0.25">
      <c r="A82" s="2">
        <v>41765</v>
      </c>
      <c r="B82">
        <v>264.55</v>
      </c>
      <c r="C82">
        <f t="shared" si="4"/>
        <v>4.747436384352488E-3</v>
      </c>
      <c r="D82">
        <f t="shared" si="5"/>
        <v>1</v>
      </c>
      <c r="E82">
        <f t="shared" si="6"/>
        <v>4.747436384352488E-3</v>
      </c>
      <c r="F82">
        <f t="shared" si="7"/>
        <v>1.0470605318381287E-2</v>
      </c>
      <c r="G82">
        <v>6.2313000000000001</v>
      </c>
      <c r="J82" t="s">
        <v>10</v>
      </c>
      <c r="K82">
        <v>1311.4</v>
      </c>
      <c r="L82" t="s">
        <v>9</v>
      </c>
      <c r="M82">
        <v>1</v>
      </c>
    </row>
    <row r="83" spans="1:13" x14ac:dyDescent="0.25">
      <c r="A83" s="2">
        <v>41766</v>
      </c>
      <c r="B83">
        <v>264</v>
      </c>
      <c r="C83">
        <f t="shared" si="4"/>
        <v>-2.0790020790021346E-3</v>
      </c>
      <c r="D83">
        <f t="shared" si="5"/>
        <v>1</v>
      </c>
      <c r="E83">
        <f t="shared" si="6"/>
        <v>-2.0790020790021346E-3</v>
      </c>
      <c r="F83">
        <f t="shared" si="7"/>
        <v>8.3916032393791529E-3</v>
      </c>
      <c r="G83">
        <v>6.2293000000000003</v>
      </c>
      <c r="J83" t="s">
        <v>10</v>
      </c>
      <c r="K83">
        <v>1310.3</v>
      </c>
      <c r="L83" t="s">
        <v>9</v>
      </c>
      <c r="M83">
        <v>1</v>
      </c>
    </row>
    <row r="84" spans="1:13" x14ac:dyDescent="0.25">
      <c r="A84" s="2">
        <v>41767</v>
      </c>
      <c r="B84">
        <v>260.25</v>
      </c>
      <c r="C84">
        <f t="shared" si="4"/>
        <v>-1.4204545454545414E-2</v>
      </c>
      <c r="D84">
        <f t="shared" si="5"/>
        <v>-1</v>
      </c>
      <c r="E84">
        <f t="shared" si="6"/>
        <v>1.4204545454545414E-2</v>
      </c>
      <c r="F84">
        <f t="shared" si="7"/>
        <v>2.2596148693924567E-2</v>
      </c>
      <c r="G84">
        <v>6.2301000000000002</v>
      </c>
      <c r="J84" t="s">
        <v>10</v>
      </c>
      <c r="K84">
        <v>1291.3</v>
      </c>
      <c r="L84" t="s">
        <v>9</v>
      </c>
      <c r="M84">
        <v>1</v>
      </c>
    </row>
    <row r="85" spans="1:13" x14ac:dyDescent="0.25">
      <c r="A85" s="2">
        <v>41768</v>
      </c>
      <c r="B85">
        <v>259.95</v>
      </c>
      <c r="C85">
        <f t="shared" si="4"/>
        <v>-1.1527377521614035E-3</v>
      </c>
      <c r="D85">
        <f t="shared" si="5"/>
        <v>-1</v>
      </c>
      <c r="E85">
        <f t="shared" si="6"/>
        <v>1.1527377521614035E-3</v>
      </c>
      <c r="F85">
        <f t="shared" si="7"/>
        <v>2.3748886446085971E-2</v>
      </c>
      <c r="G85">
        <v>6.2306999999999997</v>
      </c>
      <c r="J85" t="s">
        <v>10</v>
      </c>
      <c r="K85">
        <v>1290.7</v>
      </c>
      <c r="L85" t="s">
        <v>9</v>
      </c>
      <c r="M85">
        <v>1</v>
      </c>
    </row>
    <row r="86" spans="1:13" x14ac:dyDescent="0.25">
      <c r="A86" s="2">
        <v>41771</v>
      </c>
      <c r="B86">
        <v>259.75</v>
      </c>
      <c r="C86">
        <f t="shared" si="4"/>
        <v>-7.6937872667814933E-4</v>
      </c>
      <c r="D86">
        <f t="shared" si="5"/>
        <v>-1</v>
      </c>
      <c r="E86">
        <f t="shared" si="6"/>
        <v>7.6937872667814933E-4</v>
      </c>
      <c r="F86">
        <f t="shared" si="7"/>
        <v>2.451826517276412E-2</v>
      </c>
      <c r="G86">
        <v>6.2363</v>
      </c>
      <c r="J86" t="s">
        <v>10</v>
      </c>
      <c r="K86">
        <v>1288.5</v>
      </c>
      <c r="L86" t="s">
        <v>9</v>
      </c>
      <c r="M86">
        <v>1</v>
      </c>
    </row>
    <row r="87" spans="1:13" x14ac:dyDescent="0.25">
      <c r="A87" s="2">
        <v>41772</v>
      </c>
      <c r="B87">
        <v>260.39999999999998</v>
      </c>
      <c r="C87">
        <f t="shared" si="4"/>
        <v>2.5024061597689329E-3</v>
      </c>
      <c r="D87">
        <f t="shared" si="5"/>
        <v>-1</v>
      </c>
      <c r="E87">
        <f t="shared" si="6"/>
        <v>-2.5024061597689329E-3</v>
      </c>
      <c r="F87">
        <f t="shared" si="7"/>
        <v>2.2015859012995187E-2</v>
      </c>
      <c r="G87">
        <v>6.2411000000000003</v>
      </c>
      <c r="J87" t="s">
        <v>10</v>
      </c>
      <c r="K87">
        <v>1291.2</v>
      </c>
      <c r="L87" t="s">
        <v>9</v>
      </c>
      <c r="M87">
        <v>1</v>
      </c>
    </row>
    <row r="88" spans="1:13" x14ac:dyDescent="0.25">
      <c r="A88" s="2">
        <v>41773</v>
      </c>
      <c r="B88">
        <v>260.8</v>
      </c>
      <c r="C88">
        <f t="shared" si="4"/>
        <v>1.536098310291889E-3</v>
      </c>
      <c r="D88">
        <f t="shared" si="5"/>
        <v>1</v>
      </c>
      <c r="E88">
        <f t="shared" si="6"/>
        <v>1.536098310291889E-3</v>
      </c>
      <c r="F88">
        <f t="shared" si="7"/>
        <v>2.3551957323287076E-2</v>
      </c>
      <c r="G88">
        <v>6.2294999999999998</v>
      </c>
      <c r="J88" t="s">
        <v>10</v>
      </c>
      <c r="K88">
        <v>1295.4000000000001</v>
      </c>
      <c r="L88" t="s">
        <v>9</v>
      </c>
      <c r="M88">
        <v>1</v>
      </c>
    </row>
    <row r="89" spans="1:13" x14ac:dyDescent="0.25">
      <c r="A89" s="2">
        <v>41774</v>
      </c>
      <c r="B89">
        <v>261.89999999999998</v>
      </c>
      <c r="C89">
        <f t="shared" si="4"/>
        <v>4.2177914110428372E-3</v>
      </c>
      <c r="D89">
        <f t="shared" si="5"/>
        <v>1</v>
      </c>
      <c r="E89">
        <f t="shared" si="6"/>
        <v>4.2177914110428372E-3</v>
      </c>
      <c r="F89">
        <f t="shared" si="7"/>
        <v>2.7769748734329913E-2</v>
      </c>
      <c r="G89">
        <v>6.2278000000000002</v>
      </c>
      <c r="J89" t="s">
        <v>10</v>
      </c>
      <c r="K89">
        <v>1303</v>
      </c>
      <c r="L89" t="s">
        <v>9</v>
      </c>
      <c r="M89">
        <v>1</v>
      </c>
    </row>
    <row r="90" spans="1:13" x14ac:dyDescent="0.25">
      <c r="A90" s="2">
        <v>41775</v>
      </c>
      <c r="B90">
        <v>260.5</v>
      </c>
      <c r="C90">
        <f t="shared" si="4"/>
        <v>-5.3455517373042216E-3</v>
      </c>
      <c r="D90">
        <f t="shared" si="5"/>
        <v>1</v>
      </c>
      <c r="E90">
        <f t="shared" si="6"/>
        <v>-5.3455517373042216E-3</v>
      </c>
      <c r="F90">
        <f t="shared" si="7"/>
        <v>2.2424196997025692E-2</v>
      </c>
      <c r="G90">
        <v>6.2350000000000003</v>
      </c>
      <c r="J90" t="s">
        <v>10</v>
      </c>
      <c r="K90">
        <v>1294.9000000000001</v>
      </c>
      <c r="L90" t="s">
        <v>9</v>
      </c>
      <c r="M90">
        <v>1</v>
      </c>
    </row>
    <row r="91" spans="1:13" x14ac:dyDescent="0.25">
      <c r="A91" s="2">
        <v>41778</v>
      </c>
      <c r="B91">
        <v>261.3</v>
      </c>
      <c r="C91">
        <f t="shared" si="4"/>
        <v>3.0710172744721209E-3</v>
      </c>
      <c r="D91">
        <f t="shared" si="5"/>
        <v>-1</v>
      </c>
      <c r="E91">
        <f t="shared" si="6"/>
        <v>-3.0710172744721209E-3</v>
      </c>
      <c r="F91">
        <f t="shared" si="7"/>
        <v>1.9353179722553571E-2</v>
      </c>
      <c r="G91">
        <v>6.2390999999999996</v>
      </c>
      <c r="J91" t="s">
        <v>10</v>
      </c>
      <c r="K91">
        <v>1296.5</v>
      </c>
      <c r="L91" t="s">
        <v>9</v>
      </c>
      <c r="M91">
        <v>1</v>
      </c>
    </row>
    <row r="92" spans="1:13" x14ac:dyDescent="0.25">
      <c r="A92" s="2">
        <v>41779</v>
      </c>
      <c r="B92">
        <v>260</v>
      </c>
      <c r="C92">
        <f t="shared" si="4"/>
        <v>-4.9751243781095411E-3</v>
      </c>
      <c r="D92">
        <f t="shared" si="5"/>
        <v>1</v>
      </c>
      <c r="E92">
        <f t="shared" si="6"/>
        <v>-4.9751243781095411E-3</v>
      </c>
      <c r="F92">
        <f t="shared" si="7"/>
        <v>1.437805534444403E-2</v>
      </c>
      <c r="G92">
        <v>6.2378</v>
      </c>
      <c r="J92" t="s">
        <v>10</v>
      </c>
      <c r="K92">
        <v>1290.7</v>
      </c>
      <c r="L92" t="s">
        <v>9</v>
      </c>
      <c r="M92">
        <v>1</v>
      </c>
    </row>
    <row r="93" spans="1:13" x14ac:dyDescent="0.25">
      <c r="A93" s="2">
        <v>41780</v>
      </c>
      <c r="B93">
        <v>260.45</v>
      </c>
      <c r="C93">
        <f t="shared" si="4"/>
        <v>1.7307692307690914E-3</v>
      </c>
      <c r="D93">
        <f t="shared" si="5"/>
        <v>-1</v>
      </c>
      <c r="E93">
        <f t="shared" si="6"/>
        <v>-1.7307692307690914E-3</v>
      </c>
      <c r="F93">
        <f t="shared" si="7"/>
        <v>1.2647286113674938E-2</v>
      </c>
      <c r="G93">
        <v>6.2347999999999999</v>
      </c>
      <c r="J93" t="s">
        <v>10</v>
      </c>
      <c r="K93">
        <v>1293</v>
      </c>
      <c r="L93" t="s">
        <v>9</v>
      </c>
      <c r="M93">
        <v>1</v>
      </c>
    </row>
    <row r="94" spans="1:13" x14ac:dyDescent="0.25">
      <c r="A94" s="2">
        <v>41781</v>
      </c>
      <c r="B94">
        <v>261</v>
      </c>
      <c r="C94">
        <f t="shared" si="4"/>
        <v>2.11172969859863E-3</v>
      </c>
      <c r="D94">
        <f t="shared" si="5"/>
        <v>1</v>
      </c>
      <c r="E94">
        <f t="shared" si="6"/>
        <v>2.11172969859863E-3</v>
      </c>
      <c r="F94">
        <f t="shared" si="7"/>
        <v>1.4759015812273568E-2</v>
      </c>
      <c r="G94">
        <v>6.2332000000000001</v>
      </c>
      <c r="J94" t="s">
        <v>10</v>
      </c>
      <c r="K94">
        <v>1294.7</v>
      </c>
      <c r="L94" t="s">
        <v>9</v>
      </c>
      <c r="M94">
        <v>1</v>
      </c>
    </row>
    <row r="95" spans="1:13" x14ac:dyDescent="0.25">
      <c r="A95" s="2">
        <v>41782</v>
      </c>
      <c r="B95">
        <v>261</v>
      </c>
      <c r="C95">
        <f t="shared" si="4"/>
        <v>0</v>
      </c>
      <c r="D95">
        <f t="shared" si="5"/>
        <v>1</v>
      </c>
      <c r="E95">
        <f t="shared" si="6"/>
        <v>0</v>
      </c>
      <c r="F95">
        <f t="shared" si="7"/>
        <v>1.4759015812273568E-2</v>
      </c>
      <c r="G95">
        <v>6.2371999999999996</v>
      </c>
      <c r="J95" t="s">
        <v>10</v>
      </c>
      <c r="K95">
        <v>1295</v>
      </c>
      <c r="L95" t="s">
        <v>9</v>
      </c>
      <c r="M95">
        <v>1</v>
      </c>
    </row>
    <row r="96" spans="1:13" x14ac:dyDescent="0.25">
      <c r="A96" s="2">
        <v>41785</v>
      </c>
      <c r="B96">
        <v>260.64999999999998</v>
      </c>
      <c r="C96">
        <f t="shared" si="4"/>
        <v>-1.340996168582409E-3</v>
      </c>
      <c r="D96">
        <f t="shared" si="5"/>
        <v>0</v>
      </c>
      <c r="E96">
        <f t="shared" si="6"/>
        <v>0</v>
      </c>
      <c r="F96">
        <f t="shared" si="7"/>
        <v>1.4759015812273568E-2</v>
      </c>
      <c r="G96">
        <v>6.2350000000000003</v>
      </c>
      <c r="J96" t="s">
        <v>10</v>
      </c>
      <c r="K96">
        <v>1293.0999999999999</v>
      </c>
      <c r="L96" t="s">
        <v>9</v>
      </c>
      <c r="M96">
        <v>1</v>
      </c>
    </row>
    <row r="97" spans="1:13" x14ac:dyDescent="0.25">
      <c r="A97" s="2">
        <v>41786</v>
      </c>
      <c r="B97">
        <v>259.10000000000002</v>
      </c>
      <c r="C97">
        <f t="shared" si="4"/>
        <v>-5.9466717820830794E-3</v>
      </c>
      <c r="D97">
        <f t="shared" si="5"/>
        <v>-1</v>
      </c>
      <c r="E97">
        <f t="shared" si="6"/>
        <v>5.9466717820830794E-3</v>
      </c>
      <c r="F97">
        <f t="shared" si="7"/>
        <v>2.0705687594356648E-2</v>
      </c>
      <c r="G97">
        <v>6.2464000000000004</v>
      </c>
      <c r="J97" t="s">
        <v>10</v>
      </c>
      <c r="K97">
        <v>1286.0999999999999</v>
      </c>
      <c r="L97" t="s">
        <v>9</v>
      </c>
      <c r="M97">
        <v>1</v>
      </c>
    </row>
    <row r="98" spans="1:13" x14ac:dyDescent="0.25">
      <c r="A98" s="2">
        <v>41787</v>
      </c>
      <c r="B98">
        <v>255.15</v>
      </c>
      <c r="C98">
        <f t="shared" si="4"/>
        <v>-1.5245079120030924E-2</v>
      </c>
      <c r="D98">
        <f t="shared" si="5"/>
        <v>-1</v>
      </c>
      <c r="E98">
        <f t="shared" si="6"/>
        <v>1.5245079120030924E-2</v>
      </c>
      <c r="F98">
        <f t="shared" si="7"/>
        <v>3.5950766714387572E-2</v>
      </c>
      <c r="G98">
        <v>6.2633000000000001</v>
      </c>
      <c r="J98" t="s">
        <v>10</v>
      </c>
      <c r="K98">
        <v>1263.7</v>
      </c>
      <c r="L98" t="s">
        <v>9</v>
      </c>
      <c r="M98">
        <v>1</v>
      </c>
    </row>
    <row r="99" spans="1:13" x14ac:dyDescent="0.25">
      <c r="A99" s="2">
        <v>41788</v>
      </c>
      <c r="B99">
        <v>252.35</v>
      </c>
      <c r="C99">
        <f t="shared" si="4"/>
        <v>-1.0973936899862924E-2</v>
      </c>
      <c r="D99">
        <f t="shared" si="5"/>
        <v>-1</v>
      </c>
      <c r="E99">
        <f t="shared" si="6"/>
        <v>1.0973936899862924E-2</v>
      </c>
      <c r="F99">
        <f t="shared" si="7"/>
        <v>4.6924703614250496E-2</v>
      </c>
      <c r="G99">
        <v>6.25</v>
      </c>
      <c r="J99" t="s">
        <v>10</v>
      </c>
      <c r="K99">
        <v>1251.4000000000001</v>
      </c>
      <c r="L99" t="s">
        <v>9</v>
      </c>
      <c r="M99">
        <v>1</v>
      </c>
    </row>
    <row r="100" spans="1:13" x14ac:dyDescent="0.25">
      <c r="A100" s="2">
        <v>41789</v>
      </c>
      <c r="B100">
        <v>253.3</v>
      </c>
      <c r="C100">
        <f t="shared" si="4"/>
        <v>3.7646126411730041E-3</v>
      </c>
      <c r="D100">
        <f t="shared" si="5"/>
        <v>-1</v>
      </c>
      <c r="E100">
        <f t="shared" si="6"/>
        <v>-3.7646126411730041E-3</v>
      </c>
      <c r="F100">
        <f t="shared" si="7"/>
        <v>4.3160090973077492E-2</v>
      </c>
      <c r="G100">
        <v>6.2458</v>
      </c>
      <c r="J100" t="s">
        <v>10</v>
      </c>
      <c r="K100">
        <v>1257.0999999999999</v>
      </c>
      <c r="L100" t="s">
        <v>9</v>
      </c>
      <c r="M100">
        <v>1</v>
      </c>
    </row>
    <row r="101" spans="1:13" x14ac:dyDescent="0.25">
      <c r="A101" s="2">
        <v>41793</v>
      </c>
      <c r="B101">
        <v>251.3</v>
      </c>
      <c r="C101">
        <f t="shared" si="4"/>
        <v>-7.8957757599684708E-3</v>
      </c>
      <c r="D101">
        <f t="shared" si="5"/>
        <v>1</v>
      </c>
      <c r="E101">
        <f t="shared" si="6"/>
        <v>-7.8957757599684708E-3</v>
      </c>
      <c r="F101">
        <f t="shared" si="7"/>
        <v>3.5264315213109021E-2</v>
      </c>
      <c r="G101">
        <v>6.2516999999999996</v>
      </c>
      <c r="J101" t="s">
        <v>10</v>
      </c>
      <c r="K101">
        <v>1246.8</v>
      </c>
      <c r="L101" t="s">
        <v>11</v>
      </c>
      <c r="M101">
        <v>1</v>
      </c>
    </row>
    <row r="102" spans="1:13" x14ac:dyDescent="0.25">
      <c r="A102" s="2">
        <v>41794</v>
      </c>
      <c r="B102">
        <v>251.4</v>
      </c>
      <c r="C102">
        <f t="shared" si="4"/>
        <v>3.9793076004768224E-4</v>
      </c>
      <c r="D102">
        <f t="shared" si="5"/>
        <v>-1</v>
      </c>
      <c r="E102">
        <f t="shared" si="6"/>
        <v>-3.9793076004768224E-4</v>
      </c>
      <c r="F102">
        <f t="shared" si="7"/>
        <v>3.4866384453061339E-2</v>
      </c>
      <c r="G102">
        <v>6.2563000000000004</v>
      </c>
      <c r="J102" t="s">
        <v>10</v>
      </c>
      <c r="K102">
        <v>1246</v>
      </c>
      <c r="L102" t="s">
        <v>11</v>
      </c>
      <c r="M102">
        <v>1</v>
      </c>
    </row>
    <row r="103" spans="1:13" x14ac:dyDescent="0.25">
      <c r="A103" s="2">
        <v>41795</v>
      </c>
      <c r="B103">
        <v>251.15</v>
      </c>
      <c r="C103">
        <f t="shared" si="4"/>
        <v>-9.9443118536202135E-4</v>
      </c>
      <c r="D103">
        <f t="shared" si="5"/>
        <v>1</v>
      </c>
      <c r="E103">
        <f t="shared" si="6"/>
        <v>-9.9443118536202135E-4</v>
      </c>
      <c r="F103">
        <f t="shared" si="7"/>
        <v>3.3871953267699317E-2</v>
      </c>
      <c r="G103">
        <v>6.2557999999999998</v>
      </c>
      <c r="J103" t="s">
        <v>10</v>
      </c>
      <c r="K103">
        <v>1244.3</v>
      </c>
      <c r="L103" t="s">
        <v>11</v>
      </c>
      <c r="M103">
        <v>1</v>
      </c>
    </row>
    <row r="104" spans="1:13" x14ac:dyDescent="0.25">
      <c r="A104" s="2">
        <v>41796</v>
      </c>
      <c r="B104">
        <v>253.55</v>
      </c>
      <c r="C104">
        <f t="shared" si="4"/>
        <v>9.5560422058531547E-3</v>
      </c>
      <c r="D104">
        <f t="shared" si="5"/>
        <v>-1</v>
      </c>
      <c r="E104">
        <f t="shared" si="6"/>
        <v>-9.5560422058531547E-3</v>
      </c>
      <c r="F104">
        <f t="shared" si="7"/>
        <v>2.4315911061846163E-2</v>
      </c>
      <c r="G104">
        <v>6.2489999999999997</v>
      </c>
      <c r="J104" t="s">
        <v>10</v>
      </c>
      <c r="K104">
        <v>1255.2</v>
      </c>
      <c r="L104" t="s">
        <v>11</v>
      </c>
      <c r="M104">
        <v>1</v>
      </c>
    </row>
    <row r="105" spans="1:13" x14ac:dyDescent="0.25">
      <c r="A105" s="2">
        <v>41799</v>
      </c>
      <c r="B105">
        <v>252.9</v>
      </c>
      <c r="C105">
        <f t="shared" si="4"/>
        <v>-2.5635969236836864E-3</v>
      </c>
      <c r="D105">
        <f t="shared" si="5"/>
        <v>1</v>
      </c>
      <c r="E105">
        <f t="shared" si="6"/>
        <v>-2.5635969236836864E-3</v>
      </c>
      <c r="F105">
        <f t="shared" si="7"/>
        <v>2.1752314138162476E-2</v>
      </c>
      <c r="G105">
        <v>6.2295999999999996</v>
      </c>
      <c r="J105" t="s">
        <v>10</v>
      </c>
      <c r="K105">
        <v>1254.4000000000001</v>
      </c>
      <c r="L105" t="s">
        <v>11</v>
      </c>
      <c r="M105">
        <v>1</v>
      </c>
    </row>
    <row r="106" spans="1:13" x14ac:dyDescent="0.25">
      <c r="A106" s="2">
        <v>41800</v>
      </c>
      <c r="B106">
        <v>252.6</v>
      </c>
      <c r="C106">
        <f t="shared" si="4"/>
        <v>-1.1862396204033177E-3</v>
      </c>
      <c r="D106">
        <f t="shared" si="5"/>
        <v>-1</v>
      </c>
      <c r="E106">
        <f t="shared" si="6"/>
        <v>1.1862396204033177E-3</v>
      </c>
      <c r="F106">
        <f t="shared" si="7"/>
        <v>2.2938553758565794E-2</v>
      </c>
      <c r="G106">
        <v>6.2220000000000004</v>
      </c>
      <c r="J106" t="s">
        <v>10</v>
      </c>
      <c r="K106">
        <v>1254.9000000000001</v>
      </c>
      <c r="L106" t="s">
        <v>11</v>
      </c>
      <c r="M106">
        <v>1</v>
      </c>
    </row>
    <row r="107" spans="1:13" x14ac:dyDescent="0.25">
      <c r="A107" s="2">
        <v>41801</v>
      </c>
      <c r="B107">
        <v>254.2</v>
      </c>
      <c r="C107">
        <f t="shared" si="4"/>
        <v>6.3341250989705777E-3</v>
      </c>
      <c r="D107">
        <f t="shared" si="5"/>
        <v>-1</v>
      </c>
      <c r="E107">
        <f t="shared" si="6"/>
        <v>-6.3341250989705777E-3</v>
      </c>
      <c r="F107">
        <f t="shared" si="7"/>
        <v>1.6604428659595216E-2</v>
      </c>
      <c r="G107">
        <v>6.2248000000000001</v>
      </c>
      <c r="J107" t="s">
        <v>10</v>
      </c>
      <c r="K107">
        <v>1262.4000000000001</v>
      </c>
      <c r="L107" t="s">
        <v>11</v>
      </c>
      <c r="M107">
        <v>1</v>
      </c>
    </row>
    <row r="108" spans="1:13" x14ac:dyDescent="0.25">
      <c r="A108" s="2">
        <v>41802</v>
      </c>
      <c r="B108">
        <v>253.7</v>
      </c>
      <c r="C108">
        <f t="shared" si="4"/>
        <v>-1.9669551534224894E-3</v>
      </c>
      <c r="D108">
        <f t="shared" si="5"/>
        <v>1</v>
      </c>
      <c r="E108">
        <f t="shared" si="6"/>
        <v>-1.9669551534224894E-3</v>
      </c>
      <c r="F108">
        <f t="shared" si="7"/>
        <v>1.4637473506172727E-2</v>
      </c>
      <c r="G108">
        <v>6.2199</v>
      </c>
      <c r="J108" t="s">
        <v>10</v>
      </c>
      <c r="K108">
        <v>1261.8</v>
      </c>
      <c r="L108" t="s">
        <v>11</v>
      </c>
      <c r="M108">
        <v>1</v>
      </c>
    </row>
    <row r="109" spans="1:13" x14ac:dyDescent="0.25">
      <c r="A109" s="2">
        <v>41803</v>
      </c>
      <c r="B109">
        <v>255.75</v>
      </c>
      <c r="C109">
        <f t="shared" si="4"/>
        <v>8.0804099329918611E-3</v>
      </c>
      <c r="D109">
        <f t="shared" si="5"/>
        <v>-1</v>
      </c>
      <c r="E109">
        <f t="shared" si="6"/>
        <v>-8.0804099329918611E-3</v>
      </c>
      <c r="F109">
        <f t="shared" si="7"/>
        <v>6.5570635731808657E-3</v>
      </c>
      <c r="G109">
        <v>6.2068000000000003</v>
      </c>
      <c r="J109" t="s">
        <v>10</v>
      </c>
      <c r="K109">
        <v>1274.7</v>
      </c>
      <c r="L109" t="s">
        <v>11</v>
      </c>
      <c r="M109">
        <v>1</v>
      </c>
    </row>
    <row r="110" spans="1:13" x14ac:dyDescent="0.25">
      <c r="A110" s="2">
        <v>41806</v>
      </c>
      <c r="B110">
        <v>257.89999999999998</v>
      </c>
      <c r="C110">
        <f t="shared" si="4"/>
        <v>8.4066471163244394E-3</v>
      </c>
      <c r="D110">
        <f t="shared" si="5"/>
        <v>1</v>
      </c>
      <c r="E110">
        <f t="shared" si="6"/>
        <v>8.4066471163244394E-3</v>
      </c>
      <c r="F110">
        <f t="shared" si="7"/>
        <v>1.4963710689505305E-2</v>
      </c>
      <c r="G110">
        <v>6.2145000000000001</v>
      </c>
      <c r="J110" t="s">
        <v>10</v>
      </c>
      <c r="K110">
        <v>1283.5999999999999</v>
      </c>
      <c r="L110" t="s">
        <v>11</v>
      </c>
      <c r="M110">
        <v>1</v>
      </c>
    </row>
    <row r="111" spans="1:13" x14ac:dyDescent="0.25">
      <c r="A111" s="2">
        <v>41807</v>
      </c>
      <c r="B111">
        <v>254.65</v>
      </c>
      <c r="C111">
        <f t="shared" si="4"/>
        <v>-1.2601783637068542E-2</v>
      </c>
      <c r="D111">
        <f t="shared" si="5"/>
        <v>1</v>
      </c>
      <c r="E111">
        <f t="shared" si="6"/>
        <v>-1.2601783637068542E-2</v>
      </c>
      <c r="F111">
        <f t="shared" si="7"/>
        <v>2.361927052436763E-3</v>
      </c>
      <c r="G111">
        <v>6.2317</v>
      </c>
      <c r="J111" t="s">
        <v>10</v>
      </c>
      <c r="K111">
        <v>1264.8</v>
      </c>
      <c r="L111" t="s">
        <v>11</v>
      </c>
      <c r="M111">
        <v>1</v>
      </c>
    </row>
    <row r="112" spans="1:13" x14ac:dyDescent="0.25">
      <c r="A112" s="2">
        <v>41808</v>
      </c>
      <c r="B112">
        <v>255</v>
      </c>
      <c r="C112">
        <f t="shared" si="4"/>
        <v>1.3744354997053954E-3</v>
      </c>
      <c r="D112">
        <f t="shared" si="5"/>
        <v>-1</v>
      </c>
      <c r="E112">
        <f t="shared" si="6"/>
        <v>-1.3744354997053954E-3</v>
      </c>
      <c r="F112">
        <f t="shared" si="7"/>
        <v>9.8749155273136768E-4</v>
      </c>
      <c r="G112">
        <v>6.2306999999999997</v>
      </c>
      <c r="J112" t="s">
        <v>10</v>
      </c>
      <c r="K112">
        <v>1268.5</v>
      </c>
      <c r="L112" t="s">
        <v>11</v>
      </c>
      <c r="M112">
        <v>1</v>
      </c>
    </row>
    <row r="113" spans="1:13" x14ac:dyDescent="0.25">
      <c r="A113" s="2">
        <v>41809</v>
      </c>
      <c r="B113">
        <v>257.85000000000002</v>
      </c>
      <c r="C113">
        <f t="shared" si="4"/>
        <v>1.1176470588235343E-2</v>
      </c>
      <c r="D113">
        <f t="shared" si="5"/>
        <v>1</v>
      </c>
      <c r="E113">
        <f t="shared" si="6"/>
        <v>1.1176470588235343E-2</v>
      </c>
      <c r="F113">
        <f t="shared" si="7"/>
        <v>1.2163962140966711E-2</v>
      </c>
      <c r="G113">
        <v>6.2287999999999997</v>
      </c>
      <c r="J113" t="s">
        <v>10</v>
      </c>
      <c r="K113">
        <v>1281.0999999999999</v>
      </c>
      <c r="L113" t="s">
        <v>11</v>
      </c>
      <c r="M113">
        <v>1</v>
      </c>
    </row>
    <row r="114" spans="1:13" x14ac:dyDescent="0.25">
      <c r="A114" s="2">
        <v>41810</v>
      </c>
      <c r="B114">
        <v>264.55</v>
      </c>
      <c r="C114">
        <f t="shared" si="4"/>
        <v>2.598409928252865E-2</v>
      </c>
      <c r="D114">
        <f t="shared" si="5"/>
        <v>1</v>
      </c>
      <c r="E114">
        <f t="shared" si="6"/>
        <v>2.598409928252865E-2</v>
      </c>
      <c r="F114">
        <f t="shared" si="7"/>
        <v>3.8148061423495361E-2</v>
      </c>
      <c r="G114">
        <v>6.2294</v>
      </c>
      <c r="J114" t="s">
        <v>10</v>
      </c>
      <c r="K114">
        <v>1312.3</v>
      </c>
      <c r="L114" t="s">
        <v>11</v>
      </c>
      <c r="M114">
        <v>1</v>
      </c>
    </row>
    <row r="115" spans="1:13" x14ac:dyDescent="0.25">
      <c r="A115" s="2">
        <v>41813</v>
      </c>
      <c r="B115">
        <v>265.8</v>
      </c>
      <c r="C115">
        <f t="shared" si="4"/>
        <v>4.7250047250047E-3</v>
      </c>
      <c r="D115">
        <f t="shared" si="5"/>
        <v>1</v>
      </c>
      <c r="E115">
        <f t="shared" si="6"/>
        <v>4.7250047250047E-3</v>
      </c>
      <c r="F115">
        <f t="shared" si="7"/>
        <v>4.2873066148500061E-2</v>
      </c>
      <c r="G115">
        <v>6.2252999999999998</v>
      </c>
      <c r="J115" t="s">
        <v>10</v>
      </c>
      <c r="K115">
        <v>1317.6</v>
      </c>
      <c r="L115" t="s">
        <v>11</v>
      </c>
      <c r="M115">
        <v>1</v>
      </c>
    </row>
    <row r="116" spans="1:13" x14ac:dyDescent="0.25">
      <c r="A116" s="2">
        <v>41814</v>
      </c>
      <c r="B116">
        <v>265.3</v>
      </c>
      <c r="C116">
        <f t="shared" si="4"/>
        <v>-1.8811136192625755E-3</v>
      </c>
      <c r="D116">
        <f t="shared" si="5"/>
        <v>1</v>
      </c>
      <c r="E116">
        <f t="shared" si="6"/>
        <v>-1.8811136192625755E-3</v>
      </c>
      <c r="F116">
        <f t="shared" si="7"/>
        <v>4.0991952529237485E-2</v>
      </c>
      <c r="G116">
        <v>6.2279</v>
      </c>
      <c r="J116" t="s">
        <v>10</v>
      </c>
      <c r="K116">
        <v>1316</v>
      </c>
      <c r="L116" t="s">
        <v>11</v>
      </c>
      <c r="M116">
        <v>1</v>
      </c>
    </row>
    <row r="117" spans="1:13" x14ac:dyDescent="0.25">
      <c r="A117" s="2">
        <v>41815</v>
      </c>
      <c r="B117">
        <v>264.5</v>
      </c>
      <c r="C117">
        <f t="shared" si="4"/>
        <v>-3.0154542027893694E-3</v>
      </c>
      <c r="D117">
        <f t="shared" si="5"/>
        <v>-1</v>
      </c>
      <c r="E117">
        <f t="shared" si="6"/>
        <v>3.0154542027893694E-3</v>
      </c>
      <c r="F117">
        <f t="shared" si="7"/>
        <v>4.4007406732026855E-2</v>
      </c>
      <c r="G117">
        <v>6.2350000000000003</v>
      </c>
      <c r="J117" t="s">
        <v>10</v>
      </c>
      <c r="K117">
        <v>1314.5</v>
      </c>
      <c r="L117" t="s">
        <v>11</v>
      </c>
      <c r="M117">
        <v>1</v>
      </c>
    </row>
    <row r="118" spans="1:13" x14ac:dyDescent="0.25">
      <c r="A118" s="2">
        <v>41816</v>
      </c>
      <c r="B118">
        <v>264.3</v>
      </c>
      <c r="C118">
        <f t="shared" si="4"/>
        <v>-7.5614366729670479E-4</v>
      </c>
      <c r="D118">
        <f t="shared" si="5"/>
        <v>-1</v>
      </c>
      <c r="E118">
        <f t="shared" si="6"/>
        <v>7.5614366729670479E-4</v>
      </c>
      <c r="F118">
        <f t="shared" si="7"/>
        <v>4.476355039932356E-2</v>
      </c>
      <c r="G118">
        <v>6.2253999999999996</v>
      </c>
      <c r="J118" t="s">
        <v>10</v>
      </c>
      <c r="K118">
        <v>1316.3</v>
      </c>
      <c r="L118" t="s">
        <v>11</v>
      </c>
      <c r="M118">
        <v>1</v>
      </c>
    </row>
    <row r="119" spans="1:13" x14ac:dyDescent="0.25">
      <c r="A119" s="2">
        <v>41817</v>
      </c>
      <c r="B119">
        <v>265.14999999999998</v>
      </c>
      <c r="C119">
        <f t="shared" si="4"/>
        <v>3.2160423760876355E-3</v>
      </c>
      <c r="D119">
        <f t="shared" si="5"/>
        <v>-1</v>
      </c>
      <c r="E119">
        <f t="shared" si="6"/>
        <v>-3.2160423760876355E-3</v>
      </c>
      <c r="F119">
        <f t="shared" si="7"/>
        <v>4.1547508023235924E-2</v>
      </c>
      <c r="G119">
        <v>6.2160000000000002</v>
      </c>
      <c r="J119" t="s">
        <v>10</v>
      </c>
      <c r="K119">
        <v>1321</v>
      </c>
      <c r="L119" t="s">
        <v>11</v>
      </c>
      <c r="M119">
        <v>1</v>
      </c>
    </row>
    <row r="120" spans="1:13" x14ac:dyDescent="0.25">
      <c r="A120" s="2">
        <v>41820</v>
      </c>
      <c r="B120">
        <v>263.89999999999998</v>
      </c>
      <c r="C120">
        <f t="shared" si="4"/>
        <v>-4.7143126532152024E-3</v>
      </c>
      <c r="D120">
        <f t="shared" si="5"/>
        <v>1</v>
      </c>
      <c r="E120">
        <f t="shared" si="6"/>
        <v>-4.7143126532152024E-3</v>
      </c>
      <c r="F120">
        <f t="shared" si="7"/>
        <v>3.6833195370020722E-2</v>
      </c>
      <c r="G120">
        <v>6.2070999999999996</v>
      </c>
      <c r="J120" t="s">
        <v>10</v>
      </c>
      <c r="K120">
        <v>1315.6</v>
      </c>
      <c r="L120" t="s">
        <v>11</v>
      </c>
      <c r="M120">
        <v>1</v>
      </c>
    </row>
    <row r="121" spans="1:13" x14ac:dyDescent="0.25">
      <c r="A121" s="2">
        <v>41821</v>
      </c>
      <c r="B121">
        <v>265.60000000000002</v>
      </c>
      <c r="C121">
        <f t="shared" si="4"/>
        <v>6.4418340280409936E-3</v>
      </c>
      <c r="D121">
        <f t="shared" si="5"/>
        <v>-1</v>
      </c>
      <c r="E121">
        <f t="shared" si="6"/>
        <v>-6.4418340280409936E-3</v>
      </c>
      <c r="F121">
        <f t="shared" si="7"/>
        <v>3.0391361341979728E-2</v>
      </c>
      <c r="G121">
        <v>6.2070999999999996</v>
      </c>
      <c r="J121" t="s">
        <v>10</v>
      </c>
      <c r="K121">
        <v>1325.7</v>
      </c>
      <c r="L121" t="s">
        <v>11</v>
      </c>
      <c r="M121">
        <v>1</v>
      </c>
    </row>
    <row r="122" spans="1:13" x14ac:dyDescent="0.25">
      <c r="A122" s="2">
        <v>41822</v>
      </c>
      <c r="B122">
        <v>265.95</v>
      </c>
      <c r="C122">
        <f t="shared" si="4"/>
        <v>1.3177710843372825E-3</v>
      </c>
      <c r="D122">
        <f t="shared" si="5"/>
        <v>1</v>
      </c>
      <c r="E122">
        <f t="shared" si="6"/>
        <v>1.3177710843372825E-3</v>
      </c>
      <c r="F122">
        <f t="shared" si="7"/>
        <v>3.170913242631701E-2</v>
      </c>
      <c r="G122">
        <v>6.2107000000000001</v>
      </c>
      <c r="J122" t="s">
        <v>10</v>
      </c>
      <c r="K122">
        <v>1326.6</v>
      </c>
      <c r="L122" t="s">
        <v>11</v>
      </c>
      <c r="M122">
        <v>1</v>
      </c>
    </row>
    <row r="123" spans="1:13" x14ac:dyDescent="0.25">
      <c r="A123" s="2">
        <v>41823</v>
      </c>
      <c r="B123">
        <v>265.2</v>
      </c>
      <c r="C123">
        <f t="shared" si="4"/>
        <v>-2.8200789622109257E-3</v>
      </c>
      <c r="D123">
        <f t="shared" si="5"/>
        <v>1</v>
      </c>
      <c r="E123">
        <f t="shared" si="6"/>
        <v>-2.8200789622109257E-3</v>
      </c>
      <c r="F123">
        <f t="shared" si="7"/>
        <v>2.8889053464106085E-2</v>
      </c>
      <c r="G123">
        <v>6.2152000000000003</v>
      </c>
      <c r="J123" t="s">
        <v>10</v>
      </c>
      <c r="K123">
        <v>1323.7</v>
      </c>
      <c r="L123" t="s">
        <v>11</v>
      </c>
      <c r="M123">
        <v>1</v>
      </c>
    </row>
    <row r="124" spans="1:13" x14ac:dyDescent="0.25">
      <c r="A124" s="2">
        <v>41824</v>
      </c>
      <c r="B124">
        <v>265.35000000000002</v>
      </c>
      <c r="C124">
        <f t="shared" si="4"/>
        <v>5.6561085972872682E-4</v>
      </c>
      <c r="D124">
        <f t="shared" si="5"/>
        <v>-1</v>
      </c>
      <c r="E124">
        <f t="shared" si="6"/>
        <v>-5.6561085972872682E-4</v>
      </c>
      <c r="F124">
        <f t="shared" si="7"/>
        <v>2.8323442604377358E-2</v>
      </c>
      <c r="G124">
        <v>6.2074999999999996</v>
      </c>
      <c r="J124" t="s">
        <v>10</v>
      </c>
      <c r="K124">
        <v>1322</v>
      </c>
      <c r="L124" t="s">
        <v>11</v>
      </c>
      <c r="M124">
        <v>1</v>
      </c>
    </row>
    <row r="125" spans="1:13" x14ac:dyDescent="0.25">
      <c r="A125" s="2">
        <v>41827</v>
      </c>
      <c r="B125">
        <v>262.89999999999998</v>
      </c>
      <c r="C125">
        <f t="shared" si="4"/>
        <v>-9.2330883738460656E-3</v>
      </c>
      <c r="D125">
        <f t="shared" si="5"/>
        <v>1</v>
      </c>
      <c r="E125">
        <f t="shared" si="6"/>
        <v>-9.2330883738460656E-3</v>
      </c>
      <c r="F125">
        <f t="shared" si="7"/>
        <v>1.9090354230531292E-2</v>
      </c>
      <c r="G125">
        <v>6.2013999999999996</v>
      </c>
      <c r="J125" t="s">
        <v>10</v>
      </c>
      <c r="K125">
        <v>1313.6</v>
      </c>
      <c r="L125" t="s">
        <v>11</v>
      </c>
      <c r="M125">
        <v>1</v>
      </c>
    </row>
    <row r="126" spans="1:13" x14ac:dyDescent="0.25">
      <c r="A126" s="2">
        <v>41828</v>
      </c>
      <c r="B126">
        <v>264.14999999999998</v>
      </c>
      <c r="C126">
        <f t="shared" si="4"/>
        <v>4.7546595663749969E-3</v>
      </c>
      <c r="D126">
        <f t="shared" si="5"/>
        <v>-1</v>
      </c>
      <c r="E126">
        <f t="shared" si="6"/>
        <v>-4.7546595663749969E-3</v>
      </c>
      <c r="F126">
        <f t="shared" si="7"/>
        <v>1.4335694664156295E-2</v>
      </c>
      <c r="G126">
        <v>6.2039</v>
      </c>
      <c r="J126" t="s">
        <v>10</v>
      </c>
      <c r="K126">
        <v>1320.1</v>
      </c>
      <c r="L126" t="s">
        <v>11</v>
      </c>
      <c r="M126">
        <v>1</v>
      </c>
    </row>
    <row r="127" spans="1:13" x14ac:dyDescent="0.25">
      <c r="A127" s="2">
        <v>41829</v>
      </c>
      <c r="B127">
        <v>265.25</v>
      </c>
      <c r="C127">
        <f t="shared" si="4"/>
        <v>4.1643005867879612E-3</v>
      </c>
      <c r="D127">
        <f t="shared" si="5"/>
        <v>1</v>
      </c>
      <c r="E127">
        <f t="shared" si="6"/>
        <v>4.1643005867879612E-3</v>
      </c>
      <c r="F127">
        <f t="shared" si="7"/>
        <v>1.8499995250944257E-2</v>
      </c>
      <c r="G127">
        <v>6.1988000000000003</v>
      </c>
      <c r="J127" t="s">
        <v>10</v>
      </c>
      <c r="K127">
        <v>1325.6</v>
      </c>
      <c r="L127" t="s">
        <v>11</v>
      </c>
      <c r="M127">
        <v>1</v>
      </c>
    </row>
    <row r="128" spans="1:13" x14ac:dyDescent="0.25">
      <c r="A128" s="2">
        <v>41830</v>
      </c>
      <c r="B128">
        <v>266.05</v>
      </c>
      <c r="C128">
        <f t="shared" si="4"/>
        <v>3.016022620169645E-3</v>
      </c>
      <c r="D128">
        <f t="shared" si="5"/>
        <v>1</v>
      </c>
      <c r="E128">
        <f t="shared" si="6"/>
        <v>3.016022620169645E-3</v>
      </c>
      <c r="F128">
        <f t="shared" si="7"/>
        <v>2.1516017871113902E-2</v>
      </c>
      <c r="G128">
        <v>6.1988000000000003</v>
      </c>
      <c r="J128" t="s">
        <v>10</v>
      </c>
      <c r="K128">
        <v>1329.3</v>
      </c>
      <c r="L128" t="s">
        <v>11</v>
      </c>
      <c r="M128">
        <v>1</v>
      </c>
    </row>
    <row r="129" spans="1:13" x14ac:dyDescent="0.25">
      <c r="A129" s="2">
        <v>41831</v>
      </c>
      <c r="B129">
        <v>268.39999999999998</v>
      </c>
      <c r="C129">
        <f t="shared" si="4"/>
        <v>8.8329261417026128E-3</v>
      </c>
      <c r="D129">
        <f t="shared" si="5"/>
        <v>1</v>
      </c>
      <c r="E129">
        <f t="shared" si="6"/>
        <v>8.8329261417026128E-3</v>
      </c>
      <c r="F129">
        <f t="shared" si="7"/>
        <v>3.0348944012816514E-2</v>
      </c>
      <c r="G129">
        <v>6.2061999999999999</v>
      </c>
      <c r="J129" t="s">
        <v>10</v>
      </c>
      <c r="K129">
        <v>1337</v>
      </c>
      <c r="L129" t="s">
        <v>11</v>
      </c>
      <c r="M129">
        <v>1</v>
      </c>
    </row>
    <row r="130" spans="1:13" x14ac:dyDescent="0.25">
      <c r="A130" s="2">
        <v>41834</v>
      </c>
      <c r="B130">
        <v>264.3</v>
      </c>
      <c r="C130">
        <f t="shared" si="4"/>
        <v>-1.5275707898658619E-2</v>
      </c>
      <c r="D130">
        <f t="shared" si="5"/>
        <v>1</v>
      </c>
      <c r="E130">
        <f t="shared" si="6"/>
        <v>-1.5275707898658619E-2</v>
      </c>
      <c r="F130">
        <f t="shared" si="7"/>
        <v>1.5073236114157895E-2</v>
      </c>
      <c r="G130">
        <v>6.2062999999999997</v>
      </c>
      <c r="J130" t="s">
        <v>10</v>
      </c>
      <c r="K130">
        <v>1320.3</v>
      </c>
      <c r="L130" t="s">
        <v>11</v>
      </c>
      <c r="M130">
        <v>1</v>
      </c>
    </row>
    <row r="131" spans="1:13" x14ac:dyDescent="0.25">
      <c r="A131" s="2">
        <v>41835</v>
      </c>
      <c r="B131">
        <v>262.45</v>
      </c>
      <c r="C131">
        <f t="shared" ref="C131:C194" si="8">B131/B130-1</f>
        <v>-6.9996216420734614E-3</v>
      </c>
      <c r="D131">
        <f t="shared" si="5"/>
        <v>-1</v>
      </c>
      <c r="E131">
        <f t="shared" si="6"/>
        <v>6.9996216420734614E-3</v>
      </c>
      <c r="F131">
        <f t="shared" si="7"/>
        <v>2.2072857756231357E-2</v>
      </c>
      <c r="G131">
        <v>6.2129000000000003</v>
      </c>
      <c r="J131" t="s">
        <v>10</v>
      </c>
      <c r="K131">
        <v>1309.7</v>
      </c>
      <c r="L131" t="s">
        <v>11</v>
      </c>
      <c r="M131">
        <v>1</v>
      </c>
    </row>
    <row r="132" spans="1:13" x14ac:dyDescent="0.25">
      <c r="A132" s="2">
        <v>41836</v>
      </c>
      <c r="B132">
        <v>260</v>
      </c>
      <c r="C132">
        <f t="shared" si="8"/>
        <v>-9.3351114497999266E-3</v>
      </c>
      <c r="D132">
        <f t="shared" ref="D132:D195" si="9">SIGN(C131)</f>
        <v>-1</v>
      </c>
      <c r="E132">
        <f t="shared" ref="E132:E195" si="10">(B132/B131-1)*D132</f>
        <v>9.3351114497999266E-3</v>
      </c>
      <c r="F132">
        <f t="shared" si="7"/>
        <v>3.1407969206031283E-2</v>
      </c>
      <c r="G132">
        <v>6.2091000000000003</v>
      </c>
      <c r="J132" t="s">
        <v>10</v>
      </c>
      <c r="K132">
        <v>1297</v>
      </c>
      <c r="L132" t="s">
        <v>11</v>
      </c>
      <c r="M132">
        <v>1</v>
      </c>
    </row>
    <row r="133" spans="1:13" x14ac:dyDescent="0.25">
      <c r="A133" s="2">
        <v>41837</v>
      </c>
      <c r="B133">
        <v>261.5</v>
      </c>
      <c r="C133">
        <f t="shared" si="8"/>
        <v>5.7692307692307487E-3</v>
      </c>
      <c r="D133">
        <f t="shared" si="9"/>
        <v>-1</v>
      </c>
      <c r="E133">
        <f t="shared" si="10"/>
        <v>-5.7692307692307487E-3</v>
      </c>
      <c r="F133">
        <f t="shared" ref="F133:F196" si="11">F132+E133</f>
        <v>2.5638738436800534E-2</v>
      </c>
      <c r="G133">
        <v>6.2031000000000001</v>
      </c>
      <c r="J133" t="s">
        <v>10</v>
      </c>
      <c r="K133">
        <v>1305.2</v>
      </c>
      <c r="L133" t="s">
        <v>11</v>
      </c>
      <c r="M133">
        <v>1</v>
      </c>
    </row>
    <row r="134" spans="1:13" x14ac:dyDescent="0.25">
      <c r="A134" s="2">
        <v>41838</v>
      </c>
      <c r="B134">
        <v>263.25</v>
      </c>
      <c r="C134">
        <f t="shared" si="8"/>
        <v>6.6921606118546251E-3</v>
      </c>
      <c r="D134">
        <f t="shared" si="9"/>
        <v>1</v>
      </c>
      <c r="E134">
        <f t="shared" si="10"/>
        <v>6.6921606118546251E-3</v>
      </c>
      <c r="F134">
        <f t="shared" si="11"/>
        <v>3.233089904865516E-2</v>
      </c>
      <c r="G134">
        <v>6.2037000000000004</v>
      </c>
      <c r="J134" t="s">
        <v>10</v>
      </c>
      <c r="K134">
        <v>1313.8</v>
      </c>
      <c r="L134" t="s">
        <v>11</v>
      </c>
      <c r="M134">
        <v>1</v>
      </c>
    </row>
    <row r="135" spans="1:13" x14ac:dyDescent="0.25">
      <c r="A135" s="2">
        <v>41841</v>
      </c>
      <c r="B135">
        <v>263.3</v>
      </c>
      <c r="C135">
        <f t="shared" si="8"/>
        <v>1.8993352326690527E-4</v>
      </c>
      <c r="D135">
        <f t="shared" si="9"/>
        <v>1</v>
      </c>
      <c r="E135">
        <f t="shared" si="10"/>
        <v>1.8993352326690527E-4</v>
      </c>
      <c r="F135">
        <f t="shared" si="11"/>
        <v>3.2520832571922065E-2</v>
      </c>
      <c r="G135">
        <v>6.2058999999999997</v>
      </c>
      <c r="J135" t="s">
        <v>10</v>
      </c>
      <c r="K135">
        <v>1314.3</v>
      </c>
      <c r="L135" t="s">
        <v>11</v>
      </c>
      <c r="M135">
        <v>1</v>
      </c>
    </row>
    <row r="136" spans="1:13" x14ac:dyDescent="0.25">
      <c r="A136" s="2">
        <v>41842</v>
      </c>
      <c r="B136">
        <v>262.10000000000002</v>
      </c>
      <c r="C136">
        <f t="shared" si="8"/>
        <v>-4.5575389289782553E-3</v>
      </c>
      <c r="D136">
        <f t="shared" si="9"/>
        <v>1</v>
      </c>
      <c r="E136">
        <f t="shared" si="10"/>
        <v>-4.5575389289782553E-3</v>
      </c>
      <c r="F136">
        <f t="shared" si="11"/>
        <v>2.7963293642943809E-2</v>
      </c>
      <c r="G136">
        <v>6.2047999999999996</v>
      </c>
      <c r="J136" t="s">
        <v>10</v>
      </c>
      <c r="K136">
        <v>1308.2</v>
      </c>
      <c r="L136" t="s">
        <v>11</v>
      </c>
      <c r="M136">
        <v>1</v>
      </c>
    </row>
    <row r="137" spans="1:13" x14ac:dyDescent="0.25">
      <c r="A137" s="2">
        <v>41843</v>
      </c>
      <c r="B137">
        <v>261.89999999999998</v>
      </c>
      <c r="C137">
        <f t="shared" si="8"/>
        <v>-7.6306753147670214E-4</v>
      </c>
      <c r="D137">
        <f t="shared" si="9"/>
        <v>-1</v>
      </c>
      <c r="E137">
        <f t="shared" si="10"/>
        <v>7.6306753147670214E-4</v>
      </c>
      <c r="F137">
        <f t="shared" si="11"/>
        <v>2.8726361174420512E-2</v>
      </c>
      <c r="G137">
        <v>6.1997999999999998</v>
      </c>
      <c r="J137" t="s">
        <v>10</v>
      </c>
      <c r="K137">
        <v>1306.8</v>
      </c>
      <c r="L137" t="s">
        <v>11</v>
      </c>
      <c r="M137">
        <v>1</v>
      </c>
    </row>
    <row r="138" spans="1:13" x14ac:dyDescent="0.25">
      <c r="A138" s="2">
        <v>41844</v>
      </c>
      <c r="B138">
        <v>260</v>
      </c>
      <c r="C138">
        <f t="shared" si="8"/>
        <v>-7.2546773577700785E-3</v>
      </c>
      <c r="D138">
        <f t="shared" si="9"/>
        <v>-1</v>
      </c>
      <c r="E138">
        <f t="shared" si="10"/>
        <v>7.2546773577700785E-3</v>
      </c>
      <c r="F138">
        <f t="shared" si="11"/>
        <v>3.598103853219059E-2</v>
      </c>
      <c r="G138">
        <v>6.1913999999999998</v>
      </c>
      <c r="J138" t="s">
        <v>10</v>
      </c>
      <c r="K138">
        <v>1298.9000000000001</v>
      </c>
      <c r="L138" t="s">
        <v>11</v>
      </c>
      <c r="M138">
        <v>1</v>
      </c>
    </row>
    <row r="139" spans="1:13" x14ac:dyDescent="0.25">
      <c r="A139" s="2">
        <v>41845</v>
      </c>
      <c r="B139">
        <v>258.5</v>
      </c>
      <c r="C139">
        <f t="shared" si="8"/>
        <v>-5.7692307692307487E-3</v>
      </c>
      <c r="D139">
        <f t="shared" si="9"/>
        <v>-1</v>
      </c>
      <c r="E139">
        <f t="shared" si="10"/>
        <v>5.7692307692307487E-3</v>
      </c>
      <c r="F139">
        <f t="shared" si="11"/>
        <v>4.1750269301421339E-2</v>
      </c>
      <c r="G139">
        <v>6.1921999999999997</v>
      </c>
      <c r="J139" t="s">
        <v>10</v>
      </c>
      <c r="K139">
        <v>1292.3</v>
      </c>
      <c r="L139" t="s">
        <v>11</v>
      </c>
      <c r="M139">
        <v>1</v>
      </c>
    </row>
    <row r="140" spans="1:13" x14ac:dyDescent="0.25">
      <c r="A140" s="2">
        <v>41848</v>
      </c>
      <c r="B140">
        <v>260.89999999999998</v>
      </c>
      <c r="C140">
        <f t="shared" si="8"/>
        <v>9.2843326885878596E-3</v>
      </c>
      <c r="D140">
        <f t="shared" si="9"/>
        <v>-1</v>
      </c>
      <c r="E140">
        <f t="shared" si="10"/>
        <v>-9.2843326885878596E-3</v>
      </c>
      <c r="F140">
        <f t="shared" si="11"/>
        <v>3.2465936612833479E-2</v>
      </c>
      <c r="G140">
        <v>6.1840000000000002</v>
      </c>
      <c r="J140" t="s">
        <v>10</v>
      </c>
      <c r="K140">
        <v>1304.4000000000001</v>
      </c>
      <c r="L140" t="s">
        <v>11</v>
      </c>
      <c r="M140">
        <v>1</v>
      </c>
    </row>
    <row r="141" spans="1:13" x14ac:dyDescent="0.25">
      <c r="A141" s="2">
        <v>41849</v>
      </c>
      <c r="B141">
        <v>260.95</v>
      </c>
      <c r="C141">
        <f t="shared" si="8"/>
        <v>1.9164430816398514E-4</v>
      </c>
      <c r="D141">
        <f t="shared" si="9"/>
        <v>1</v>
      </c>
      <c r="E141">
        <f t="shared" si="10"/>
        <v>1.9164430816398514E-4</v>
      </c>
      <c r="F141">
        <f t="shared" si="11"/>
        <v>3.2657580920997464E-2</v>
      </c>
      <c r="G141">
        <v>6.18</v>
      </c>
      <c r="J141" t="s">
        <v>10</v>
      </c>
      <c r="K141">
        <v>1304.5</v>
      </c>
      <c r="L141" t="s">
        <v>11</v>
      </c>
      <c r="M141">
        <v>1</v>
      </c>
    </row>
    <row r="142" spans="1:13" x14ac:dyDescent="0.25">
      <c r="A142" s="2">
        <v>41850</v>
      </c>
      <c r="B142">
        <v>259.75</v>
      </c>
      <c r="C142">
        <f t="shared" si="8"/>
        <v>-4.5985821038512231E-3</v>
      </c>
      <c r="D142">
        <f t="shared" si="9"/>
        <v>1</v>
      </c>
      <c r="E142">
        <f t="shared" si="10"/>
        <v>-4.5985821038512231E-3</v>
      </c>
      <c r="F142">
        <f t="shared" si="11"/>
        <v>2.8058998817146241E-2</v>
      </c>
      <c r="G142">
        <v>6.1757</v>
      </c>
      <c r="J142" t="s">
        <v>10</v>
      </c>
      <c r="K142">
        <v>1298.9000000000001</v>
      </c>
      <c r="L142" t="s">
        <v>11</v>
      </c>
      <c r="M142">
        <v>1</v>
      </c>
    </row>
    <row r="143" spans="1:13" x14ac:dyDescent="0.25">
      <c r="A143" s="2">
        <v>41851</v>
      </c>
      <c r="B143">
        <v>259</v>
      </c>
      <c r="C143">
        <f t="shared" si="8"/>
        <v>-2.887391722810384E-3</v>
      </c>
      <c r="D143">
        <f t="shared" si="9"/>
        <v>-1</v>
      </c>
      <c r="E143">
        <f t="shared" si="10"/>
        <v>2.887391722810384E-3</v>
      </c>
      <c r="F143">
        <f t="shared" si="11"/>
        <v>3.0946390539956625E-2</v>
      </c>
      <c r="G143">
        <v>6.1767000000000003</v>
      </c>
      <c r="J143" t="s">
        <v>10</v>
      </c>
      <c r="K143">
        <v>1294.9000000000001</v>
      </c>
      <c r="L143" t="s">
        <v>11</v>
      </c>
      <c r="M143">
        <v>1</v>
      </c>
    </row>
    <row r="144" spans="1:13" x14ac:dyDescent="0.25">
      <c r="A144" s="2">
        <v>41852</v>
      </c>
      <c r="B144">
        <v>256.60000000000002</v>
      </c>
      <c r="C144">
        <f t="shared" si="8"/>
        <v>-9.2664092664092035E-3</v>
      </c>
      <c r="D144">
        <f t="shared" si="9"/>
        <v>-1</v>
      </c>
      <c r="E144">
        <f t="shared" si="10"/>
        <v>9.2664092664092035E-3</v>
      </c>
      <c r="F144">
        <f t="shared" si="11"/>
        <v>4.0212799806365829E-2</v>
      </c>
      <c r="G144">
        <v>6.1791999999999998</v>
      </c>
      <c r="J144" t="s">
        <v>10</v>
      </c>
      <c r="K144">
        <v>1284.2</v>
      </c>
      <c r="L144" t="s">
        <v>12</v>
      </c>
      <c r="M144">
        <v>1</v>
      </c>
    </row>
    <row r="145" spans="1:13" x14ac:dyDescent="0.25">
      <c r="A145" s="2">
        <v>41855</v>
      </c>
      <c r="B145">
        <v>258.89999999999998</v>
      </c>
      <c r="C145">
        <f t="shared" si="8"/>
        <v>8.9633671083395594E-3</v>
      </c>
      <c r="D145">
        <f t="shared" si="9"/>
        <v>-1</v>
      </c>
      <c r="E145">
        <f t="shared" si="10"/>
        <v>-8.9633671083395594E-3</v>
      </c>
      <c r="F145">
        <f t="shared" si="11"/>
        <v>3.1249432698026269E-2</v>
      </c>
      <c r="G145">
        <v>6.1768000000000001</v>
      </c>
      <c r="J145" t="s">
        <v>10</v>
      </c>
      <c r="K145">
        <v>1295.2</v>
      </c>
      <c r="L145" t="s">
        <v>12</v>
      </c>
      <c r="M145">
        <v>1</v>
      </c>
    </row>
    <row r="146" spans="1:13" x14ac:dyDescent="0.25">
      <c r="A146" s="2">
        <v>41856</v>
      </c>
      <c r="B146">
        <v>258.10000000000002</v>
      </c>
      <c r="C146">
        <f t="shared" si="8"/>
        <v>-3.0899961375046026E-3</v>
      </c>
      <c r="D146">
        <f t="shared" si="9"/>
        <v>1</v>
      </c>
      <c r="E146">
        <f t="shared" si="10"/>
        <v>-3.0899961375046026E-3</v>
      </c>
      <c r="F146">
        <f t="shared" si="11"/>
        <v>2.8159436560521667E-2</v>
      </c>
      <c r="G146">
        <v>6.1723999999999997</v>
      </c>
      <c r="J146" t="s">
        <v>10</v>
      </c>
      <c r="K146">
        <v>1292.0999999999999</v>
      </c>
      <c r="L146" t="s">
        <v>12</v>
      </c>
      <c r="M146">
        <v>1</v>
      </c>
    </row>
    <row r="147" spans="1:13" x14ac:dyDescent="0.25">
      <c r="A147" s="2">
        <v>41857</v>
      </c>
      <c r="B147">
        <v>257.89999999999998</v>
      </c>
      <c r="C147">
        <f t="shared" si="8"/>
        <v>-7.7489345215053795E-4</v>
      </c>
      <c r="D147">
        <f t="shared" si="9"/>
        <v>-1</v>
      </c>
      <c r="E147">
        <f t="shared" si="10"/>
        <v>7.7489345215053795E-4</v>
      </c>
      <c r="F147">
        <f t="shared" si="11"/>
        <v>2.8934330012672205E-2</v>
      </c>
      <c r="G147">
        <v>6.1645000000000003</v>
      </c>
      <c r="J147" t="s">
        <v>10</v>
      </c>
      <c r="K147">
        <v>1291.9000000000001</v>
      </c>
      <c r="L147" t="s">
        <v>12</v>
      </c>
      <c r="M147">
        <v>1</v>
      </c>
    </row>
    <row r="148" spans="1:13" x14ac:dyDescent="0.25">
      <c r="A148" s="2">
        <v>41858</v>
      </c>
      <c r="B148">
        <v>260.5</v>
      </c>
      <c r="C148">
        <f t="shared" si="8"/>
        <v>1.0081426909654967E-2</v>
      </c>
      <c r="D148">
        <f t="shared" si="9"/>
        <v>-1</v>
      </c>
      <c r="E148">
        <f t="shared" si="10"/>
        <v>-1.0081426909654967E-2</v>
      </c>
      <c r="F148">
        <f t="shared" si="11"/>
        <v>1.8852903103017238E-2</v>
      </c>
      <c r="G148">
        <v>6.1627000000000001</v>
      </c>
      <c r="J148" t="s">
        <v>10</v>
      </c>
      <c r="K148">
        <v>1307.5999999999999</v>
      </c>
      <c r="L148" t="s">
        <v>12</v>
      </c>
      <c r="M148">
        <v>1</v>
      </c>
    </row>
    <row r="149" spans="1:13" x14ac:dyDescent="0.25">
      <c r="A149" s="2">
        <v>41859</v>
      </c>
      <c r="B149">
        <v>262.85000000000002</v>
      </c>
      <c r="C149">
        <f t="shared" si="8"/>
        <v>9.0211132437620911E-3</v>
      </c>
      <c r="D149">
        <f t="shared" si="9"/>
        <v>1</v>
      </c>
      <c r="E149">
        <f t="shared" si="10"/>
        <v>9.0211132437620911E-3</v>
      </c>
      <c r="F149">
        <f t="shared" si="11"/>
        <v>2.7874016346779329E-2</v>
      </c>
      <c r="G149">
        <v>6.1592000000000002</v>
      </c>
      <c r="J149" t="s">
        <v>10</v>
      </c>
      <c r="K149">
        <v>1320.3</v>
      </c>
      <c r="L149" t="s">
        <v>12</v>
      </c>
      <c r="M149">
        <v>1</v>
      </c>
    </row>
    <row r="150" spans="1:13" x14ac:dyDescent="0.25">
      <c r="A150" s="2">
        <v>41862</v>
      </c>
      <c r="B150">
        <v>260.55</v>
      </c>
      <c r="C150">
        <f t="shared" si="8"/>
        <v>-8.7502377782004981E-3</v>
      </c>
      <c r="D150">
        <f t="shared" si="9"/>
        <v>1</v>
      </c>
      <c r="E150">
        <f t="shared" si="10"/>
        <v>-8.7502377782004981E-3</v>
      </c>
      <c r="F150">
        <f t="shared" si="11"/>
        <v>1.9123778568578831E-2</v>
      </c>
      <c r="G150">
        <v>6.1540999999999997</v>
      </c>
      <c r="J150" t="s">
        <v>10</v>
      </c>
      <c r="K150">
        <v>1308.3</v>
      </c>
      <c r="L150" t="s">
        <v>12</v>
      </c>
      <c r="M150">
        <v>1</v>
      </c>
    </row>
    <row r="151" spans="1:13" x14ac:dyDescent="0.25">
      <c r="A151" s="2">
        <v>41863</v>
      </c>
      <c r="B151">
        <v>261</v>
      </c>
      <c r="C151">
        <f t="shared" si="8"/>
        <v>1.7271157167528806E-3</v>
      </c>
      <c r="D151">
        <f t="shared" si="9"/>
        <v>-1</v>
      </c>
      <c r="E151">
        <f t="shared" si="10"/>
        <v>-1.7271157167528806E-3</v>
      </c>
      <c r="F151">
        <f t="shared" si="11"/>
        <v>1.739666285182595E-2</v>
      </c>
      <c r="G151">
        <v>6.1588000000000003</v>
      </c>
      <c r="J151" t="s">
        <v>10</v>
      </c>
      <c r="K151">
        <v>1309.5999999999999</v>
      </c>
      <c r="L151" t="s">
        <v>12</v>
      </c>
      <c r="M151">
        <v>1</v>
      </c>
    </row>
    <row r="152" spans="1:13" x14ac:dyDescent="0.25">
      <c r="A152" s="2">
        <v>41864</v>
      </c>
      <c r="B152">
        <v>261.05</v>
      </c>
      <c r="C152">
        <f t="shared" si="8"/>
        <v>1.9157088122612187E-4</v>
      </c>
      <c r="D152">
        <f t="shared" si="9"/>
        <v>1</v>
      </c>
      <c r="E152">
        <f t="shared" si="10"/>
        <v>1.9157088122612187E-4</v>
      </c>
      <c r="F152">
        <f t="shared" si="11"/>
        <v>1.7588233733052072E-2</v>
      </c>
      <c r="G152">
        <v>6.1638000000000002</v>
      </c>
      <c r="J152" t="s">
        <v>10</v>
      </c>
      <c r="K152">
        <v>1310.7</v>
      </c>
      <c r="L152" t="s">
        <v>12</v>
      </c>
      <c r="M152">
        <v>1</v>
      </c>
    </row>
    <row r="153" spans="1:13" x14ac:dyDescent="0.25">
      <c r="A153" s="2">
        <v>41865</v>
      </c>
      <c r="B153">
        <v>261.64999999999998</v>
      </c>
      <c r="C153">
        <f t="shared" si="8"/>
        <v>2.2984102662324535E-3</v>
      </c>
      <c r="D153">
        <f t="shared" si="9"/>
        <v>1</v>
      </c>
      <c r="E153">
        <f t="shared" si="10"/>
        <v>2.2984102662324535E-3</v>
      </c>
      <c r="F153">
        <f t="shared" si="11"/>
        <v>1.9886643999284526E-2</v>
      </c>
      <c r="G153">
        <v>6.1534000000000004</v>
      </c>
      <c r="J153" t="s">
        <v>10</v>
      </c>
      <c r="K153">
        <v>1314.1</v>
      </c>
      <c r="L153" t="s">
        <v>12</v>
      </c>
      <c r="M153">
        <v>1</v>
      </c>
    </row>
    <row r="154" spans="1:13" x14ac:dyDescent="0.25">
      <c r="A154" s="2">
        <v>41866</v>
      </c>
      <c r="B154">
        <v>261.39999999999998</v>
      </c>
      <c r="C154">
        <f t="shared" si="8"/>
        <v>-9.5547487101088624E-4</v>
      </c>
      <c r="D154">
        <f t="shared" si="9"/>
        <v>1</v>
      </c>
      <c r="E154">
        <f t="shared" si="10"/>
        <v>-9.5547487101088624E-4</v>
      </c>
      <c r="F154">
        <f t="shared" si="11"/>
        <v>1.8931169128273639E-2</v>
      </c>
      <c r="G154">
        <v>6.1470000000000002</v>
      </c>
      <c r="J154" t="s">
        <v>10</v>
      </c>
      <c r="K154">
        <v>1314.5</v>
      </c>
      <c r="L154" t="s">
        <v>12</v>
      </c>
      <c r="M154">
        <v>1</v>
      </c>
    </row>
    <row r="155" spans="1:13" x14ac:dyDescent="0.25">
      <c r="A155" s="2">
        <v>41869</v>
      </c>
      <c r="B155">
        <v>258.89999999999998</v>
      </c>
      <c r="C155">
        <f t="shared" si="8"/>
        <v>-9.5638867635806646E-3</v>
      </c>
      <c r="D155">
        <f t="shared" si="9"/>
        <v>-1</v>
      </c>
      <c r="E155">
        <f t="shared" si="10"/>
        <v>9.5638867635806646E-3</v>
      </c>
      <c r="F155">
        <f t="shared" si="11"/>
        <v>2.8495055891854304E-2</v>
      </c>
      <c r="G155">
        <v>6.1441999999999997</v>
      </c>
      <c r="J155" t="s">
        <v>10</v>
      </c>
      <c r="K155">
        <v>1302</v>
      </c>
      <c r="L155" t="s">
        <v>12</v>
      </c>
      <c r="M155">
        <v>1</v>
      </c>
    </row>
    <row r="156" spans="1:13" x14ac:dyDescent="0.25">
      <c r="A156" s="2">
        <v>41870</v>
      </c>
      <c r="B156">
        <v>258.14999999999998</v>
      </c>
      <c r="C156">
        <f t="shared" si="8"/>
        <v>-2.8968713789108147E-3</v>
      </c>
      <c r="D156">
        <f t="shared" si="9"/>
        <v>-1</v>
      </c>
      <c r="E156">
        <f t="shared" si="10"/>
        <v>2.8968713789108147E-3</v>
      </c>
      <c r="F156">
        <f t="shared" si="11"/>
        <v>3.1391927270765119E-2</v>
      </c>
      <c r="G156">
        <v>6.1388999999999996</v>
      </c>
      <c r="J156" t="s">
        <v>10</v>
      </c>
      <c r="K156">
        <v>1300.3</v>
      </c>
      <c r="L156" t="s">
        <v>12</v>
      </c>
      <c r="M156">
        <v>1</v>
      </c>
    </row>
    <row r="157" spans="1:13" x14ac:dyDescent="0.25">
      <c r="A157" s="2">
        <v>41871</v>
      </c>
      <c r="B157">
        <v>257.75</v>
      </c>
      <c r="C157">
        <f t="shared" si="8"/>
        <v>-1.5494867325197559E-3</v>
      </c>
      <c r="D157">
        <f t="shared" si="9"/>
        <v>-1</v>
      </c>
      <c r="E157">
        <f t="shared" si="10"/>
        <v>1.5494867325197559E-3</v>
      </c>
      <c r="F157">
        <f t="shared" si="11"/>
        <v>3.2941414003284875E-2</v>
      </c>
      <c r="G157">
        <v>6.1435000000000004</v>
      </c>
      <c r="J157" t="s">
        <v>10</v>
      </c>
      <c r="K157">
        <v>1297</v>
      </c>
      <c r="L157" t="s">
        <v>12</v>
      </c>
      <c r="M157">
        <v>1</v>
      </c>
    </row>
    <row r="158" spans="1:13" x14ac:dyDescent="0.25">
      <c r="A158" s="2">
        <v>41872</v>
      </c>
      <c r="B158">
        <v>254.55</v>
      </c>
      <c r="C158">
        <f t="shared" si="8"/>
        <v>-1.2415130940834129E-2</v>
      </c>
      <c r="D158">
        <f t="shared" si="9"/>
        <v>-1</v>
      </c>
      <c r="E158">
        <f t="shared" si="10"/>
        <v>1.2415130940834129E-2</v>
      </c>
      <c r="F158">
        <f t="shared" si="11"/>
        <v>4.5356544944119004E-2</v>
      </c>
      <c r="G158">
        <v>6.1531000000000002</v>
      </c>
      <c r="J158" t="s">
        <v>10</v>
      </c>
      <c r="K158">
        <v>1279.9000000000001</v>
      </c>
      <c r="L158" t="s">
        <v>12</v>
      </c>
      <c r="M158">
        <v>1</v>
      </c>
    </row>
    <row r="159" spans="1:13" x14ac:dyDescent="0.25">
      <c r="A159" s="2">
        <v>41873</v>
      </c>
      <c r="B159">
        <v>255.1</v>
      </c>
      <c r="C159">
        <f t="shared" si="8"/>
        <v>2.16067570221945E-3</v>
      </c>
      <c r="D159">
        <f t="shared" si="9"/>
        <v>-1</v>
      </c>
      <c r="E159">
        <f t="shared" si="10"/>
        <v>-2.16067570221945E-3</v>
      </c>
      <c r="F159">
        <f t="shared" si="11"/>
        <v>4.3195869241899554E-2</v>
      </c>
      <c r="G159">
        <v>6.1558999999999999</v>
      </c>
      <c r="J159" t="s">
        <v>10</v>
      </c>
      <c r="K159">
        <v>1280.5</v>
      </c>
      <c r="L159" t="s">
        <v>12</v>
      </c>
      <c r="M159">
        <v>1</v>
      </c>
    </row>
    <row r="160" spans="1:13" x14ac:dyDescent="0.25">
      <c r="A160" s="2">
        <v>41876</v>
      </c>
      <c r="B160">
        <v>254.55</v>
      </c>
      <c r="C160">
        <f t="shared" si="8"/>
        <v>-2.1560172481379647E-3</v>
      </c>
      <c r="D160">
        <f t="shared" si="9"/>
        <v>1</v>
      </c>
      <c r="E160">
        <f t="shared" si="10"/>
        <v>-2.1560172481379647E-3</v>
      </c>
      <c r="F160">
        <f t="shared" si="11"/>
        <v>4.1039851993761589E-2</v>
      </c>
      <c r="G160">
        <v>6.1543000000000001</v>
      </c>
      <c r="J160" t="s">
        <v>10</v>
      </c>
      <c r="K160">
        <v>1278.0999999999999</v>
      </c>
      <c r="L160" t="s">
        <v>12</v>
      </c>
      <c r="M160">
        <v>1</v>
      </c>
    </row>
    <row r="161" spans="1:13" x14ac:dyDescent="0.25">
      <c r="A161" s="2">
        <v>41877</v>
      </c>
      <c r="B161">
        <v>257</v>
      </c>
      <c r="C161">
        <f t="shared" si="8"/>
        <v>9.6248281280690851E-3</v>
      </c>
      <c r="D161">
        <f t="shared" si="9"/>
        <v>-1</v>
      </c>
      <c r="E161">
        <f t="shared" si="10"/>
        <v>-9.6248281280690851E-3</v>
      </c>
      <c r="F161">
        <f t="shared" si="11"/>
        <v>3.1415023865692504E-2</v>
      </c>
      <c r="G161">
        <v>6.1546000000000003</v>
      </c>
      <c r="J161" t="s">
        <v>10</v>
      </c>
      <c r="K161">
        <v>1290.5999999999999</v>
      </c>
      <c r="L161" t="s">
        <v>12</v>
      </c>
      <c r="M161">
        <v>1</v>
      </c>
    </row>
    <row r="162" spans="1:13" x14ac:dyDescent="0.25">
      <c r="A162" s="2">
        <v>41878</v>
      </c>
      <c r="B162">
        <v>255.95</v>
      </c>
      <c r="C162">
        <f t="shared" si="8"/>
        <v>-4.0856031128405634E-3</v>
      </c>
      <c r="D162">
        <f t="shared" si="9"/>
        <v>1</v>
      </c>
      <c r="E162">
        <f t="shared" si="10"/>
        <v>-4.0856031128405634E-3</v>
      </c>
      <c r="F162">
        <f t="shared" si="11"/>
        <v>2.7329420752851941E-2</v>
      </c>
      <c r="G162">
        <v>6.1467999999999998</v>
      </c>
      <c r="J162" t="s">
        <v>10</v>
      </c>
      <c r="K162">
        <v>1285.9000000000001</v>
      </c>
      <c r="L162" t="s">
        <v>12</v>
      </c>
      <c r="M162">
        <v>1</v>
      </c>
    </row>
    <row r="163" spans="1:13" x14ac:dyDescent="0.25">
      <c r="A163" s="2">
        <v>41879</v>
      </c>
      <c r="B163">
        <v>256.3</v>
      </c>
      <c r="C163">
        <f t="shared" si="8"/>
        <v>1.3674545809729821E-3</v>
      </c>
      <c r="D163">
        <f t="shared" si="9"/>
        <v>-1</v>
      </c>
      <c r="E163">
        <f t="shared" si="10"/>
        <v>-1.3674545809729821E-3</v>
      </c>
      <c r="F163">
        <f t="shared" si="11"/>
        <v>2.5961966171878958E-2</v>
      </c>
      <c r="G163">
        <v>6.1455000000000002</v>
      </c>
      <c r="J163" t="s">
        <v>10</v>
      </c>
      <c r="K163">
        <v>1288.5</v>
      </c>
      <c r="L163" t="s">
        <v>12</v>
      </c>
      <c r="M163">
        <v>1</v>
      </c>
    </row>
    <row r="164" spans="1:13" x14ac:dyDescent="0.25">
      <c r="A164" s="2">
        <v>41880</v>
      </c>
      <c r="B164">
        <v>256.75</v>
      </c>
      <c r="C164">
        <f t="shared" si="8"/>
        <v>1.7557549746389789E-3</v>
      </c>
      <c r="D164">
        <f t="shared" si="9"/>
        <v>1</v>
      </c>
      <c r="E164">
        <f t="shared" si="10"/>
        <v>1.7557549746389789E-3</v>
      </c>
      <c r="F164">
        <f t="shared" si="11"/>
        <v>2.7717721146517937E-2</v>
      </c>
      <c r="G164">
        <v>6.1505999999999998</v>
      </c>
      <c r="J164" t="s">
        <v>10</v>
      </c>
      <c r="K164">
        <v>1291.0999999999999</v>
      </c>
      <c r="L164" t="s">
        <v>12</v>
      </c>
      <c r="M164">
        <v>1</v>
      </c>
    </row>
    <row r="165" spans="1:13" x14ac:dyDescent="0.25">
      <c r="A165" s="2">
        <v>41883</v>
      </c>
      <c r="B165">
        <v>256.14999999999998</v>
      </c>
      <c r="C165">
        <f t="shared" si="8"/>
        <v>-2.3369036027264256E-3</v>
      </c>
      <c r="D165">
        <f t="shared" si="9"/>
        <v>1</v>
      </c>
      <c r="E165">
        <f t="shared" si="10"/>
        <v>-2.3369036027264256E-3</v>
      </c>
      <c r="F165">
        <f t="shared" si="11"/>
        <v>2.5380817543791512E-2</v>
      </c>
      <c r="G165">
        <v>6.1456</v>
      </c>
      <c r="J165" t="s">
        <v>10</v>
      </c>
      <c r="K165">
        <v>1289</v>
      </c>
      <c r="L165" t="s">
        <v>12</v>
      </c>
      <c r="M165">
        <v>1</v>
      </c>
    </row>
    <row r="166" spans="1:13" x14ac:dyDescent="0.25">
      <c r="A166" s="2">
        <v>41884</v>
      </c>
      <c r="B166">
        <v>253.75</v>
      </c>
      <c r="C166">
        <f t="shared" si="8"/>
        <v>-9.369510052703367E-3</v>
      </c>
      <c r="D166">
        <f t="shared" si="9"/>
        <v>-1</v>
      </c>
      <c r="E166">
        <f t="shared" si="10"/>
        <v>9.369510052703367E-3</v>
      </c>
      <c r="F166">
        <f t="shared" si="11"/>
        <v>3.4750327596494879E-2</v>
      </c>
      <c r="G166">
        <v>6.1498999999999997</v>
      </c>
      <c r="J166" t="s">
        <v>10</v>
      </c>
      <c r="K166">
        <v>1276.8</v>
      </c>
      <c r="L166" t="s">
        <v>12</v>
      </c>
      <c r="M166">
        <v>1</v>
      </c>
    </row>
    <row r="167" spans="1:13" x14ac:dyDescent="0.25">
      <c r="A167" s="2">
        <v>41885</v>
      </c>
      <c r="B167">
        <v>252.3</v>
      </c>
      <c r="C167">
        <f t="shared" si="8"/>
        <v>-5.7142857142856718E-3</v>
      </c>
      <c r="D167">
        <f t="shared" si="9"/>
        <v>-1</v>
      </c>
      <c r="E167">
        <f t="shared" si="10"/>
        <v>5.7142857142856718E-3</v>
      </c>
      <c r="F167">
        <f t="shared" si="11"/>
        <v>4.0464613310780551E-2</v>
      </c>
      <c r="G167">
        <v>6.1468999999999996</v>
      </c>
      <c r="J167" t="s">
        <v>10</v>
      </c>
      <c r="K167">
        <v>1269.0999999999999</v>
      </c>
      <c r="L167" t="s">
        <v>12</v>
      </c>
      <c r="M167">
        <v>1</v>
      </c>
    </row>
    <row r="168" spans="1:13" x14ac:dyDescent="0.25">
      <c r="A168" s="2">
        <v>41886</v>
      </c>
      <c r="B168">
        <v>252.45</v>
      </c>
      <c r="C168">
        <f t="shared" si="8"/>
        <v>5.9453032104639369E-4</v>
      </c>
      <c r="D168">
        <f t="shared" si="9"/>
        <v>-1</v>
      </c>
      <c r="E168">
        <f t="shared" si="10"/>
        <v>-5.9453032104639369E-4</v>
      </c>
      <c r="F168">
        <f t="shared" si="11"/>
        <v>3.9870082989734157E-2</v>
      </c>
      <c r="G168">
        <v>6.1414999999999997</v>
      </c>
      <c r="J168" t="s">
        <v>10</v>
      </c>
      <c r="K168">
        <v>1270.7</v>
      </c>
      <c r="L168" t="s">
        <v>12</v>
      </c>
      <c r="M168">
        <v>1</v>
      </c>
    </row>
    <row r="169" spans="1:13" x14ac:dyDescent="0.25">
      <c r="A169" s="2">
        <v>41887</v>
      </c>
      <c r="B169">
        <v>251.4</v>
      </c>
      <c r="C169">
        <f t="shared" si="8"/>
        <v>-4.1592394533570554E-3</v>
      </c>
      <c r="D169">
        <f t="shared" si="9"/>
        <v>1</v>
      </c>
      <c r="E169">
        <f t="shared" si="10"/>
        <v>-4.1592394533570554E-3</v>
      </c>
      <c r="F169">
        <f t="shared" si="11"/>
        <v>3.5710843536377102E-2</v>
      </c>
      <c r="G169">
        <v>6.1439000000000004</v>
      </c>
      <c r="J169" t="s">
        <v>10</v>
      </c>
      <c r="K169">
        <v>1264.3</v>
      </c>
      <c r="L169" t="s">
        <v>12</v>
      </c>
      <c r="M169">
        <v>1</v>
      </c>
    </row>
    <row r="170" spans="1:13" x14ac:dyDescent="0.25">
      <c r="A170" s="2">
        <v>41891</v>
      </c>
      <c r="B170">
        <v>249.65</v>
      </c>
      <c r="C170">
        <f t="shared" si="8"/>
        <v>-6.9610182975338164E-3</v>
      </c>
      <c r="D170">
        <f t="shared" si="9"/>
        <v>-1</v>
      </c>
      <c r="E170">
        <f t="shared" si="10"/>
        <v>6.9610182975338164E-3</v>
      </c>
      <c r="F170">
        <f t="shared" si="11"/>
        <v>4.2671861833910918E-2</v>
      </c>
      <c r="G170">
        <v>6.1364999999999998</v>
      </c>
      <c r="J170" t="s">
        <v>10</v>
      </c>
      <c r="K170">
        <v>1257</v>
      </c>
      <c r="L170" t="s">
        <v>12</v>
      </c>
      <c r="M170">
        <v>1</v>
      </c>
    </row>
    <row r="171" spans="1:13" x14ac:dyDescent="0.25">
      <c r="A171" s="2">
        <v>41892</v>
      </c>
      <c r="B171">
        <v>249.55</v>
      </c>
      <c r="C171">
        <f t="shared" si="8"/>
        <v>-4.005607850990911E-4</v>
      </c>
      <c r="D171">
        <f t="shared" si="9"/>
        <v>-1</v>
      </c>
      <c r="E171">
        <f t="shared" si="10"/>
        <v>4.005607850990911E-4</v>
      </c>
      <c r="F171">
        <f t="shared" si="11"/>
        <v>4.3072422619010009E-2</v>
      </c>
      <c r="G171">
        <v>6.1334999999999997</v>
      </c>
      <c r="J171" t="s">
        <v>10</v>
      </c>
      <c r="K171">
        <v>1257.3</v>
      </c>
      <c r="L171" t="s">
        <v>12</v>
      </c>
      <c r="M171">
        <v>1</v>
      </c>
    </row>
    <row r="172" spans="1:13" x14ac:dyDescent="0.25">
      <c r="A172" s="2">
        <v>41893</v>
      </c>
      <c r="B172">
        <v>248.15</v>
      </c>
      <c r="C172">
        <f t="shared" si="8"/>
        <v>-5.6100981767180924E-3</v>
      </c>
      <c r="D172">
        <f t="shared" si="9"/>
        <v>-1</v>
      </c>
      <c r="E172">
        <f t="shared" si="10"/>
        <v>5.6100981767180924E-3</v>
      </c>
      <c r="F172">
        <f t="shared" si="11"/>
        <v>4.8682520795728101E-2</v>
      </c>
      <c r="G172">
        <v>6.1356999999999999</v>
      </c>
      <c r="J172" t="s">
        <v>10</v>
      </c>
      <c r="K172">
        <v>1249.5</v>
      </c>
      <c r="L172" t="s">
        <v>12</v>
      </c>
      <c r="M172">
        <v>1</v>
      </c>
    </row>
    <row r="173" spans="1:13" x14ac:dyDescent="0.25">
      <c r="A173" s="2">
        <v>41894</v>
      </c>
      <c r="B173">
        <v>246.25</v>
      </c>
      <c r="C173">
        <f t="shared" si="8"/>
        <v>-7.6566592786621035E-3</v>
      </c>
      <c r="D173">
        <f t="shared" si="9"/>
        <v>-1</v>
      </c>
      <c r="E173">
        <f t="shared" si="10"/>
        <v>7.6566592786621035E-3</v>
      </c>
      <c r="F173">
        <f t="shared" si="11"/>
        <v>5.6339180074390205E-2</v>
      </c>
      <c r="G173">
        <v>6.1357999999999997</v>
      </c>
      <c r="J173" t="s">
        <v>10</v>
      </c>
      <c r="K173">
        <v>1240.2</v>
      </c>
      <c r="L173" t="s">
        <v>12</v>
      </c>
      <c r="M173">
        <v>1</v>
      </c>
    </row>
    <row r="174" spans="1:13" x14ac:dyDescent="0.25">
      <c r="A174" s="2">
        <v>41897</v>
      </c>
      <c r="B174">
        <v>245.7</v>
      </c>
      <c r="C174">
        <f t="shared" si="8"/>
        <v>-2.233502538071086E-3</v>
      </c>
      <c r="D174">
        <f t="shared" si="9"/>
        <v>-1</v>
      </c>
      <c r="E174">
        <f t="shared" si="10"/>
        <v>2.233502538071086E-3</v>
      </c>
      <c r="F174">
        <f t="shared" si="11"/>
        <v>5.8572682612461291E-2</v>
      </c>
      <c r="G174">
        <v>6.1498999999999997</v>
      </c>
      <c r="J174" t="s">
        <v>10</v>
      </c>
      <c r="K174">
        <v>1235.0999999999999</v>
      </c>
      <c r="L174" t="s">
        <v>12</v>
      </c>
      <c r="M174">
        <v>1</v>
      </c>
    </row>
    <row r="175" spans="1:13" x14ac:dyDescent="0.25">
      <c r="A175" s="2">
        <v>41898</v>
      </c>
      <c r="B175">
        <v>246.45</v>
      </c>
      <c r="C175">
        <f t="shared" si="8"/>
        <v>3.0525030525030417E-3</v>
      </c>
      <c r="D175">
        <f t="shared" si="9"/>
        <v>-1</v>
      </c>
      <c r="E175">
        <f t="shared" si="10"/>
        <v>-3.0525030525030417E-3</v>
      </c>
      <c r="F175">
        <f t="shared" si="11"/>
        <v>5.5520179559958249E-2</v>
      </c>
      <c r="G175">
        <v>6.1695000000000002</v>
      </c>
      <c r="J175" t="s">
        <v>10</v>
      </c>
      <c r="K175">
        <v>1236.3</v>
      </c>
      <c r="L175" t="s">
        <v>12</v>
      </c>
      <c r="M175">
        <v>1</v>
      </c>
    </row>
    <row r="176" spans="1:13" x14ac:dyDescent="0.25">
      <c r="A176" s="2">
        <v>41899</v>
      </c>
      <c r="B176">
        <v>246.85</v>
      </c>
      <c r="C176">
        <f t="shared" si="8"/>
        <v>1.6230472712517319E-3</v>
      </c>
      <c r="D176">
        <f t="shared" si="9"/>
        <v>1</v>
      </c>
      <c r="E176">
        <f t="shared" si="10"/>
        <v>1.6230472712517319E-3</v>
      </c>
      <c r="F176">
        <f t="shared" si="11"/>
        <v>5.7143226831209981E-2</v>
      </c>
      <c r="G176">
        <v>6.1505000000000001</v>
      </c>
      <c r="J176" t="s">
        <v>10</v>
      </c>
      <c r="K176">
        <v>1239.0999999999999</v>
      </c>
      <c r="L176" t="s">
        <v>12</v>
      </c>
      <c r="M176">
        <v>1</v>
      </c>
    </row>
    <row r="177" spans="1:13" x14ac:dyDescent="0.25">
      <c r="A177" s="2">
        <v>41900</v>
      </c>
      <c r="B177">
        <v>244.3</v>
      </c>
      <c r="C177">
        <f t="shared" si="8"/>
        <v>-1.0330160016204126E-2</v>
      </c>
      <c r="D177">
        <f t="shared" si="9"/>
        <v>1</v>
      </c>
      <c r="E177">
        <f t="shared" si="10"/>
        <v>-1.0330160016204126E-2</v>
      </c>
      <c r="F177">
        <f t="shared" si="11"/>
        <v>4.6813066815005855E-2</v>
      </c>
      <c r="G177">
        <v>6.1501000000000001</v>
      </c>
      <c r="J177" t="s">
        <v>10</v>
      </c>
      <c r="K177">
        <v>1224.5</v>
      </c>
      <c r="L177" t="s">
        <v>12</v>
      </c>
      <c r="M177">
        <v>1</v>
      </c>
    </row>
    <row r="178" spans="1:13" x14ac:dyDescent="0.25">
      <c r="A178" s="2">
        <v>41901</v>
      </c>
      <c r="B178">
        <v>243.7</v>
      </c>
      <c r="C178">
        <f t="shared" si="8"/>
        <v>-2.4559967253378057E-3</v>
      </c>
      <c r="D178">
        <f t="shared" si="9"/>
        <v>-1</v>
      </c>
      <c r="E178">
        <f t="shared" si="10"/>
        <v>2.4559967253378057E-3</v>
      </c>
      <c r="F178">
        <f t="shared" si="11"/>
        <v>4.9269063540343661E-2</v>
      </c>
      <c r="G178">
        <v>6.1425999999999998</v>
      </c>
      <c r="J178" t="s">
        <v>10</v>
      </c>
      <c r="K178">
        <v>1221.7</v>
      </c>
      <c r="L178" t="s">
        <v>12</v>
      </c>
      <c r="M178">
        <v>1</v>
      </c>
    </row>
    <row r="179" spans="1:13" x14ac:dyDescent="0.25">
      <c r="A179" s="2">
        <v>41904</v>
      </c>
      <c r="B179">
        <v>241.3</v>
      </c>
      <c r="C179">
        <f t="shared" si="8"/>
        <v>-9.8481739844069605E-3</v>
      </c>
      <c r="D179">
        <f t="shared" si="9"/>
        <v>-1</v>
      </c>
      <c r="E179">
        <f t="shared" si="10"/>
        <v>9.8481739844069605E-3</v>
      </c>
      <c r="F179">
        <f t="shared" si="11"/>
        <v>5.9117237524750621E-2</v>
      </c>
      <c r="G179">
        <v>6.1422999999999996</v>
      </c>
      <c r="J179" t="s">
        <v>10</v>
      </c>
      <c r="K179">
        <v>1214.7</v>
      </c>
      <c r="L179" t="s">
        <v>12</v>
      </c>
      <c r="M179">
        <v>1</v>
      </c>
    </row>
    <row r="180" spans="1:13" x14ac:dyDescent="0.25">
      <c r="A180" s="2">
        <v>41905</v>
      </c>
      <c r="B180">
        <v>241.8</v>
      </c>
      <c r="C180">
        <f t="shared" si="8"/>
        <v>2.0721094073767876E-3</v>
      </c>
      <c r="D180">
        <f t="shared" si="9"/>
        <v>-1</v>
      </c>
      <c r="E180">
        <f t="shared" si="10"/>
        <v>-2.0721094073767876E-3</v>
      </c>
      <c r="F180">
        <f t="shared" si="11"/>
        <v>5.7045128117373833E-2</v>
      </c>
      <c r="G180">
        <v>6.1447000000000003</v>
      </c>
      <c r="J180" t="s">
        <v>10</v>
      </c>
      <c r="K180">
        <v>1216.8</v>
      </c>
      <c r="L180" t="s">
        <v>12</v>
      </c>
      <c r="M180">
        <v>1</v>
      </c>
    </row>
    <row r="181" spans="1:13" x14ac:dyDescent="0.25">
      <c r="A181" s="2">
        <v>41906</v>
      </c>
      <c r="B181">
        <v>243.6</v>
      </c>
      <c r="C181">
        <f t="shared" si="8"/>
        <v>7.4441687344912744E-3</v>
      </c>
      <c r="D181">
        <f t="shared" si="9"/>
        <v>1</v>
      </c>
      <c r="E181">
        <f t="shared" si="10"/>
        <v>7.4441687344912744E-3</v>
      </c>
      <c r="F181">
        <f t="shared" si="11"/>
        <v>6.4489296851865108E-2</v>
      </c>
      <c r="G181">
        <v>6.1383999999999999</v>
      </c>
      <c r="J181" t="s">
        <v>10</v>
      </c>
      <c r="K181">
        <v>1225.3</v>
      </c>
      <c r="L181" t="s">
        <v>12</v>
      </c>
      <c r="M181">
        <v>1</v>
      </c>
    </row>
    <row r="182" spans="1:13" x14ac:dyDescent="0.25">
      <c r="A182" s="2">
        <v>41907</v>
      </c>
      <c r="B182">
        <v>240.65</v>
      </c>
      <c r="C182">
        <f t="shared" si="8"/>
        <v>-1.2110016420361247E-2</v>
      </c>
      <c r="D182">
        <f t="shared" si="9"/>
        <v>1</v>
      </c>
      <c r="E182">
        <f t="shared" si="10"/>
        <v>-1.2110016420361247E-2</v>
      </c>
      <c r="F182">
        <f t="shared" si="11"/>
        <v>5.2379280431503861E-2</v>
      </c>
      <c r="G182">
        <v>6.1456999999999997</v>
      </c>
      <c r="J182" t="s">
        <v>10</v>
      </c>
      <c r="K182">
        <v>1210.5999999999999</v>
      </c>
      <c r="L182" t="s">
        <v>12</v>
      </c>
      <c r="M182">
        <v>1</v>
      </c>
    </row>
    <row r="183" spans="1:13" x14ac:dyDescent="0.25">
      <c r="A183" s="2">
        <v>41908</v>
      </c>
      <c r="B183">
        <v>244.2</v>
      </c>
      <c r="C183">
        <f t="shared" si="8"/>
        <v>1.4751714107625213E-2</v>
      </c>
      <c r="D183">
        <f t="shared" si="9"/>
        <v>-1</v>
      </c>
      <c r="E183">
        <f t="shared" si="10"/>
        <v>-1.4751714107625213E-2</v>
      </c>
      <c r="F183">
        <f t="shared" si="11"/>
        <v>3.7627566323878647E-2</v>
      </c>
      <c r="G183">
        <v>6.1445999999999996</v>
      </c>
      <c r="J183" t="s">
        <v>10</v>
      </c>
      <c r="K183">
        <v>1227.5</v>
      </c>
      <c r="L183" t="s">
        <v>12</v>
      </c>
      <c r="M183">
        <v>1</v>
      </c>
    </row>
    <row r="184" spans="1:13" x14ac:dyDescent="0.25">
      <c r="A184" s="2">
        <v>41911</v>
      </c>
      <c r="B184">
        <v>242.9</v>
      </c>
      <c r="C184">
        <f t="shared" si="8"/>
        <v>-5.3235053235052288E-3</v>
      </c>
      <c r="D184">
        <f t="shared" si="9"/>
        <v>1</v>
      </c>
      <c r="E184">
        <f t="shared" si="10"/>
        <v>-5.3235053235052288E-3</v>
      </c>
      <c r="F184">
        <f t="shared" si="11"/>
        <v>3.2304061000373419E-2</v>
      </c>
      <c r="G184">
        <v>6.1595000000000004</v>
      </c>
      <c r="J184" t="s">
        <v>10</v>
      </c>
      <c r="K184">
        <v>1219.2</v>
      </c>
      <c r="L184" t="s">
        <v>12</v>
      </c>
      <c r="M184">
        <v>1</v>
      </c>
    </row>
    <row r="185" spans="1:13" x14ac:dyDescent="0.25">
      <c r="A185" s="2">
        <v>41912</v>
      </c>
      <c r="B185">
        <v>242.85</v>
      </c>
      <c r="C185">
        <f t="shared" si="8"/>
        <v>-2.0584602717177436E-4</v>
      </c>
      <c r="D185">
        <f t="shared" si="9"/>
        <v>-1</v>
      </c>
      <c r="E185">
        <f t="shared" si="10"/>
        <v>2.0584602717177436E-4</v>
      </c>
      <c r="F185">
        <f t="shared" si="11"/>
        <v>3.2509907027545193E-2</v>
      </c>
      <c r="G185">
        <v>6.1656000000000004</v>
      </c>
      <c r="J185" t="s">
        <v>10</v>
      </c>
      <c r="K185">
        <v>1217</v>
      </c>
      <c r="L185" t="s">
        <v>12</v>
      </c>
      <c r="M185">
        <v>1</v>
      </c>
    </row>
    <row r="186" spans="1:13" x14ac:dyDescent="0.25">
      <c r="A186" s="2">
        <v>41920</v>
      </c>
      <c r="B186">
        <v>242.35</v>
      </c>
      <c r="C186">
        <f t="shared" si="8"/>
        <v>-2.0588840848260181E-3</v>
      </c>
      <c r="D186">
        <f t="shared" si="9"/>
        <v>-1</v>
      </c>
      <c r="E186">
        <f t="shared" si="10"/>
        <v>2.0588840848260181E-3</v>
      </c>
      <c r="F186">
        <f t="shared" si="11"/>
        <v>3.4568791112371211E-2</v>
      </c>
      <c r="G186">
        <v>6.1448</v>
      </c>
      <c r="J186" t="s">
        <v>10</v>
      </c>
      <c r="K186">
        <v>1216.7</v>
      </c>
      <c r="L186" t="s">
        <v>12</v>
      </c>
      <c r="M186">
        <v>1</v>
      </c>
    </row>
    <row r="187" spans="1:13" x14ac:dyDescent="0.25">
      <c r="A187" s="2">
        <v>41921</v>
      </c>
      <c r="B187">
        <v>243.95</v>
      </c>
      <c r="C187">
        <f t="shared" si="8"/>
        <v>6.6020218691973387E-3</v>
      </c>
      <c r="D187">
        <f t="shared" si="9"/>
        <v>-1</v>
      </c>
      <c r="E187">
        <f t="shared" si="10"/>
        <v>-6.6020218691973387E-3</v>
      </c>
      <c r="F187">
        <f t="shared" si="11"/>
        <v>2.7966769243173872E-2</v>
      </c>
      <c r="G187">
        <v>6.1349999999999998</v>
      </c>
      <c r="J187" t="s">
        <v>10</v>
      </c>
      <c r="K187">
        <v>1226.2</v>
      </c>
      <c r="L187" t="s">
        <v>12</v>
      </c>
      <c r="M187">
        <v>1</v>
      </c>
    </row>
    <row r="188" spans="1:13" x14ac:dyDescent="0.25">
      <c r="A188" s="2">
        <v>41922</v>
      </c>
      <c r="B188">
        <v>243</v>
      </c>
      <c r="C188">
        <f t="shared" si="8"/>
        <v>-3.8942406230784155E-3</v>
      </c>
      <c r="D188">
        <f t="shared" si="9"/>
        <v>1</v>
      </c>
      <c r="E188">
        <f t="shared" si="10"/>
        <v>-3.8942406230784155E-3</v>
      </c>
      <c r="F188">
        <f t="shared" si="11"/>
        <v>2.4072528620095457E-2</v>
      </c>
      <c r="G188">
        <v>6.1420000000000003</v>
      </c>
      <c r="J188" t="s">
        <v>10</v>
      </c>
      <c r="K188">
        <v>1222.9000000000001</v>
      </c>
      <c r="L188" t="s">
        <v>12</v>
      </c>
      <c r="M188">
        <v>1</v>
      </c>
    </row>
    <row r="189" spans="1:13" x14ac:dyDescent="0.25">
      <c r="A189" s="2">
        <v>41925</v>
      </c>
      <c r="B189">
        <v>245.15</v>
      </c>
      <c r="C189">
        <f t="shared" si="8"/>
        <v>8.847736625514413E-3</v>
      </c>
      <c r="D189">
        <f t="shared" si="9"/>
        <v>-1</v>
      </c>
      <c r="E189">
        <f t="shared" si="10"/>
        <v>-8.847736625514413E-3</v>
      </c>
      <c r="F189">
        <f t="shared" si="11"/>
        <v>1.5224791994581044E-2</v>
      </c>
      <c r="G189">
        <v>6.1387</v>
      </c>
      <c r="J189" t="s">
        <v>10</v>
      </c>
      <c r="K189">
        <v>1233.4000000000001</v>
      </c>
      <c r="L189" t="s">
        <v>12</v>
      </c>
      <c r="M189">
        <v>1</v>
      </c>
    </row>
    <row r="190" spans="1:13" x14ac:dyDescent="0.25">
      <c r="A190" s="2">
        <v>41926</v>
      </c>
      <c r="B190">
        <v>244.9</v>
      </c>
      <c r="C190">
        <f t="shared" si="8"/>
        <v>-1.0197838058331188E-3</v>
      </c>
      <c r="D190">
        <f t="shared" si="9"/>
        <v>1</v>
      </c>
      <c r="E190">
        <f t="shared" si="10"/>
        <v>-1.0197838058331188E-3</v>
      </c>
      <c r="F190">
        <f t="shared" si="11"/>
        <v>1.4205008188747925E-2</v>
      </c>
      <c r="G190">
        <v>6.1353999999999997</v>
      </c>
      <c r="J190" t="s">
        <v>10</v>
      </c>
      <c r="K190">
        <v>1233.3</v>
      </c>
      <c r="L190" t="s">
        <v>12</v>
      </c>
      <c r="M190">
        <v>1</v>
      </c>
    </row>
    <row r="191" spans="1:13" x14ac:dyDescent="0.25">
      <c r="A191" s="2">
        <v>41927</v>
      </c>
      <c r="B191">
        <v>243.2</v>
      </c>
      <c r="C191">
        <f t="shared" si="8"/>
        <v>-6.9416088199265591E-3</v>
      </c>
      <c r="D191">
        <f t="shared" si="9"/>
        <v>-1</v>
      </c>
      <c r="E191">
        <f t="shared" si="10"/>
        <v>6.9416088199265591E-3</v>
      </c>
      <c r="F191">
        <f t="shared" si="11"/>
        <v>2.1146617008674484E-2</v>
      </c>
      <c r="G191">
        <v>6.1367000000000003</v>
      </c>
      <c r="J191" t="s">
        <v>10</v>
      </c>
      <c r="K191">
        <v>1225.3</v>
      </c>
      <c r="L191" t="s">
        <v>12</v>
      </c>
      <c r="M191">
        <v>1</v>
      </c>
    </row>
    <row r="192" spans="1:13" x14ac:dyDescent="0.25">
      <c r="A192" s="2">
        <v>41928</v>
      </c>
      <c r="B192">
        <v>245.6</v>
      </c>
      <c r="C192">
        <f t="shared" si="8"/>
        <v>9.8684210526316374E-3</v>
      </c>
      <c r="D192">
        <f t="shared" si="9"/>
        <v>-1</v>
      </c>
      <c r="E192">
        <f t="shared" si="10"/>
        <v>-9.8684210526316374E-3</v>
      </c>
      <c r="F192">
        <f t="shared" si="11"/>
        <v>1.1278195956042847E-2</v>
      </c>
      <c r="G192">
        <v>6.1357999999999997</v>
      </c>
      <c r="J192" t="s">
        <v>10</v>
      </c>
      <c r="K192">
        <v>1239.0999999999999</v>
      </c>
      <c r="L192" t="s">
        <v>12</v>
      </c>
      <c r="M192">
        <v>1</v>
      </c>
    </row>
    <row r="193" spans="1:13" x14ac:dyDescent="0.25">
      <c r="A193" s="2">
        <v>41929</v>
      </c>
      <c r="B193">
        <v>245.8</v>
      </c>
      <c r="C193">
        <f t="shared" si="8"/>
        <v>8.1433224755711464E-4</v>
      </c>
      <c r="D193">
        <f t="shared" si="9"/>
        <v>1</v>
      </c>
      <c r="E193">
        <f t="shared" si="10"/>
        <v>8.1433224755711464E-4</v>
      </c>
      <c r="F193">
        <f t="shared" si="11"/>
        <v>1.2092528203599962E-2</v>
      </c>
      <c r="G193">
        <v>6.1435000000000004</v>
      </c>
      <c r="J193" t="s">
        <v>10</v>
      </c>
      <c r="K193">
        <v>1239.7</v>
      </c>
      <c r="L193" t="s">
        <v>12</v>
      </c>
      <c r="M193">
        <v>1</v>
      </c>
    </row>
    <row r="194" spans="1:13" x14ac:dyDescent="0.25">
      <c r="A194" s="2">
        <v>41932</v>
      </c>
      <c r="B194">
        <v>245.8</v>
      </c>
      <c r="C194">
        <f t="shared" si="8"/>
        <v>0</v>
      </c>
      <c r="D194">
        <f t="shared" si="9"/>
        <v>1</v>
      </c>
      <c r="E194">
        <f t="shared" si="10"/>
        <v>0</v>
      </c>
      <c r="F194">
        <f t="shared" si="11"/>
        <v>1.2092528203599962E-2</v>
      </c>
      <c r="G194">
        <v>6.1349999999999998</v>
      </c>
      <c r="J194" t="s">
        <v>10</v>
      </c>
      <c r="K194">
        <v>1240.4000000000001</v>
      </c>
      <c r="L194" t="s">
        <v>12</v>
      </c>
      <c r="M194">
        <v>1</v>
      </c>
    </row>
    <row r="195" spans="1:13" x14ac:dyDescent="0.25">
      <c r="A195" s="2">
        <v>41933</v>
      </c>
      <c r="B195">
        <v>247</v>
      </c>
      <c r="C195">
        <f t="shared" ref="C195:C258" si="12">B195/B194-1</f>
        <v>4.8820179007322828E-3</v>
      </c>
      <c r="D195">
        <f t="shared" si="9"/>
        <v>0</v>
      </c>
      <c r="E195">
        <f t="shared" si="10"/>
        <v>0</v>
      </c>
      <c r="F195">
        <f t="shared" si="11"/>
        <v>1.2092528203599962E-2</v>
      </c>
      <c r="G195">
        <v>6.1271000000000004</v>
      </c>
      <c r="J195" t="s">
        <v>10</v>
      </c>
      <c r="K195">
        <v>1249.0999999999999</v>
      </c>
      <c r="L195" t="s">
        <v>12</v>
      </c>
      <c r="M195">
        <v>1</v>
      </c>
    </row>
    <row r="196" spans="1:13" x14ac:dyDescent="0.25">
      <c r="A196" s="2">
        <v>41934</v>
      </c>
      <c r="B196">
        <v>246.95</v>
      </c>
      <c r="C196">
        <f t="shared" si="12"/>
        <v>-2.0242914979762272E-4</v>
      </c>
      <c r="D196">
        <f t="shared" ref="D196:D259" si="13">SIGN(C195)</f>
        <v>1</v>
      </c>
      <c r="E196">
        <f t="shared" ref="E196:E259" si="14">(B196/B195-1)*D196</f>
        <v>-2.0242914979762272E-4</v>
      </c>
      <c r="F196">
        <f t="shared" si="11"/>
        <v>1.1890099053802339E-2</v>
      </c>
      <c r="G196">
        <v>6.1226000000000003</v>
      </c>
      <c r="J196" t="s">
        <v>10</v>
      </c>
      <c r="K196">
        <v>1249.5999999999999</v>
      </c>
      <c r="L196" t="s">
        <v>12</v>
      </c>
      <c r="M196">
        <v>1</v>
      </c>
    </row>
    <row r="197" spans="1:13" x14ac:dyDescent="0.25">
      <c r="A197" s="2">
        <v>41935</v>
      </c>
      <c r="B197">
        <v>245.95</v>
      </c>
      <c r="C197">
        <f t="shared" si="12"/>
        <v>-4.0494027130998367E-3</v>
      </c>
      <c r="D197">
        <f t="shared" si="13"/>
        <v>-1</v>
      </c>
      <c r="E197">
        <f t="shared" si="14"/>
        <v>4.0494027130998367E-3</v>
      </c>
      <c r="F197">
        <f t="shared" ref="F197:F260" si="15">F196+E197</f>
        <v>1.5939501766902175E-2</v>
      </c>
      <c r="G197">
        <v>6.1254</v>
      </c>
      <c r="J197" t="s">
        <v>10</v>
      </c>
      <c r="K197">
        <v>1242.4000000000001</v>
      </c>
      <c r="L197" t="s">
        <v>12</v>
      </c>
      <c r="M197">
        <v>1</v>
      </c>
    </row>
    <row r="198" spans="1:13" x14ac:dyDescent="0.25">
      <c r="A198" s="2">
        <v>41936</v>
      </c>
      <c r="B198">
        <v>243.8</v>
      </c>
      <c r="C198">
        <f t="shared" si="12"/>
        <v>-8.7416141492172583E-3</v>
      </c>
      <c r="D198">
        <f t="shared" si="13"/>
        <v>-1</v>
      </c>
      <c r="E198">
        <f t="shared" si="14"/>
        <v>8.7416141492172583E-3</v>
      </c>
      <c r="F198">
        <f t="shared" si="15"/>
        <v>2.4681115916119434E-2</v>
      </c>
      <c r="G198">
        <v>6.1257000000000001</v>
      </c>
      <c r="J198" t="s">
        <v>10</v>
      </c>
      <c r="K198">
        <v>1232.5999999999999</v>
      </c>
      <c r="L198" t="s">
        <v>12</v>
      </c>
      <c r="M198">
        <v>1</v>
      </c>
    </row>
    <row r="199" spans="1:13" x14ac:dyDescent="0.25">
      <c r="A199" s="2">
        <v>41939</v>
      </c>
      <c r="B199">
        <v>243.2</v>
      </c>
      <c r="C199">
        <f t="shared" si="12"/>
        <v>-2.4610336341264194E-3</v>
      </c>
      <c r="D199">
        <f t="shared" si="13"/>
        <v>-1</v>
      </c>
      <c r="E199">
        <f t="shared" si="14"/>
        <v>2.4610336341264194E-3</v>
      </c>
      <c r="F199">
        <f t="shared" si="15"/>
        <v>2.7142149550245853E-2</v>
      </c>
      <c r="G199">
        <v>6.1231</v>
      </c>
      <c r="J199" t="s">
        <v>10</v>
      </c>
      <c r="K199">
        <v>1230.2</v>
      </c>
      <c r="L199" t="s">
        <v>12</v>
      </c>
      <c r="M199">
        <v>1</v>
      </c>
    </row>
    <row r="200" spans="1:13" x14ac:dyDescent="0.25">
      <c r="A200" s="2">
        <v>41940</v>
      </c>
      <c r="B200">
        <v>242.55</v>
      </c>
      <c r="C200">
        <f t="shared" si="12"/>
        <v>-2.6726973684209065E-3</v>
      </c>
      <c r="D200">
        <f t="shared" si="13"/>
        <v>-1</v>
      </c>
      <c r="E200">
        <f t="shared" si="14"/>
        <v>2.6726973684209065E-3</v>
      </c>
      <c r="F200">
        <f t="shared" si="15"/>
        <v>2.981484691866676E-2</v>
      </c>
      <c r="G200">
        <v>6.1176000000000004</v>
      </c>
      <c r="J200" t="s">
        <v>10</v>
      </c>
      <c r="K200">
        <v>1228.0999999999999</v>
      </c>
      <c r="L200" t="s">
        <v>12</v>
      </c>
      <c r="M200">
        <v>1</v>
      </c>
    </row>
    <row r="201" spans="1:13" x14ac:dyDescent="0.25">
      <c r="A201" s="2">
        <v>41941</v>
      </c>
      <c r="B201">
        <v>242.95</v>
      </c>
      <c r="C201">
        <f t="shared" si="12"/>
        <v>1.6491445062871701E-3</v>
      </c>
      <c r="D201">
        <f t="shared" si="13"/>
        <v>-1</v>
      </c>
      <c r="E201">
        <f t="shared" si="14"/>
        <v>-1.6491445062871701E-3</v>
      </c>
      <c r="F201">
        <f t="shared" si="15"/>
        <v>2.816570241237959E-2</v>
      </c>
      <c r="G201">
        <v>6.1125999999999996</v>
      </c>
      <c r="J201" t="s">
        <v>10</v>
      </c>
      <c r="K201">
        <v>1229.8</v>
      </c>
      <c r="L201" t="s">
        <v>12</v>
      </c>
      <c r="M201">
        <v>1</v>
      </c>
    </row>
    <row r="202" spans="1:13" x14ac:dyDescent="0.25">
      <c r="A202" s="2">
        <v>41942</v>
      </c>
      <c r="B202">
        <v>238.1</v>
      </c>
      <c r="C202">
        <f t="shared" si="12"/>
        <v>-1.9962955340604993E-2</v>
      </c>
      <c r="D202">
        <f t="shared" si="13"/>
        <v>1</v>
      </c>
      <c r="E202">
        <f t="shared" si="14"/>
        <v>-1.9962955340604993E-2</v>
      </c>
      <c r="F202">
        <f t="shared" si="15"/>
        <v>8.2027470717745965E-3</v>
      </c>
      <c r="G202">
        <v>6.1199000000000003</v>
      </c>
      <c r="J202" t="s">
        <v>10</v>
      </c>
      <c r="K202">
        <v>1206.2</v>
      </c>
      <c r="L202" t="s">
        <v>12</v>
      </c>
      <c r="M202">
        <v>1</v>
      </c>
    </row>
    <row r="203" spans="1:13" x14ac:dyDescent="0.25">
      <c r="A203" s="2">
        <v>41943</v>
      </c>
      <c r="B203">
        <v>233.45</v>
      </c>
      <c r="C203">
        <f t="shared" si="12"/>
        <v>-1.9529609407811899E-2</v>
      </c>
      <c r="D203">
        <f t="shared" si="13"/>
        <v>-1</v>
      </c>
      <c r="E203">
        <f t="shared" si="14"/>
        <v>1.9529609407811899E-2</v>
      </c>
      <c r="F203">
        <f t="shared" si="15"/>
        <v>2.7732356479586495E-2</v>
      </c>
      <c r="G203">
        <v>6.1166999999999998</v>
      </c>
      <c r="J203" t="s">
        <v>10</v>
      </c>
      <c r="K203">
        <v>1186.7</v>
      </c>
      <c r="L203" t="s">
        <v>12</v>
      </c>
      <c r="M203">
        <v>1</v>
      </c>
    </row>
    <row r="204" spans="1:13" x14ac:dyDescent="0.25">
      <c r="A204" s="2">
        <v>41946</v>
      </c>
      <c r="B204">
        <v>229.9</v>
      </c>
      <c r="C204">
        <f t="shared" si="12"/>
        <v>-1.5206682373099079E-2</v>
      </c>
      <c r="D204">
        <f t="shared" si="13"/>
        <v>-1</v>
      </c>
      <c r="E204">
        <f t="shared" si="14"/>
        <v>1.5206682373099079E-2</v>
      </c>
      <c r="F204">
        <f t="shared" si="15"/>
        <v>4.2939038852685574E-2</v>
      </c>
      <c r="G204">
        <v>6.1234000000000002</v>
      </c>
      <c r="J204" t="s">
        <v>10</v>
      </c>
      <c r="K204">
        <v>1169.4000000000001</v>
      </c>
      <c r="L204" t="s">
        <v>12</v>
      </c>
      <c r="M204">
        <v>1</v>
      </c>
    </row>
    <row r="205" spans="1:13" x14ac:dyDescent="0.25">
      <c r="A205" s="2">
        <v>41947</v>
      </c>
      <c r="B205">
        <v>230.85</v>
      </c>
      <c r="C205">
        <f t="shared" si="12"/>
        <v>4.1322314049585529E-3</v>
      </c>
      <c r="D205">
        <f t="shared" si="13"/>
        <v>-1</v>
      </c>
      <c r="E205">
        <f t="shared" si="14"/>
        <v>-4.1322314049585529E-3</v>
      </c>
      <c r="F205">
        <f t="shared" si="15"/>
        <v>3.8806807447727021E-2</v>
      </c>
      <c r="G205">
        <v>6.1228999999999996</v>
      </c>
      <c r="J205" t="s">
        <v>13</v>
      </c>
      <c r="K205">
        <v>1167.4000000000001</v>
      </c>
      <c r="L205" t="s">
        <v>12</v>
      </c>
      <c r="M205">
        <v>1</v>
      </c>
    </row>
    <row r="206" spans="1:13" x14ac:dyDescent="0.25">
      <c r="A206" s="2">
        <v>41948</v>
      </c>
      <c r="B206">
        <v>225.5</v>
      </c>
      <c r="C206">
        <f t="shared" si="12"/>
        <v>-2.317522200563138E-2</v>
      </c>
      <c r="D206">
        <f t="shared" si="13"/>
        <v>1</v>
      </c>
      <c r="E206">
        <f t="shared" si="14"/>
        <v>-2.317522200563138E-2</v>
      </c>
      <c r="F206">
        <f t="shared" si="15"/>
        <v>1.5631585442095641E-2</v>
      </c>
      <c r="G206">
        <v>6.1180000000000003</v>
      </c>
      <c r="J206" t="s">
        <v>13</v>
      </c>
      <c r="K206">
        <v>1147.5999999999999</v>
      </c>
      <c r="L206" t="s">
        <v>12</v>
      </c>
      <c r="M206">
        <v>1</v>
      </c>
    </row>
    <row r="207" spans="1:13" x14ac:dyDescent="0.25">
      <c r="A207" s="2">
        <v>41949</v>
      </c>
      <c r="B207">
        <v>225.9</v>
      </c>
      <c r="C207">
        <f t="shared" si="12"/>
        <v>1.7738359201773246E-3</v>
      </c>
      <c r="D207">
        <f t="shared" si="13"/>
        <v>-1</v>
      </c>
      <c r="E207">
        <f t="shared" si="14"/>
        <v>-1.7738359201773246E-3</v>
      </c>
      <c r="F207">
        <f t="shared" si="15"/>
        <v>1.3857749521918317E-2</v>
      </c>
      <c r="G207">
        <v>6.1185</v>
      </c>
      <c r="J207" t="s">
        <v>13</v>
      </c>
      <c r="K207">
        <v>1144.5</v>
      </c>
      <c r="L207" t="s">
        <v>12</v>
      </c>
      <c r="M207">
        <v>1</v>
      </c>
    </row>
    <row r="208" spans="1:13" x14ac:dyDescent="0.25">
      <c r="A208" s="2">
        <v>41950</v>
      </c>
      <c r="B208">
        <v>226.5</v>
      </c>
      <c r="C208">
        <f t="shared" si="12"/>
        <v>2.6560424966799445E-3</v>
      </c>
      <c r="D208">
        <f t="shared" si="13"/>
        <v>1</v>
      </c>
      <c r="E208">
        <f t="shared" si="14"/>
        <v>2.6560424966799445E-3</v>
      </c>
      <c r="F208">
        <f t="shared" si="15"/>
        <v>1.6513792018598261E-2</v>
      </c>
      <c r="G208">
        <v>6.1294000000000004</v>
      </c>
      <c r="J208" t="s">
        <v>13</v>
      </c>
      <c r="K208">
        <v>1140.8</v>
      </c>
      <c r="L208" t="s">
        <v>12</v>
      </c>
      <c r="M208">
        <v>1</v>
      </c>
    </row>
    <row r="209" spans="1:13" x14ac:dyDescent="0.25">
      <c r="A209" s="2">
        <v>41953</v>
      </c>
      <c r="B209">
        <v>232.05</v>
      </c>
      <c r="C209">
        <f t="shared" si="12"/>
        <v>2.4503311258278204E-2</v>
      </c>
      <c r="D209">
        <f t="shared" si="13"/>
        <v>1</v>
      </c>
      <c r="E209">
        <f t="shared" si="14"/>
        <v>2.4503311258278204E-2</v>
      </c>
      <c r="F209">
        <f t="shared" si="15"/>
        <v>4.1017103276876465E-2</v>
      </c>
      <c r="G209">
        <v>6.1218000000000004</v>
      </c>
      <c r="J209" t="s">
        <v>13</v>
      </c>
      <c r="K209">
        <v>1171.7</v>
      </c>
      <c r="L209" t="s">
        <v>12</v>
      </c>
      <c r="M209">
        <v>1</v>
      </c>
    </row>
    <row r="210" spans="1:13" x14ac:dyDescent="0.25">
      <c r="A210" s="2">
        <v>41954</v>
      </c>
      <c r="B210">
        <v>228.1</v>
      </c>
      <c r="C210">
        <f t="shared" si="12"/>
        <v>-1.7022193492781779E-2</v>
      </c>
      <c r="D210">
        <f t="shared" si="13"/>
        <v>1</v>
      </c>
      <c r="E210">
        <f t="shared" si="14"/>
        <v>-1.7022193492781779E-2</v>
      </c>
      <c r="F210">
        <f t="shared" si="15"/>
        <v>2.3994909784094687E-2</v>
      </c>
      <c r="G210">
        <v>6.1287000000000003</v>
      </c>
      <c r="J210" t="s">
        <v>13</v>
      </c>
      <c r="K210">
        <v>1149.8</v>
      </c>
      <c r="L210" t="s">
        <v>12</v>
      </c>
      <c r="M210">
        <v>1</v>
      </c>
    </row>
    <row r="211" spans="1:13" x14ac:dyDescent="0.25">
      <c r="A211" s="2">
        <v>41955</v>
      </c>
      <c r="B211">
        <v>231.75</v>
      </c>
      <c r="C211">
        <f t="shared" si="12"/>
        <v>1.6001753616834646E-2</v>
      </c>
      <c r="D211">
        <f t="shared" si="13"/>
        <v>-1</v>
      </c>
      <c r="E211">
        <f t="shared" si="14"/>
        <v>-1.6001753616834646E-2</v>
      </c>
      <c r="F211">
        <f t="shared" si="15"/>
        <v>7.9931561672600404E-3</v>
      </c>
      <c r="G211">
        <v>6.1364000000000001</v>
      </c>
      <c r="J211" t="s">
        <v>13</v>
      </c>
      <c r="K211">
        <v>1166.5</v>
      </c>
      <c r="L211" t="s">
        <v>12</v>
      </c>
      <c r="M211">
        <v>1</v>
      </c>
    </row>
    <row r="212" spans="1:13" x14ac:dyDescent="0.25">
      <c r="A212" s="2">
        <v>41956</v>
      </c>
      <c r="B212">
        <v>230.25</v>
      </c>
      <c r="C212">
        <f t="shared" si="12"/>
        <v>-6.4724919093851474E-3</v>
      </c>
      <c r="D212">
        <f t="shared" si="13"/>
        <v>1</v>
      </c>
      <c r="E212">
        <f t="shared" si="14"/>
        <v>-6.4724919093851474E-3</v>
      </c>
      <c r="F212">
        <f t="shared" si="15"/>
        <v>1.520664257874893E-3</v>
      </c>
      <c r="G212">
        <v>6.1337000000000002</v>
      </c>
      <c r="J212" t="s">
        <v>13</v>
      </c>
      <c r="K212">
        <v>1158.5</v>
      </c>
      <c r="L212" t="s">
        <v>12</v>
      </c>
      <c r="M212">
        <v>1</v>
      </c>
    </row>
    <row r="213" spans="1:13" x14ac:dyDescent="0.25">
      <c r="A213" s="2">
        <v>41957</v>
      </c>
      <c r="B213">
        <v>228.65</v>
      </c>
      <c r="C213">
        <f t="shared" si="12"/>
        <v>-6.9489685124863865E-3</v>
      </c>
      <c r="D213">
        <f t="shared" si="13"/>
        <v>-1</v>
      </c>
      <c r="E213">
        <f t="shared" si="14"/>
        <v>6.9489685124863865E-3</v>
      </c>
      <c r="F213">
        <f t="shared" si="15"/>
        <v>8.4696327703612795E-3</v>
      </c>
      <c r="G213">
        <v>6.1306000000000003</v>
      </c>
      <c r="J213" t="s">
        <v>13</v>
      </c>
      <c r="K213">
        <v>1153.4000000000001</v>
      </c>
      <c r="L213" t="s">
        <v>12</v>
      </c>
      <c r="M213">
        <v>1</v>
      </c>
    </row>
    <row r="214" spans="1:13" x14ac:dyDescent="0.25">
      <c r="A214" s="2">
        <v>41960</v>
      </c>
      <c r="B214">
        <v>236</v>
      </c>
      <c r="C214">
        <f t="shared" si="12"/>
        <v>3.2145200087470016E-2</v>
      </c>
      <c r="D214">
        <f t="shared" si="13"/>
        <v>-1</v>
      </c>
      <c r="E214">
        <f t="shared" si="14"/>
        <v>-3.2145200087470016E-2</v>
      </c>
      <c r="F214">
        <f t="shared" si="15"/>
        <v>-2.3675567317108737E-2</v>
      </c>
      <c r="G214">
        <v>6.1257000000000001</v>
      </c>
      <c r="J214" t="s">
        <v>13</v>
      </c>
      <c r="K214">
        <v>1188.0999999999999</v>
      </c>
      <c r="L214" t="s">
        <v>12</v>
      </c>
      <c r="M214">
        <v>1</v>
      </c>
    </row>
    <row r="215" spans="1:13" x14ac:dyDescent="0.25">
      <c r="A215" s="2">
        <v>41961</v>
      </c>
      <c r="B215">
        <v>236.05</v>
      </c>
      <c r="C215">
        <f t="shared" si="12"/>
        <v>2.1186440677967155E-4</v>
      </c>
      <c r="D215">
        <f t="shared" si="13"/>
        <v>1</v>
      </c>
      <c r="E215">
        <f t="shared" si="14"/>
        <v>2.1186440677967155E-4</v>
      </c>
      <c r="F215">
        <f t="shared" si="15"/>
        <v>-2.3463702910329065E-2</v>
      </c>
      <c r="G215">
        <v>6.1193</v>
      </c>
      <c r="J215" t="s">
        <v>13</v>
      </c>
      <c r="K215">
        <v>1187.5</v>
      </c>
      <c r="L215" t="s">
        <v>12</v>
      </c>
      <c r="M215">
        <v>1</v>
      </c>
    </row>
    <row r="216" spans="1:13" x14ac:dyDescent="0.25">
      <c r="A216" s="2">
        <v>41962</v>
      </c>
      <c r="B216">
        <v>236.8</v>
      </c>
      <c r="C216">
        <f t="shared" si="12"/>
        <v>3.1772929464095601E-3</v>
      </c>
      <c r="D216">
        <f t="shared" si="13"/>
        <v>1</v>
      </c>
      <c r="E216">
        <f t="shared" si="14"/>
        <v>3.1772929464095601E-3</v>
      </c>
      <c r="F216">
        <f t="shared" si="15"/>
        <v>-2.0286409963919505E-2</v>
      </c>
      <c r="G216">
        <v>6.1227999999999998</v>
      </c>
      <c r="J216" t="s">
        <v>13</v>
      </c>
      <c r="K216">
        <v>1194.0999999999999</v>
      </c>
      <c r="L216" t="s">
        <v>12</v>
      </c>
      <c r="M216">
        <v>1</v>
      </c>
    </row>
    <row r="217" spans="1:13" x14ac:dyDescent="0.25">
      <c r="A217" s="2">
        <v>41963</v>
      </c>
      <c r="B217">
        <v>234.3</v>
      </c>
      <c r="C217">
        <f t="shared" si="12"/>
        <v>-1.0557432432432456E-2</v>
      </c>
      <c r="D217">
        <f t="shared" si="13"/>
        <v>1</v>
      </c>
      <c r="E217">
        <f t="shared" si="14"/>
        <v>-1.0557432432432456E-2</v>
      </c>
      <c r="F217">
        <f t="shared" si="15"/>
        <v>-3.0843842396351961E-2</v>
      </c>
      <c r="G217">
        <v>6.1284999999999998</v>
      </c>
      <c r="J217" t="s">
        <v>13</v>
      </c>
      <c r="K217">
        <v>1180.5</v>
      </c>
      <c r="L217" t="s">
        <v>12</v>
      </c>
      <c r="M217">
        <v>1</v>
      </c>
    </row>
    <row r="218" spans="1:13" x14ac:dyDescent="0.25">
      <c r="A218" s="2">
        <v>41964</v>
      </c>
      <c r="B218">
        <v>236.6</v>
      </c>
      <c r="C218">
        <f t="shared" si="12"/>
        <v>9.8164746052069596E-3</v>
      </c>
      <c r="D218">
        <f t="shared" si="13"/>
        <v>-1</v>
      </c>
      <c r="E218">
        <f t="shared" si="14"/>
        <v>-9.8164746052069596E-3</v>
      </c>
      <c r="F218">
        <f t="shared" si="15"/>
        <v>-4.0660317001558921E-2</v>
      </c>
      <c r="G218">
        <v>6.1266999999999996</v>
      </c>
      <c r="J218" t="s">
        <v>13</v>
      </c>
      <c r="K218">
        <v>1193</v>
      </c>
      <c r="L218" t="s">
        <v>12</v>
      </c>
      <c r="M218">
        <v>1</v>
      </c>
    </row>
    <row r="219" spans="1:13" x14ac:dyDescent="0.25">
      <c r="A219" s="2">
        <v>41967</v>
      </c>
      <c r="B219">
        <v>238.4</v>
      </c>
      <c r="C219">
        <f t="shared" si="12"/>
        <v>7.6077768385460764E-3</v>
      </c>
      <c r="D219">
        <f t="shared" si="13"/>
        <v>1</v>
      </c>
      <c r="E219">
        <f t="shared" si="14"/>
        <v>7.6077768385460764E-3</v>
      </c>
      <c r="F219">
        <f t="shared" si="15"/>
        <v>-3.3052540163012845E-2</v>
      </c>
      <c r="G219">
        <v>6.1407999999999996</v>
      </c>
      <c r="J219" t="s">
        <v>13</v>
      </c>
      <c r="K219">
        <v>1199.5</v>
      </c>
      <c r="L219" t="s">
        <v>12</v>
      </c>
      <c r="M219">
        <v>1</v>
      </c>
    </row>
    <row r="220" spans="1:13" x14ac:dyDescent="0.25">
      <c r="A220" s="2">
        <v>41968</v>
      </c>
      <c r="B220">
        <v>238.6</v>
      </c>
      <c r="C220">
        <f t="shared" si="12"/>
        <v>8.3892617449654594E-4</v>
      </c>
      <c r="D220">
        <f t="shared" si="13"/>
        <v>1</v>
      </c>
      <c r="E220">
        <f t="shared" si="14"/>
        <v>8.3892617449654594E-4</v>
      </c>
      <c r="F220">
        <f t="shared" si="15"/>
        <v>-3.2213613988516299E-2</v>
      </c>
      <c r="G220">
        <v>6.1516999999999999</v>
      </c>
      <c r="J220" t="s">
        <v>13</v>
      </c>
      <c r="K220">
        <v>1198.8</v>
      </c>
      <c r="L220" t="s">
        <v>12</v>
      </c>
      <c r="M220">
        <v>1</v>
      </c>
    </row>
    <row r="221" spans="1:13" x14ac:dyDescent="0.25">
      <c r="A221" s="2">
        <v>41969</v>
      </c>
      <c r="B221">
        <v>238.3</v>
      </c>
      <c r="C221">
        <f t="shared" si="12"/>
        <v>-1.2573344509638762E-3</v>
      </c>
      <c r="D221">
        <f t="shared" si="13"/>
        <v>1</v>
      </c>
      <c r="E221">
        <f t="shared" si="14"/>
        <v>-1.2573344509638762E-3</v>
      </c>
      <c r="F221">
        <f t="shared" si="15"/>
        <v>-3.3470948439480175E-2</v>
      </c>
      <c r="G221">
        <v>6.1420000000000003</v>
      </c>
      <c r="J221" t="s">
        <v>13</v>
      </c>
      <c r="K221">
        <v>1199.0999999999999</v>
      </c>
      <c r="L221" t="s">
        <v>12</v>
      </c>
      <c r="M221">
        <v>1</v>
      </c>
    </row>
    <row r="222" spans="1:13" x14ac:dyDescent="0.25">
      <c r="A222" s="2">
        <v>41970</v>
      </c>
      <c r="B222">
        <v>237.85</v>
      </c>
      <c r="C222">
        <f t="shared" si="12"/>
        <v>-1.8883759966429325E-3</v>
      </c>
      <c r="D222">
        <f t="shared" si="13"/>
        <v>-1</v>
      </c>
      <c r="E222">
        <f t="shared" si="14"/>
        <v>1.8883759966429325E-3</v>
      </c>
      <c r="F222">
        <f t="shared" si="15"/>
        <v>-3.1582572442837242E-2</v>
      </c>
      <c r="G222">
        <v>6.1482000000000001</v>
      </c>
      <c r="J222" t="s">
        <v>13</v>
      </c>
      <c r="K222">
        <v>1196.2</v>
      </c>
      <c r="L222" t="s">
        <v>12</v>
      </c>
      <c r="M222">
        <v>1</v>
      </c>
    </row>
    <row r="223" spans="1:13" x14ac:dyDescent="0.25">
      <c r="A223" s="2">
        <v>41971</v>
      </c>
      <c r="B223">
        <v>236.05</v>
      </c>
      <c r="C223">
        <f t="shared" si="12"/>
        <v>-7.5677948286734242E-3</v>
      </c>
      <c r="D223">
        <f t="shared" si="13"/>
        <v>-1</v>
      </c>
      <c r="E223">
        <f t="shared" si="14"/>
        <v>7.5677948286734242E-3</v>
      </c>
      <c r="F223">
        <f t="shared" si="15"/>
        <v>-2.4014777614163818E-2</v>
      </c>
      <c r="G223">
        <v>6.1538000000000004</v>
      </c>
      <c r="J223" t="s">
        <v>13</v>
      </c>
      <c r="K223">
        <v>1185.2</v>
      </c>
      <c r="L223" t="s">
        <v>12</v>
      </c>
      <c r="M223">
        <v>1</v>
      </c>
    </row>
    <row r="224" spans="1:13" x14ac:dyDescent="0.25">
      <c r="A224" s="2">
        <v>41974</v>
      </c>
      <c r="B224">
        <v>229.35</v>
      </c>
      <c r="C224">
        <f t="shared" si="12"/>
        <v>-2.8383816987926358E-2</v>
      </c>
      <c r="D224">
        <f t="shared" si="13"/>
        <v>-1</v>
      </c>
      <c r="E224">
        <f t="shared" si="14"/>
        <v>2.8383816987926358E-2</v>
      </c>
      <c r="F224">
        <f t="shared" si="15"/>
        <v>4.3690393737625399E-3</v>
      </c>
      <c r="G224">
        <v>6.1592000000000002</v>
      </c>
      <c r="J224" t="s">
        <v>13</v>
      </c>
      <c r="K224">
        <v>1153.4000000000001</v>
      </c>
      <c r="L224" t="s">
        <v>14</v>
      </c>
      <c r="M224">
        <v>1</v>
      </c>
    </row>
    <row r="225" spans="1:13" x14ac:dyDescent="0.25">
      <c r="A225" s="2">
        <v>41975</v>
      </c>
      <c r="B225">
        <v>240.35</v>
      </c>
      <c r="C225">
        <f t="shared" si="12"/>
        <v>4.7961630695443569E-2</v>
      </c>
      <c r="D225">
        <f t="shared" si="13"/>
        <v>-1</v>
      </c>
      <c r="E225">
        <f t="shared" si="14"/>
        <v>-4.7961630695443569E-2</v>
      </c>
      <c r="F225">
        <f t="shared" si="15"/>
        <v>-4.3592591321681029E-2</v>
      </c>
      <c r="G225">
        <v>6.1513999999999998</v>
      </c>
      <c r="J225" t="s">
        <v>13</v>
      </c>
      <c r="K225">
        <v>1207.0999999999999</v>
      </c>
      <c r="L225" t="s">
        <v>14</v>
      </c>
      <c r="M225">
        <v>1</v>
      </c>
    </row>
    <row r="226" spans="1:13" x14ac:dyDescent="0.25">
      <c r="A226" s="2">
        <v>41976</v>
      </c>
      <c r="B226">
        <v>239.5</v>
      </c>
      <c r="C226">
        <f t="shared" si="12"/>
        <v>-3.5365092573330648E-3</v>
      </c>
      <c r="D226">
        <f t="shared" si="13"/>
        <v>1</v>
      </c>
      <c r="E226">
        <f t="shared" si="14"/>
        <v>-3.5365092573330648E-3</v>
      </c>
      <c r="F226">
        <f t="shared" si="15"/>
        <v>-4.7129100579014094E-2</v>
      </c>
      <c r="G226">
        <v>6.1471</v>
      </c>
      <c r="J226" t="s">
        <v>13</v>
      </c>
      <c r="K226">
        <v>1200.4000000000001</v>
      </c>
      <c r="L226" t="s">
        <v>14</v>
      </c>
      <c r="M226">
        <v>1</v>
      </c>
    </row>
    <row r="227" spans="1:13" x14ac:dyDescent="0.25">
      <c r="A227" s="2">
        <v>41977</v>
      </c>
      <c r="B227">
        <v>240.65</v>
      </c>
      <c r="C227">
        <f t="shared" si="12"/>
        <v>4.8016701461377487E-3</v>
      </c>
      <c r="D227">
        <f t="shared" si="13"/>
        <v>-1</v>
      </c>
      <c r="E227">
        <f t="shared" si="14"/>
        <v>-4.8016701461377487E-3</v>
      </c>
      <c r="F227">
        <f t="shared" si="15"/>
        <v>-5.1930770725151842E-2</v>
      </c>
      <c r="G227">
        <v>6.1562000000000001</v>
      </c>
      <c r="J227" t="s">
        <v>13</v>
      </c>
      <c r="K227">
        <v>1206.2</v>
      </c>
      <c r="L227" t="s">
        <v>14</v>
      </c>
      <c r="M227">
        <v>1</v>
      </c>
    </row>
    <row r="228" spans="1:13" x14ac:dyDescent="0.25">
      <c r="A228" s="2">
        <v>41978</v>
      </c>
      <c r="B228">
        <v>240.3</v>
      </c>
      <c r="C228">
        <f t="shared" si="12"/>
        <v>-1.4543943486390321E-3</v>
      </c>
      <c r="D228">
        <f t="shared" si="13"/>
        <v>1</v>
      </c>
      <c r="E228">
        <f t="shared" si="14"/>
        <v>-1.4543943486390321E-3</v>
      </c>
      <c r="F228">
        <f t="shared" si="15"/>
        <v>-5.3385165073790875E-2</v>
      </c>
      <c r="G228">
        <v>6.1534000000000004</v>
      </c>
      <c r="J228" t="s">
        <v>13</v>
      </c>
      <c r="K228">
        <v>1204.5999999999999</v>
      </c>
      <c r="L228" t="s">
        <v>14</v>
      </c>
      <c r="M228">
        <v>1</v>
      </c>
    </row>
    <row r="229" spans="1:13" x14ac:dyDescent="0.25">
      <c r="A229" s="2">
        <v>41981</v>
      </c>
      <c r="B229">
        <v>238.15</v>
      </c>
      <c r="C229">
        <f t="shared" si="12"/>
        <v>-8.9471493965875837E-3</v>
      </c>
      <c r="D229">
        <f t="shared" si="13"/>
        <v>-1</v>
      </c>
      <c r="E229">
        <f t="shared" si="14"/>
        <v>8.9471493965875837E-3</v>
      </c>
      <c r="F229">
        <f t="shared" si="15"/>
        <v>-4.4438015677203291E-2</v>
      </c>
      <c r="G229">
        <v>6.1619999999999999</v>
      </c>
      <c r="J229" t="s">
        <v>13</v>
      </c>
      <c r="K229">
        <v>1193.5</v>
      </c>
      <c r="L229" t="s">
        <v>14</v>
      </c>
      <c r="M229">
        <v>1</v>
      </c>
    </row>
    <row r="230" spans="1:13" x14ac:dyDescent="0.25">
      <c r="A230" s="2">
        <v>41982</v>
      </c>
      <c r="B230">
        <v>242</v>
      </c>
      <c r="C230">
        <f t="shared" si="12"/>
        <v>1.6166281755196188E-2</v>
      </c>
      <c r="D230">
        <f t="shared" si="13"/>
        <v>-1</v>
      </c>
      <c r="E230">
        <f t="shared" si="14"/>
        <v>-1.6166281755196188E-2</v>
      </c>
      <c r="F230">
        <f t="shared" si="15"/>
        <v>-6.0604297432399479E-2</v>
      </c>
      <c r="G230">
        <v>6.1966999999999999</v>
      </c>
      <c r="J230" t="s">
        <v>13</v>
      </c>
      <c r="K230">
        <v>1205.2</v>
      </c>
      <c r="L230" t="s">
        <v>14</v>
      </c>
      <c r="M230">
        <v>1</v>
      </c>
    </row>
    <row r="231" spans="1:13" x14ac:dyDescent="0.25">
      <c r="A231" s="2">
        <v>41983</v>
      </c>
      <c r="B231">
        <v>248.05</v>
      </c>
      <c r="C231">
        <f t="shared" si="12"/>
        <v>2.5000000000000133E-2</v>
      </c>
      <c r="D231">
        <f t="shared" si="13"/>
        <v>1</v>
      </c>
      <c r="E231">
        <f t="shared" si="14"/>
        <v>2.5000000000000133E-2</v>
      </c>
      <c r="F231">
        <f t="shared" si="15"/>
        <v>-3.5604297432399346E-2</v>
      </c>
      <c r="G231">
        <v>6.1836000000000002</v>
      </c>
      <c r="J231" t="s">
        <v>13</v>
      </c>
      <c r="K231">
        <v>1235.9000000000001</v>
      </c>
      <c r="L231" t="s">
        <v>14</v>
      </c>
      <c r="M231">
        <v>1</v>
      </c>
    </row>
    <row r="232" spans="1:13" x14ac:dyDescent="0.25">
      <c r="A232" s="2">
        <v>41984</v>
      </c>
      <c r="B232">
        <v>245.4</v>
      </c>
      <c r="C232">
        <f t="shared" si="12"/>
        <v>-1.0683329973795619E-2</v>
      </c>
      <c r="D232">
        <f t="shared" si="13"/>
        <v>1</v>
      </c>
      <c r="E232">
        <f t="shared" si="14"/>
        <v>-1.0683329973795619E-2</v>
      </c>
      <c r="F232">
        <f t="shared" si="15"/>
        <v>-4.6287627406194964E-2</v>
      </c>
      <c r="G232">
        <v>6.1811999999999996</v>
      </c>
      <c r="J232" t="s">
        <v>13</v>
      </c>
      <c r="K232">
        <v>1224.5999999999999</v>
      </c>
      <c r="L232" t="s">
        <v>14</v>
      </c>
      <c r="M232">
        <v>1</v>
      </c>
    </row>
    <row r="233" spans="1:13" x14ac:dyDescent="0.25">
      <c r="A233" s="2">
        <v>41985</v>
      </c>
      <c r="B233">
        <v>244.8</v>
      </c>
      <c r="C233">
        <f t="shared" si="12"/>
        <v>-2.4449877750610804E-3</v>
      </c>
      <c r="D233">
        <f t="shared" si="13"/>
        <v>-1</v>
      </c>
      <c r="E233">
        <f t="shared" si="14"/>
        <v>2.4449877750610804E-3</v>
      </c>
      <c r="F233">
        <f t="shared" si="15"/>
        <v>-4.3842639631133884E-2</v>
      </c>
      <c r="G233">
        <v>6.1944999999999997</v>
      </c>
      <c r="J233" t="s">
        <v>13</v>
      </c>
      <c r="K233">
        <v>1220.5999999999999</v>
      </c>
      <c r="L233" t="s">
        <v>14</v>
      </c>
      <c r="M233">
        <v>1</v>
      </c>
    </row>
    <row r="234" spans="1:13" x14ac:dyDescent="0.25">
      <c r="A234" s="2">
        <v>41988</v>
      </c>
      <c r="B234">
        <v>244.95</v>
      </c>
      <c r="C234">
        <f t="shared" si="12"/>
        <v>6.1274509803910249E-4</v>
      </c>
      <c r="D234">
        <f t="shared" si="13"/>
        <v>-1</v>
      </c>
      <c r="E234">
        <f t="shared" si="14"/>
        <v>-6.1274509803910249E-4</v>
      </c>
      <c r="F234">
        <f t="shared" si="15"/>
        <v>-4.4455384729172986E-2</v>
      </c>
      <c r="G234">
        <v>6.19</v>
      </c>
      <c r="J234" t="s">
        <v>13</v>
      </c>
      <c r="K234">
        <v>1220.2</v>
      </c>
      <c r="L234" t="s">
        <v>14</v>
      </c>
      <c r="M234">
        <v>1</v>
      </c>
    </row>
    <row r="235" spans="1:13" x14ac:dyDescent="0.25">
      <c r="A235" s="2">
        <v>41989</v>
      </c>
      <c r="B235">
        <v>240.6</v>
      </c>
      <c r="C235">
        <f t="shared" si="12"/>
        <v>-1.7758726270667435E-2</v>
      </c>
      <c r="D235">
        <f t="shared" si="13"/>
        <v>1</v>
      </c>
      <c r="E235">
        <f t="shared" si="14"/>
        <v>-1.7758726270667435E-2</v>
      </c>
      <c r="F235">
        <f t="shared" si="15"/>
        <v>-6.2214110999840422E-2</v>
      </c>
      <c r="G235">
        <v>6.1981999999999999</v>
      </c>
      <c r="J235" t="s">
        <v>13</v>
      </c>
      <c r="K235">
        <v>1198.3</v>
      </c>
      <c r="L235" t="s">
        <v>14</v>
      </c>
      <c r="M235">
        <v>1</v>
      </c>
    </row>
    <row r="236" spans="1:13" x14ac:dyDescent="0.25">
      <c r="A236" s="2">
        <v>41990</v>
      </c>
      <c r="B236">
        <v>240.7</v>
      </c>
      <c r="C236">
        <f t="shared" si="12"/>
        <v>4.1562759767255208E-4</v>
      </c>
      <c r="D236">
        <f t="shared" si="13"/>
        <v>-1</v>
      </c>
      <c r="E236">
        <f t="shared" si="14"/>
        <v>-4.1562759767255208E-4</v>
      </c>
      <c r="F236">
        <f t="shared" si="15"/>
        <v>-6.2629738597512974E-2</v>
      </c>
      <c r="G236">
        <v>6.1985999999999999</v>
      </c>
      <c r="J236" t="s">
        <v>13</v>
      </c>
      <c r="K236">
        <v>1199.0999999999999</v>
      </c>
      <c r="L236" t="s">
        <v>14</v>
      </c>
      <c r="M236">
        <v>1</v>
      </c>
    </row>
    <row r="237" spans="1:13" x14ac:dyDescent="0.25">
      <c r="A237" s="2">
        <v>41991</v>
      </c>
      <c r="B237">
        <v>241.7</v>
      </c>
      <c r="C237">
        <f t="shared" si="12"/>
        <v>4.1545492314083443E-3</v>
      </c>
      <c r="D237">
        <f t="shared" si="13"/>
        <v>1</v>
      </c>
      <c r="E237">
        <f t="shared" si="14"/>
        <v>4.1545492314083443E-3</v>
      </c>
      <c r="F237">
        <f t="shared" si="15"/>
        <v>-5.847518936610463E-2</v>
      </c>
      <c r="G237">
        <v>6.2201000000000004</v>
      </c>
      <c r="J237" t="s">
        <v>13</v>
      </c>
      <c r="K237">
        <v>1198.9000000000001</v>
      </c>
      <c r="L237" t="s">
        <v>14</v>
      </c>
      <c r="M237">
        <v>1</v>
      </c>
    </row>
    <row r="238" spans="1:13" x14ac:dyDescent="0.25">
      <c r="A238" s="2">
        <v>41992</v>
      </c>
      <c r="B238">
        <v>242.5</v>
      </c>
      <c r="C238">
        <f t="shared" si="12"/>
        <v>3.3098882912703242E-3</v>
      </c>
      <c r="D238">
        <f t="shared" si="13"/>
        <v>1</v>
      </c>
      <c r="E238">
        <f t="shared" si="14"/>
        <v>3.3098882912703242E-3</v>
      </c>
      <c r="F238">
        <f t="shared" si="15"/>
        <v>-5.5165301074834305E-2</v>
      </c>
      <c r="G238">
        <v>6.2248999999999999</v>
      </c>
      <c r="J238" t="s">
        <v>13</v>
      </c>
      <c r="K238">
        <v>1200</v>
      </c>
      <c r="L238" t="s">
        <v>14</v>
      </c>
      <c r="M238">
        <v>1</v>
      </c>
    </row>
    <row r="239" spans="1:13" x14ac:dyDescent="0.25">
      <c r="A239" s="2">
        <v>41995</v>
      </c>
      <c r="B239">
        <v>242.15</v>
      </c>
      <c r="C239">
        <f t="shared" si="12"/>
        <v>-1.4432989690721376E-3</v>
      </c>
      <c r="D239">
        <f t="shared" si="13"/>
        <v>1</v>
      </c>
      <c r="E239">
        <f t="shared" si="14"/>
        <v>-1.4432989690721376E-3</v>
      </c>
      <c r="F239">
        <f t="shared" si="15"/>
        <v>-5.6608600043906443E-2</v>
      </c>
      <c r="G239">
        <v>6.2214</v>
      </c>
      <c r="J239" t="s">
        <v>13</v>
      </c>
      <c r="K239">
        <v>1198.9000000000001</v>
      </c>
      <c r="L239" t="s">
        <v>14</v>
      </c>
      <c r="M239">
        <v>1</v>
      </c>
    </row>
    <row r="240" spans="1:13" x14ac:dyDescent="0.25">
      <c r="A240" s="2">
        <v>41996</v>
      </c>
      <c r="B240">
        <v>238.55</v>
      </c>
      <c r="C240">
        <f t="shared" si="12"/>
        <v>-1.4866818087961975E-2</v>
      </c>
      <c r="D240">
        <f t="shared" si="13"/>
        <v>-1</v>
      </c>
      <c r="E240">
        <f t="shared" si="14"/>
        <v>1.4866818087961975E-2</v>
      </c>
      <c r="F240">
        <f t="shared" si="15"/>
        <v>-4.1741781955944468E-2</v>
      </c>
      <c r="G240">
        <v>6.2241999999999997</v>
      </c>
      <c r="J240" t="s">
        <v>13</v>
      </c>
      <c r="K240">
        <v>1179.5999999999999</v>
      </c>
      <c r="L240" t="s">
        <v>14</v>
      </c>
      <c r="M240">
        <v>1</v>
      </c>
    </row>
    <row r="241" spans="1:13" x14ac:dyDescent="0.25">
      <c r="A241" s="2">
        <v>41997</v>
      </c>
      <c r="B241">
        <v>238.5</v>
      </c>
      <c r="C241">
        <f t="shared" si="12"/>
        <v>-2.0959966464062507E-4</v>
      </c>
      <c r="D241">
        <f t="shared" si="13"/>
        <v>-1</v>
      </c>
      <c r="E241">
        <f t="shared" si="14"/>
        <v>2.0959966464062507E-4</v>
      </c>
      <c r="F241">
        <f t="shared" si="15"/>
        <v>-4.1532182291303843E-2</v>
      </c>
      <c r="G241">
        <v>6.2302999999999997</v>
      </c>
      <c r="J241" t="s">
        <v>13</v>
      </c>
      <c r="K241">
        <v>1179.0999999999999</v>
      </c>
      <c r="L241" t="s">
        <v>14</v>
      </c>
      <c r="M241">
        <v>1</v>
      </c>
    </row>
    <row r="242" spans="1:13" x14ac:dyDescent="0.25">
      <c r="A242" s="2">
        <v>41998</v>
      </c>
      <c r="B242">
        <v>238.05</v>
      </c>
      <c r="C242">
        <f t="shared" si="12"/>
        <v>-1.8867924528301883E-3</v>
      </c>
      <c r="D242">
        <f t="shared" si="13"/>
        <v>-1</v>
      </c>
      <c r="E242">
        <f t="shared" si="14"/>
        <v>1.8867924528301883E-3</v>
      </c>
      <c r="F242">
        <f t="shared" si="15"/>
        <v>-3.9645389838473655E-2</v>
      </c>
      <c r="G242">
        <v>6.2060000000000004</v>
      </c>
      <c r="J242" t="s">
        <v>13</v>
      </c>
      <c r="K242">
        <v>1174.5999999999999</v>
      </c>
      <c r="L242" t="s">
        <v>14</v>
      </c>
      <c r="M242">
        <v>1</v>
      </c>
    </row>
    <row r="243" spans="1:13" x14ac:dyDescent="0.25">
      <c r="A243" s="2">
        <v>41999</v>
      </c>
      <c r="B243">
        <v>239.5</v>
      </c>
      <c r="C243">
        <f t="shared" si="12"/>
        <v>6.0911573198907387E-3</v>
      </c>
      <c r="D243">
        <f t="shared" si="13"/>
        <v>-1</v>
      </c>
      <c r="E243">
        <f t="shared" si="14"/>
        <v>-6.0911573198907387E-3</v>
      </c>
      <c r="F243">
        <f t="shared" si="15"/>
        <v>-4.5736547158364393E-2</v>
      </c>
      <c r="G243">
        <v>6.2103000000000002</v>
      </c>
      <c r="J243" t="s">
        <v>13</v>
      </c>
      <c r="K243">
        <v>1186.3</v>
      </c>
      <c r="L243" t="s">
        <v>14</v>
      </c>
      <c r="M243">
        <v>1</v>
      </c>
    </row>
    <row r="244" spans="1:13" x14ac:dyDescent="0.25">
      <c r="A244" s="2">
        <v>42002</v>
      </c>
      <c r="B244">
        <v>241.6</v>
      </c>
      <c r="C244">
        <f t="shared" si="12"/>
        <v>8.7682672233819758E-3</v>
      </c>
      <c r="D244">
        <f t="shared" si="13"/>
        <v>1</v>
      </c>
      <c r="E244">
        <f t="shared" si="14"/>
        <v>8.7682672233819758E-3</v>
      </c>
      <c r="F244">
        <f t="shared" si="15"/>
        <v>-3.6968279934982418E-2</v>
      </c>
      <c r="G244">
        <v>6.2323000000000004</v>
      </c>
      <c r="J244" t="s">
        <v>13</v>
      </c>
      <c r="K244">
        <v>1196</v>
      </c>
      <c r="L244" t="s">
        <v>14</v>
      </c>
      <c r="M244">
        <v>1</v>
      </c>
    </row>
    <row r="245" spans="1:13" x14ac:dyDescent="0.25">
      <c r="A245" s="2">
        <v>42003</v>
      </c>
      <c r="B245">
        <v>240</v>
      </c>
      <c r="C245">
        <f t="shared" si="12"/>
        <v>-6.6225165562913135E-3</v>
      </c>
      <c r="D245">
        <f t="shared" si="13"/>
        <v>1</v>
      </c>
      <c r="E245">
        <f t="shared" si="14"/>
        <v>-6.6225165562913135E-3</v>
      </c>
      <c r="F245">
        <f t="shared" si="15"/>
        <v>-4.3590796491273731E-2</v>
      </c>
      <c r="G245">
        <v>6.2256</v>
      </c>
      <c r="J245" t="s">
        <v>13</v>
      </c>
      <c r="K245">
        <v>1187.0999999999999</v>
      </c>
      <c r="L245" t="s">
        <v>14</v>
      </c>
      <c r="M245">
        <v>1</v>
      </c>
    </row>
    <row r="246" spans="1:13" x14ac:dyDescent="0.25">
      <c r="A246" s="2">
        <v>42004</v>
      </c>
      <c r="B246">
        <v>241.65</v>
      </c>
      <c r="C246">
        <f t="shared" si="12"/>
        <v>6.8749999999999645E-3</v>
      </c>
      <c r="D246">
        <f t="shared" si="13"/>
        <v>-1</v>
      </c>
      <c r="E246">
        <f t="shared" si="14"/>
        <v>-6.8749999999999645E-3</v>
      </c>
      <c r="F246">
        <f t="shared" si="15"/>
        <v>-5.0465796491273696E-2</v>
      </c>
      <c r="G246">
        <v>6.2159000000000004</v>
      </c>
      <c r="J246" t="s">
        <v>13</v>
      </c>
      <c r="K246">
        <v>1200.3</v>
      </c>
      <c r="L246" t="s">
        <v>14</v>
      </c>
      <c r="M246">
        <v>1</v>
      </c>
    </row>
    <row r="247" spans="1:13" x14ac:dyDescent="0.25">
      <c r="A247" s="2">
        <v>42009</v>
      </c>
      <c r="B247">
        <v>242.15</v>
      </c>
      <c r="C247">
        <f t="shared" si="12"/>
        <v>2.0691082143595718E-3</v>
      </c>
      <c r="D247">
        <f t="shared" si="13"/>
        <v>1</v>
      </c>
      <c r="E247">
        <f t="shared" si="14"/>
        <v>2.0691082143595718E-3</v>
      </c>
      <c r="F247">
        <f t="shared" si="15"/>
        <v>-4.8396688276914124E-2</v>
      </c>
      <c r="G247">
        <v>6.2271000000000001</v>
      </c>
      <c r="J247" t="s">
        <v>13</v>
      </c>
      <c r="K247">
        <v>1196.4000000000001</v>
      </c>
      <c r="L247" t="s">
        <v>14</v>
      </c>
      <c r="M247">
        <v>1</v>
      </c>
    </row>
    <row r="248" spans="1:13" x14ac:dyDescent="0.25">
      <c r="A248" s="2">
        <v>42010</v>
      </c>
      <c r="B248">
        <v>244.45</v>
      </c>
      <c r="C248">
        <f t="shared" si="12"/>
        <v>9.4982448895311045E-3</v>
      </c>
      <c r="D248">
        <f t="shared" si="13"/>
        <v>1</v>
      </c>
      <c r="E248">
        <f t="shared" si="14"/>
        <v>9.4982448895311045E-3</v>
      </c>
      <c r="F248">
        <f t="shared" si="15"/>
        <v>-3.8898443387383019E-2</v>
      </c>
      <c r="G248">
        <v>6.2134</v>
      </c>
      <c r="J248" t="s">
        <v>13</v>
      </c>
      <c r="K248">
        <v>1208.4000000000001</v>
      </c>
      <c r="L248" t="s">
        <v>14</v>
      </c>
      <c r="M248">
        <v>1</v>
      </c>
    </row>
    <row r="249" spans="1:13" x14ac:dyDescent="0.25">
      <c r="A249" s="2">
        <v>42011</v>
      </c>
      <c r="B249">
        <v>245.25</v>
      </c>
      <c r="C249">
        <f t="shared" si="12"/>
        <v>3.2726528942523814E-3</v>
      </c>
      <c r="D249">
        <f t="shared" si="13"/>
        <v>1</v>
      </c>
      <c r="E249">
        <f t="shared" si="14"/>
        <v>3.2726528942523814E-3</v>
      </c>
      <c r="F249">
        <f t="shared" si="15"/>
        <v>-3.5625790493130638E-2</v>
      </c>
      <c r="G249">
        <v>6.2142999999999997</v>
      </c>
      <c r="J249" t="s">
        <v>13</v>
      </c>
      <c r="K249">
        <v>1213.9000000000001</v>
      </c>
      <c r="L249" t="s">
        <v>14</v>
      </c>
      <c r="M249">
        <v>1</v>
      </c>
    </row>
    <row r="250" spans="1:13" x14ac:dyDescent="0.25">
      <c r="A250" s="2">
        <v>42012</v>
      </c>
      <c r="B250">
        <v>244.5</v>
      </c>
      <c r="C250">
        <f t="shared" si="12"/>
        <v>-3.0581039755351869E-3</v>
      </c>
      <c r="D250">
        <f t="shared" si="13"/>
        <v>1</v>
      </c>
      <c r="E250">
        <f t="shared" si="14"/>
        <v>-3.0581039755351869E-3</v>
      </c>
      <c r="F250">
        <f t="shared" si="15"/>
        <v>-3.8683894468665825E-2</v>
      </c>
      <c r="G250">
        <v>6.2195999999999998</v>
      </c>
      <c r="J250" t="s">
        <v>13</v>
      </c>
      <c r="K250">
        <v>1208.4000000000001</v>
      </c>
      <c r="L250" t="s">
        <v>14</v>
      </c>
      <c r="M250">
        <v>1</v>
      </c>
    </row>
    <row r="251" spans="1:13" x14ac:dyDescent="0.25">
      <c r="A251" s="2">
        <v>42013</v>
      </c>
      <c r="B251">
        <v>245.15</v>
      </c>
      <c r="C251">
        <f t="shared" si="12"/>
        <v>2.6584867075665208E-3</v>
      </c>
      <c r="D251">
        <f t="shared" si="13"/>
        <v>-1</v>
      </c>
      <c r="E251">
        <f t="shared" si="14"/>
        <v>-2.6584867075665208E-3</v>
      </c>
      <c r="F251">
        <f t="shared" si="15"/>
        <v>-4.1342381176232346E-2</v>
      </c>
      <c r="G251">
        <v>6.2093999999999996</v>
      </c>
      <c r="J251" t="s">
        <v>13</v>
      </c>
      <c r="K251">
        <v>1212.3</v>
      </c>
      <c r="L251" t="s">
        <v>14</v>
      </c>
      <c r="M251">
        <v>1</v>
      </c>
    </row>
    <row r="252" spans="1:13" x14ac:dyDescent="0.25">
      <c r="A252" s="2">
        <v>42016</v>
      </c>
      <c r="B252">
        <v>247.75</v>
      </c>
      <c r="C252">
        <f t="shared" si="12"/>
        <v>1.0605751580664791E-2</v>
      </c>
      <c r="D252">
        <f t="shared" si="13"/>
        <v>1</v>
      </c>
      <c r="E252">
        <f t="shared" si="14"/>
        <v>1.0605751580664791E-2</v>
      </c>
      <c r="F252">
        <f t="shared" si="15"/>
        <v>-3.0736629595567555E-2</v>
      </c>
      <c r="G252">
        <v>6.2</v>
      </c>
      <c r="J252" t="s">
        <v>13</v>
      </c>
      <c r="K252">
        <v>1228</v>
      </c>
      <c r="L252" t="s">
        <v>14</v>
      </c>
      <c r="M252">
        <v>1</v>
      </c>
    </row>
    <row r="253" spans="1:13" x14ac:dyDescent="0.25">
      <c r="A253" s="2">
        <v>42017</v>
      </c>
      <c r="B253">
        <v>249</v>
      </c>
      <c r="C253">
        <f t="shared" si="12"/>
        <v>5.0454086781028806E-3</v>
      </c>
      <c r="D253">
        <f t="shared" si="13"/>
        <v>1</v>
      </c>
      <c r="E253">
        <f t="shared" si="14"/>
        <v>5.0454086781028806E-3</v>
      </c>
      <c r="F253">
        <f t="shared" si="15"/>
        <v>-2.5691220917464674E-2</v>
      </c>
      <c r="G253">
        <v>6.2023999999999999</v>
      </c>
      <c r="J253" t="s">
        <v>13</v>
      </c>
      <c r="K253">
        <v>1235.9000000000001</v>
      </c>
      <c r="L253" t="s">
        <v>14</v>
      </c>
      <c r="M253">
        <v>1</v>
      </c>
    </row>
    <row r="254" spans="1:13" x14ac:dyDescent="0.25">
      <c r="A254" s="2">
        <v>42018</v>
      </c>
      <c r="B254">
        <v>247.9</v>
      </c>
      <c r="C254">
        <f t="shared" si="12"/>
        <v>-4.417670682730912E-3</v>
      </c>
      <c r="D254">
        <f t="shared" si="13"/>
        <v>1</v>
      </c>
      <c r="E254">
        <f t="shared" si="14"/>
        <v>-4.417670682730912E-3</v>
      </c>
      <c r="F254">
        <f t="shared" si="15"/>
        <v>-3.0108891600195586E-2</v>
      </c>
      <c r="G254">
        <v>6.1984000000000004</v>
      </c>
      <c r="J254" t="s">
        <v>13</v>
      </c>
      <c r="K254">
        <v>1231</v>
      </c>
      <c r="L254" t="s">
        <v>14</v>
      </c>
      <c r="M254">
        <v>1</v>
      </c>
    </row>
    <row r="255" spans="1:13" x14ac:dyDescent="0.25">
      <c r="A255" s="2">
        <v>42019</v>
      </c>
      <c r="B255">
        <v>246.75</v>
      </c>
      <c r="C255">
        <f t="shared" si="12"/>
        <v>-4.6389673255344821E-3</v>
      </c>
      <c r="D255">
        <f t="shared" si="13"/>
        <v>-1</v>
      </c>
      <c r="E255">
        <f t="shared" si="14"/>
        <v>4.6389673255344821E-3</v>
      </c>
      <c r="F255">
        <f t="shared" si="15"/>
        <v>-2.5469924274661104E-2</v>
      </c>
      <c r="G255">
        <v>6.1925999999999997</v>
      </c>
      <c r="J255" t="s">
        <v>13</v>
      </c>
      <c r="K255">
        <v>1227.8</v>
      </c>
      <c r="L255" t="s">
        <v>14</v>
      </c>
      <c r="M255">
        <v>1</v>
      </c>
    </row>
    <row r="256" spans="1:13" x14ac:dyDescent="0.25">
      <c r="A256" s="2">
        <v>42020</v>
      </c>
      <c r="B256">
        <v>253.65</v>
      </c>
      <c r="C256">
        <f t="shared" si="12"/>
        <v>2.7963525835866365E-2</v>
      </c>
      <c r="D256">
        <f t="shared" si="13"/>
        <v>-1</v>
      </c>
      <c r="E256">
        <f t="shared" si="14"/>
        <v>-2.7963525835866365E-2</v>
      </c>
      <c r="F256">
        <f t="shared" si="15"/>
        <v>-5.343345011052747E-2</v>
      </c>
      <c r="G256">
        <v>6.2131999999999996</v>
      </c>
      <c r="J256" t="s">
        <v>13</v>
      </c>
      <c r="K256">
        <v>1261.5</v>
      </c>
      <c r="L256" t="s">
        <v>14</v>
      </c>
      <c r="M256">
        <v>1</v>
      </c>
    </row>
    <row r="257" spans="1:13" x14ac:dyDescent="0.25">
      <c r="A257" s="2">
        <v>42023</v>
      </c>
      <c r="B257">
        <v>257.85000000000002</v>
      </c>
      <c r="C257">
        <f t="shared" si="12"/>
        <v>1.6558249556475557E-2</v>
      </c>
      <c r="D257">
        <f t="shared" si="13"/>
        <v>1</v>
      </c>
      <c r="E257">
        <f t="shared" si="14"/>
        <v>1.6558249556475557E-2</v>
      </c>
      <c r="F257">
        <f t="shared" si="15"/>
        <v>-3.6875200554051912E-2</v>
      </c>
      <c r="G257">
        <v>6.2298999999999998</v>
      </c>
      <c r="J257" t="s">
        <v>13</v>
      </c>
      <c r="K257">
        <v>1277.3</v>
      </c>
      <c r="L257" t="s">
        <v>14</v>
      </c>
      <c r="M257">
        <v>1</v>
      </c>
    </row>
    <row r="258" spans="1:13" x14ac:dyDescent="0.25">
      <c r="A258" s="2">
        <v>42024</v>
      </c>
      <c r="B258">
        <v>257.64999999999998</v>
      </c>
      <c r="C258">
        <f t="shared" si="12"/>
        <v>-7.7564475470248695E-4</v>
      </c>
      <c r="D258">
        <f t="shared" si="13"/>
        <v>1</v>
      </c>
      <c r="E258">
        <f t="shared" si="14"/>
        <v>-7.7564475470248695E-4</v>
      </c>
      <c r="F258">
        <f t="shared" si="15"/>
        <v>-3.7650845308754399E-2</v>
      </c>
      <c r="G258">
        <v>6.2222999999999997</v>
      </c>
      <c r="J258" t="s">
        <v>13</v>
      </c>
      <c r="K258">
        <v>1276.2</v>
      </c>
      <c r="L258" t="s">
        <v>14</v>
      </c>
      <c r="M258">
        <v>1</v>
      </c>
    </row>
    <row r="259" spans="1:13" x14ac:dyDescent="0.25">
      <c r="A259" s="2">
        <v>42025</v>
      </c>
      <c r="B259">
        <v>262.2</v>
      </c>
      <c r="C259">
        <f t="shared" ref="C259:C322" si="16">B259/B258-1</f>
        <v>1.7659615757811054E-2</v>
      </c>
      <c r="D259">
        <f t="shared" si="13"/>
        <v>-1</v>
      </c>
      <c r="E259">
        <f t="shared" si="14"/>
        <v>-1.7659615757811054E-2</v>
      </c>
      <c r="F259">
        <f t="shared" si="15"/>
        <v>-5.5310461066565453E-2</v>
      </c>
      <c r="G259">
        <v>6.2141000000000002</v>
      </c>
      <c r="J259" t="s">
        <v>13</v>
      </c>
      <c r="K259">
        <v>1300.0999999999999</v>
      </c>
      <c r="L259" t="s">
        <v>14</v>
      </c>
      <c r="M259">
        <v>1</v>
      </c>
    </row>
    <row r="260" spans="1:13" x14ac:dyDescent="0.25">
      <c r="A260" s="2">
        <v>42026</v>
      </c>
      <c r="B260">
        <v>259.05</v>
      </c>
      <c r="C260">
        <f t="shared" si="16"/>
        <v>-1.2013729977116583E-2</v>
      </c>
      <c r="D260">
        <f t="shared" ref="D260:D323" si="17">SIGN(C259)</f>
        <v>1</v>
      </c>
      <c r="E260">
        <f t="shared" ref="E260:E323" si="18">(B260/B259-1)*D260</f>
        <v>-1.2013729977116583E-2</v>
      </c>
      <c r="F260">
        <f t="shared" si="15"/>
        <v>-6.7324191043682036E-2</v>
      </c>
      <c r="G260">
        <v>6.2149999999999999</v>
      </c>
      <c r="J260" t="s">
        <v>13</v>
      </c>
      <c r="K260">
        <v>1287.3</v>
      </c>
      <c r="L260" t="s">
        <v>14</v>
      </c>
      <c r="M260">
        <v>1</v>
      </c>
    </row>
    <row r="261" spans="1:13" x14ac:dyDescent="0.25">
      <c r="A261" s="2">
        <v>42027</v>
      </c>
      <c r="B261">
        <v>261.39999999999998</v>
      </c>
      <c r="C261">
        <f t="shared" si="16"/>
        <v>9.0716077977224252E-3</v>
      </c>
      <c r="D261">
        <f t="shared" si="17"/>
        <v>-1</v>
      </c>
      <c r="E261">
        <f t="shared" si="18"/>
        <v>-9.0716077977224252E-3</v>
      </c>
      <c r="F261">
        <f t="shared" ref="F261:F324" si="19">F260+E261</f>
        <v>-7.6395798841404461E-2</v>
      </c>
      <c r="G261">
        <v>6.2343000000000002</v>
      </c>
      <c r="J261" t="s">
        <v>13</v>
      </c>
      <c r="K261">
        <v>1296.7</v>
      </c>
      <c r="L261" t="s">
        <v>14</v>
      </c>
      <c r="M261">
        <v>1</v>
      </c>
    </row>
    <row r="262" spans="1:13" x14ac:dyDescent="0.25">
      <c r="A262" s="2">
        <v>42030</v>
      </c>
      <c r="B262">
        <v>261.60000000000002</v>
      </c>
      <c r="C262">
        <f t="shared" si="16"/>
        <v>7.6511094108666633E-4</v>
      </c>
      <c r="D262">
        <f t="shared" si="17"/>
        <v>1</v>
      </c>
      <c r="E262">
        <f t="shared" si="18"/>
        <v>7.6511094108666633E-4</v>
      </c>
      <c r="F262">
        <f t="shared" si="19"/>
        <v>-7.5630687900317795E-2</v>
      </c>
      <c r="G262">
        <v>6.2598000000000003</v>
      </c>
      <c r="J262" t="s">
        <v>13</v>
      </c>
      <c r="K262">
        <v>1293</v>
      </c>
      <c r="L262" t="s">
        <v>14</v>
      </c>
      <c r="M262">
        <v>1</v>
      </c>
    </row>
    <row r="263" spans="1:13" x14ac:dyDescent="0.25">
      <c r="A263" s="2">
        <v>42031</v>
      </c>
      <c r="B263">
        <v>259.89999999999998</v>
      </c>
      <c r="C263">
        <f t="shared" si="16"/>
        <v>-6.4984709480123692E-3</v>
      </c>
      <c r="D263">
        <f t="shared" si="17"/>
        <v>1</v>
      </c>
      <c r="E263">
        <f t="shared" si="18"/>
        <v>-6.4984709480123692E-3</v>
      </c>
      <c r="F263">
        <f t="shared" si="19"/>
        <v>-8.2129158848330164E-2</v>
      </c>
      <c r="G263">
        <v>6.2518000000000002</v>
      </c>
      <c r="J263" t="s">
        <v>13</v>
      </c>
      <c r="K263">
        <v>1282.5999999999999</v>
      </c>
      <c r="L263" t="s">
        <v>14</v>
      </c>
      <c r="M263">
        <v>1</v>
      </c>
    </row>
    <row r="264" spans="1:13" x14ac:dyDescent="0.25">
      <c r="A264" s="2">
        <v>42032</v>
      </c>
      <c r="B264">
        <v>260.8</v>
      </c>
      <c r="C264">
        <f t="shared" si="16"/>
        <v>3.4628703347443501E-3</v>
      </c>
      <c r="D264">
        <f t="shared" si="17"/>
        <v>-1</v>
      </c>
      <c r="E264">
        <f t="shared" si="18"/>
        <v>-3.4628703347443501E-3</v>
      </c>
      <c r="F264">
        <f t="shared" si="19"/>
        <v>-8.5592029183074514E-2</v>
      </c>
      <c r="G264">
        <v>6.2511999999999999</v>
      </c>
      <c r="J264" t="s">
        <v>13</v>
      </c>
      <c r="K264">
        <v>1288.8</v>
      </c>
      <c r="L264" t="s">
        <v>14</v>
      </c>
      <c r="M264">
        <v>1</v>
      </c>
    </row>
    <row r="265" spans="1:13" x14ac:dyDescent="0.25">
      <c r="A265" s="2">
        <v>42033</v>
      </c>
      <c r="B265">
        <v>259.3</v>
      </c>
      <c r="C265">
        <f t="shared" si="16"/>
        <v>-5.7515337423312829E-3</v>
      </c>
      <c r="D265">
        <f t="shared" si="17"/>
        <v>1</v>
      </c>
      <c r="E265">
        <f t="shared" si="18"/>
        <v>-5.7515337423312829E-3</v>
      </c>
      <c r="F265">
        <f t="shared" si="19"/>
        <v>-9.1343562925405797E-2</v>
      </c>
      <c r="G265">
        <v>6.2565</v>
      </c>
      <c r="J265" t="s">
        <v>13</v>
      </c>
      <c r="K265">
        <v>1282</v>
      </c>
      <c r="L265" t="s">
        <v>14</v>
      </c>
      <c r="M265">
        <v>1</v>
      </c>
    </row>
    <row r="266" spans="1:13" x14ac:dyDescent="0.25">
      <c r="A266" s="2">
        <v>42034</v>
      </c>
      <c r="B266">
        <v>255.05</v>
      </c>
      <c r="C266">
        <f t="shared" si="16"/>
        <v>-1.6390281527188577E-2</v>
      </c>
      <c r="D266">
        <f t="shared" si="17"/>
        <v>-1</v>
      </c>
      <c r="E266">
        <f t="shared" si="18"/>
        <v>1.6390281527188577E-2</v>
      </c>
      <c r="F266">
        <f t="shared" si="19"/>
        <v>-7.495328139821722E-2</v>
      </c>
      <c r="G266">
        <v>6.2586000000000004</v>
      </c>
      <c r="J266" t="s">
        <v>13</v>
      </c>
      <c r="K266">
        <v>1260.5</v>
      </c>
      <c r="L266" t="s">
        <v>14</v>
      </c>
      <c r="M266">
        <v>1</v>
      </c>
    </row>
    <row r="267" spans="1:13" x14ac:dyDescent="0.25">
      <c r="A267" s="2">
        <v>42037</v>
      </c>
      <c r="B267">
        <v>259.10000000000002</v>
      </c>
      <c r="C267">
        <f t="shared" si="16"/>
        <v>1.5879239364830378E-2</v>
      </c>
      <c r="D267">
        <f t="shared" si="17"/>
        <v>-1</v>
      </c>
      <c r="E267">
        <f t="shared" si="18"/>
        <v>-1.5879239364830378E-2</v>
      </c>
      <c r="F267">
        <f t="shared" si="19"/>
        <v>-9.0832520763047597E-2</v>
      </c>
      <c r="G267">
        <v>6.2732000000000001</v>
      </c>
      <c r="J267" t="s">
        <v>13</v>
      </c>
      <c r="K267">
        <v>1280.0999999999999</v>
      </c>
      <c r="L267" t="s">
        <v>15</v>
      </c>
      <c r="M267">
        <v>1</v>
      </c>
    </row>
    <row r="268" spans="1:13" x14ac:dyDescent="0.25">
      <c r="A268" s="2">
        <v>42038</v>
      </c>
      <c r="B268">
        <v>259.39999999999998</v>
      </c>
      <c r="C268">
        <f t="shared" si="16"/>
        <v>1.1578541103818285E-3</v>
      </c>
      <c r="D268">
        <f t="shared" si="17"/>
        <v>1</v>
      </c>
      <c r="E268">
        <f t="shared" si="18"/>
        <v>1.1578541103818285E-3</v>
      </c>
      <c r="F268">
        <f t="shared" si="19"/>
        <v>-8.9674666652665769E-2</v>
      </c>
      <c r="G268">
        <v>6.2733999999999996</v>
      </c>
      <c r="J268" t="s">
        <v>13</v>
      </c>
      <c r="K268">
        <v>1279.7</v>
      </c>
      <c r="L268" t="s">
        <v>15</v>
      </c>
      <c r="M268">
        <v>1</v>
      </c>
    </row>
    <row r="269" spans="1:13" x14ac:dyDescent="0.25">
      <c r="A269" s="2">
        <v>42039</v>
      </c>
      <c r="B269">
        <v>256.35000000000002</v>
      </c>
      <c r="C269">
        <f t="shared" si="16"/>
        <v>-1.1757902852736923E-2</v>
      </c>
      <c r="D269">
        <f t="shared" si="17"/>
        <v>1</v>
      </c>
      <c r="E269">
        <f t="shared" si="18"/>
        <v>-1.1757902852736923E-2</v>
      </c>
      <c r="F269">
        <f t="shared" si="19"/>
        <v>-0.10143256950540269</v>
      </c>
      <c r="G269">
        <v>6.2508999999999997</v>
      </c>
      <c r="J269" t="s">
        <v>13</v>
      </c>
      <c r="K269">
        <v>1265.4000000000001</v>
      </c>
      <c r="L269" t="s">
        <v>15</v>
      </c>
      <c r="M269">
        <v>1</v>
      </c>
    </row>
    <row r="270" spans="1:13" x14ac:dyDescent="0.25">
      <c r="A270" s="2">
        <v>42040</v>
      </c>
      <c r="B270">
        <v>257.5</v>
      </c>
      <c r="C270">
        <f t="shared" si="16"/>
        <v>4.4860542227422862E-3</v>
      </c>
      <c r="D270">
        <f t="shared" si="17"/>
        <v>-1</v>
      </c>
      <c r="E270">
        <f t="shared" si="18"/>
        <v>-4.4860542227422862E-3</v>
      </c>
      <c r="F270">
        <f t="shared" si="19"/>
        <v>-0.10591862372814498</v>
      </c>
      <c r="G270">
        <v>6.2568999999999999</v>
      </c>
      <c r="J270" t="s">
        <v>13</v>
      </c>
      <c r="K270">
        <v>1270.3</v>
      </c>
      <c r="L270" t="s">
        <v>15</v>
      </c>
      <c r="M270">
        <v>1</v>
      </c>
    </row>
    <row r="271" spans="1:13" x14ac:dyDescent="0.25">
      <c r="A271" s="2">
        <v>42041</v>
      </c>
      <c r="B271">
        <v>256.7</v>
      </c>
      <c r="C271">
        <f t="shared" si="16"/>
        <v>-3.1067961165048841E-3</v>
      </c>
      <c r="D271">
        <f t="shared" si="17"/>
        <v>1</v>
      </c>
      <c r="E271">
        <f t="shared" si="18"/>
        <v>-3.1067961165048841E-3</v>
      </c>
      <c r="F271">
        <f t="shared" si="19"/>
        <v>-0.10902541984464986</v>
      </c>
      <c r="G271">
        <v>6.2396000000000003</v>
      </c>
      <c r="J271" t="s">
        <v>13</v>
      </c>
      <c r="K271">
        <v>1268.2</v>
      </c>
      <c r="L271" t="s">
        <v>15</v>
      </c>
      <c r="M271">
        <v>1</v>
      </c>
    </row>
    <row r="272" spans="1:13" x14ac:dyDescent="0.25">
      <c r="A272" s="2">
        <v>42044</v>
      </c>
      <c r="B272">
        <v>251.4</v>
      </c>
      <c r="C272">
        <f t="shared" si="16"/>
        <v>-2.0646669263731932E-2</v>
      </c>
      <c r="D272">
        <f t="shared" si="17"/>
        <v>-1</v>
      </c>
      <c r="E272">
        <f t="shared" si="18"/>
        <v>2.0646669263731932E-2</v>
      </c>
      <c r="F272">
        <f t="shared" si="19"/>
        <v>-8.8378750580917931E-2</v>
      </c>
      <c r="G272">
        <v>6.2508999999999997</v>
      </c>
      <c r="J272" t="s">
        <v>13</v>
      </c>
      <c r="K272">
        <v>1239.5999999999999</v>
      </c>
      <c r="L272" t="s">
        <v>15</v>
      </c>
      <c r="M272">
        <v>1</v>
      </c>
    </row>
    <row r="273" spans="1:13" x14ac:dyDescent="0.25">
      <c r="A273" s="2">
        <v>42045</v>
      </c>
      <c r="B273">
        <v>252.05</v>
      </c>
      <c r="C273">
        <f t="shared" si="16"/>
        <v>2.5855210819412111E-3</v>
      </c>
      <c r="D273">
        <f t="shared" si="17"/>
        <v>-1</v>
      </c>
      <c r="E273">
        <f t="shared" si="18"/>
        <v>-2.5855210819412111E-3</v>
      </c>
      <c r="F273">
        <f t="shared" si="19"/>
        <v>-9.0964271662859142E-2</v>
      </c>
      <c r="G273">
        <v>6.2436999999999996</v>
      </c>
      <c r="J273" t="s">
        <v>13</v>
      </c>
      <c r="K273">
        <v>1244.0999999999999</v>
      </c>
      <c r="L273" t="s">
        <v>15</v>
      </c>
      <c r="M273">
        <v>1</v>
      </c>
    </row>
    <row r="274" spans="1:13" x14ac:dyDescent="0.25">
      <c r="A274" s="2">
        <v>42046</v>
      </c>
      <c r="B274">
        <v>250.8</v>
      </c>
      <c r="C274">
        <f t="shared" si="16"/>
        <v>-4.9593334655821941E-3</v>
      </c>
      <c r="D274">
        <f t="shared" si="17"/>
        <v>1</v>
      </c>
      <c r="E274">
        <f t="shared" si="18"/>
        <v>-4.9593334655821941E-3</v>
      </c>
      <c r="F274">
        <f t="shared" si="19"/>
        <v>-9.5923605128441336E-2</v>
      </c>
      <c r="G274">
        <v>6.2450000000000001</v>
      </c>
      <c r="J274" t="s">
        <v>13</v>
      </c>
      <c r="K274">
        <v>1237.4000000000001</v>
      </c>
      <c r="L274" t="s">
        <v>15</v>
      </c>
      <c r="M274">
        <v>1</v>
      </c>
    </row>
    <row r="275" spans="1:13" x14ac:dyDescent="0.25">
      <c r="A275" s="2">
        <v>42047</v>
      </c>
      <c r="B275">
        <v>247.85</v>
      </c>
      <c r="C275">
        <f t="shared" si="16"/>
        <v>-1.1762360446571085E-2</v>
      </c>
      <c r="D275">
        <f t="shared" si="17"/>
        <v>-1</v>
      </c>
      <c r="E275">
        <f t="shared" si="18"/>
        <v>1.1762360446571085E-2</v>
      </c>
      <c r="F275">
        <f t="shared" si="19"/>
        <v>-8.4161244681870251E-2</v>
      </c>
      <c r="G275">
        <v>6.2491000000000003</v>
      </c>
      <c r="J275" t="s">
        <v>13</v>
      </c>
      <c r="K275">
        <v>1221.9000000000001</v>
      </c>
      <c r="L275" t="s">
        <v>15</v>
      </c>
      <c r="M275">
        <v>1</v>
      </c>
    </row>
    <row r="276" spans="1:13" x14ac:dyDescent="0.25">
      <c r="A276" s="2">
        <v>42048</v>
      </c>
      <c r="B276">
        <v>249.45</v>
      </c>
      <c r="C276">
        <f t="shared" si="16"/>
        <v>6.4555174500706691E-3</v>
      </c>
      <c r="D276">
        <f t="shared" si="17"/>
        <v>-1</v>
      </c>
      <c r="E276">
        <f t="shared" si="18"/>
        <v>-6.4555174500706691E-3</v>
      </c>
      <c r="F276">
        <f t="shared" si="19"/>
        <v>-9.061676213194092E-2</v>
      </c>
      <c r="G276">
        <v>6.2446000000000002</v>
      </c>
      <c r="J276" t="s">
        <v>13</v>
      </c>
      <c r="K276">
        <v>1230.2</v>
      </c>
      <c r="L276" t="s">
        <v>15</v>
      </c>
      <c r="M276">
        <v>1</v>
      </c>
    </row>
    <row r="277" spans="1:13" x14ac:dyDescent="0.25">
      <c r="A277" s="2">
        <v>42051</v>
      </c>
      <c r="B277">
        <v>250.3</v>
      </c>
      <c r="C277">
        <f t="shared" si="16"/>
        <v>3.407496492283224E-3</v>
      </c>
      <c r="D277">
        <f t="shared" si="17"/>
        <v>1</v>
      </c>
      <c r="E277">
        <f t="shared" si="18"/>
        <v>3.407496492283224E-3</v>
      </c>
      <c r="F277">
        <f t="shared" si="19"/>
        <v>-8.7209265639657696E-2</v>
      </c>
      <c r="G277">
        <v>6.2625999999999999</v>
      </c>
      <c r="J277" t="s">
        <v>13</v>
      </c>
      <c r="K277">
        <v>1233.0999999999999</v>
      </c>
      <c r="L277" t="s">
        <v>15</v>
      </c>
      <c r="M277">
        <v>1</v>
      </c>
    </row>
    <row r="278" spans="1:13" x14ac:dyDescent="0.25">
      <c r="A278" s="2">
        <v>42052</v>
      </c>
      <c r="B278">
        <v>249</v>
      </c>
      <c r="C278">
        <f t="shared" si="16"/>
        <v>-5.1937674790252242E-3</v>
      </c>
      <c r="D278">
        <f t="shared" si="17"/>
        <v>1</v>
      </c>
      <c r="E278">
        <f t="shared" si="18"/>
        <v>-5.1937674790252242E-3</v>
      </c>
      <c r="F278">
        <f t="shared" si="19"/>
        <v>-9.240303311868292E-2</v>
      </c>
      <c r="G278">
        <v>6.2773000000000003</v>
      </c>
      <c r="J278" t="s">
        <v>13</v>
      </c>
      <c r="K278">
        <v>1225</v>
      </c>
      <c r="L278" t="s">
        <v>15</v>
      </c>
      <c r="M278">
        <v>1</v>
      </c>
    </row>
    <row r="279" spans="1:13" x14ac:dyDescent="0.25">
      <c r="A279" s="2">
        <v>42060</v>
      </c>
      <c r="B279">
        <v>246.3</v>
      </c>
      <c r="C279">
        <f t="shared" si="16"/>
        <v>-1.0843373493975905E-2</v>
      </c>
      <c r="D279">
        <f t="shared" si="17"/>
        <v>-1</v>
      </c>
      <c r="E279">
        <f t="shared" si="18"/>
        <v>1.0843373493975905E-2</v>
      </c>
      <c r="F279">
        <f t="shared" si="19"/>
        <v>-8.1559659624707015E-2</v>
      </c>
      <c r="G279">
        <v>6.2727000000000004</v>
      </c>
      <c r="J279" t="s">
        <v>13</v>
      </c>
      <c r="K279">
        <v>1210.9000000000001</v>
      </c>
      <c r="L279" t="s">
        <v>15</v>
      </c>
      <c r="M279">
        <v>1</v>
      </c>
    </row>
    <row r="280" spans="1:13" x14ac:dyDescent="0.25">
      <c r="A280" s="2">
        <v>42061</v>
      </c>
      <c r="B280">
        <v>246.45</v>
      </c>
      <c r="C280">
        <f t="shared" si="16"/>
        <v>6.0901339829477763E-4</v>
      </c>
      <c r="D280">
        <f t="shared" si="17"/>
        <v>-1</v>
      </c>
      <c r="E280">
        <f t="shared" si="18"/>
        <v>-6.0901339829477763E-4</v>
      </c>
      <c r="F280">
        <f t="shared" si="19"/>
        <v>-8.2168673023001793E-2</v>
      </c>
      <c r="G280">
        <v>6.27</v>
      </c>
      <c r="J280" t="s">
        <v>13</v>
      </c>
      <c r="K280">
        <v>1211</v>
      </c>
      <c r="L280" t="s">
        <v>15</v>
      </c>
      <c r="M280">
        <v>1</v>
      </c>
    </row>
    <row r="281" spans="1:13" x14ac:dyDescent="0.25">
      <c r="A281" s="2">
        <v>42062</v>
      </c>
      <c r="B281">
        <v>246.65</v>
      </c>
      <c r="C281">
        <f t="shared" si="16"/>
        <v>8.1152363562586594E-4</v>
      </c>
      <c r="D281">
        <f t="shared" si="17"/>
        <v>1</v>
      </c>
      <c r="E281">
        <f t="shared" si="18"/>
        <v>8.1152363562586594E-4</v>
      </c>
      <c r="F281">
        <f t="shared" si="19"/>
        <v>-8.1357149387375927E-2</v>
      </c>
      <c r="G281">
        <v>6.2896999999999998</v>
      </c>
      <c r="J281" t="s">
        <v>13</v>
      </c>
      <c r="K281">
        <v>1209.8</v>
      </c>
      <c r="L281" t="s">
        <v>15</v>
      </c>
      <c r="M281">
        <v>1</v>
      </c>
    </row>
    <row r="282" spans="1:13" x14ac:dyDescent="0.25">
      <c r="A282" s="2">
        <v>42065</v>
      </c>
      <c r="B282">
        <v>249.3</v>
      </c>
      <c r="C282">
        <f t="shared" si="16"/>
        <v>1.0743969187107183E-2</v>
      </c>
      <c r="D282">
        <f t="shared" si="17"/>
        <v>1</v>
      </c>
      <c r="E282">
        <f t="shared" si="18"/>
        <v>1.0743969187107183E-2</v>
      </c>
      <c r="F282">
        <f t="shared" si="19"/>
        <v>-7.0613180200268744E-2</v>
      </c>
      <c r="G282">
        <v>6.2872000000000003</v>
      </c>
      <c r="J282" t="s">
        <v>13</v>
      </c>
      <c r="K282">
        <v>1221.0999999999999</v>
      </c>
      <c r="L282" t="s">
        <v>15</v>
      </c>
      <c r="M282">
        <v>1</v>
      </c>
    </row>
    <row r="283" spans="1:13" x14ac:dyDescent="0.25">
      <c r="A283" s="2">
        <v>42066</v>
      </c>
      <c r="B283">
        <v>247.05</v>
      </c>
      <c r="C283">
        <f t="shared" si="16"/>
        <v>-9.0252707581227609E-3</v>
      </c>
      <c r="D283">
        <f t="shared" si="17"/>
        <v>1</v>
      </c>
      <c r="E283">
        <f t="shared" si="18"/>
        <v>-9.0252707581227609E-3</v>
      </c>
      <c r="F283">
        <f t="shared" si="19"/>
        <v>-7.9638450958391505E-2</v>
      </c>
      <c r="G283">
        <v>6.2847</v>
      </c>
      <c r="J283" t="s">
        <v>13</v>
      </c>
      <c r="K283">
        <v>1208.7</v>
      </c>
      <c r="L283" t="s">
        <v>15</v>
      </c>
      <c r="M283">
        <v>1</v>
      </c>
    </row>
    <row r="284" spans="1:13" x14ac:dyDescent="0.25">
      <c r="A284" s="2">
        <v>42067</v>
      </c>
      <c r="B284">
        <v>246.7</v>
      </c>
      <c r="C284">
        <f t="shared" si="16"/>
        <v>-1.4167172637118419E-3</v>
      </c>
      <c r="D284">
        <f t="shared" si="17"/>
        <v>-1</v>
      </c>
      <c r="E284">
        <f t="shared" si="18"/>
        <v>1.4167172637118419E-3</v>
      </c>
      <c r="F284">
        <f t="shared" si="19"/>
        <v>-7.8221733694679663E-2</v>
      </c>
      <c r="G284">
        <v>6.2801</v>
      </c>
      <c r="J284" t="s">
        <v>13</v>
      </c>
      <c r="K284">
        <v>1206.4000000000001</v>
      </c>
      <c r="L284" t="s">
        <v>15</v>
      </c>
      <c r="M284">
        <v>1</v>
      </c>
    </row>
    <row r="285" spans="1:13" x14ac:dyDescent="0.25">
      <c r="A285" s="2">
        <v>42068</v>
      </c>
      <c r="B285">
        <v>245.65</v>
      </c>
      <c r="C285">
        <f t="shared" si="16"/>
        <v>-4.2561815970814099E-3</v>
      </c>
      <c r="D285">
        <f t="shared" si="17"/>
        <v>-1</v>
      </c>
      <c r="E285">
        <f t="shared" si="18"/>
        <v>4.2561815970814099E-3</v>
      </c>
      <c r="F285">
        <f t="shared" si="19"/>
        <v>-7.3965552097598253E-2</v>
      </c>
      <c r="G285">
        <v>6.2793999999999999</v>
      </c>
      <c r="J285" t="s">
        <v>13</v>
      </c>
      <c r="K285">
        <v>1202.2</v>
      </c>
      <c r="L285" t="s">
        <v>15</v>
      </c>
      <c r="M285">
        <v>1</v>
      </c>
    </row>
    <row r="286" spans="1:13" x14ac:dyDescent="0.25">
      <c r="A286" s="2">
        <v>42069</v>
      </c>
      <c r="B286">
        <v>245</v>
      </c>
      <c r="C286">
        <f t="shared" si="16"/>
        <v>-2.6460411154081154E-3</v>
      </c>
      <c r="D286">
        <f t="shared" si="17"/>
        <v>-1</v>
      </c>
      <c r="E286">
        <f t="shared" si="18"/>
        <v>2.6460411154081154E-3</v>
      </c>
      <c r="F286">
        <f t="shared" si="19"/>
        <v>-7.1319510982190137E-2</v>
      </c>
      <c r="G286">
        <v>6.2748999999999997</v>
      </c>
      <c r="J286" t="s">
        <v>13</v>
      </c>
      <c r="K286">
        <v>1198.4000000000001</v>
      </c>
      <c r="L286" t="s">
        <v>15</v>
      </c>
      <c r="M286">
        <v>1</v>
      </c>
    </row>
    <row r="287" spans="1:13" x14ac:dyDescent="0.25">
      <c r="A287" s="2">
        <v>42072</v>
      </c>
      <c r="B287">
        <v>239.9</v>
      </c>
      <c r="C287">
        <f t="shared" si="16"/>
        <v>-2.0816326530612272E-2</v>
      </c>
      <c r="D287">
        <f t="shared" si="17"/>
        <v>-1</v>
      </c>
      <c r="E287">
        <f t="shared" si="18"/>
        <v>2.0816326530612272E-2</v>
      </c>
      <c r="F287">
        <f t="shared" si="19"/>
        <v>-5.0503184451577865E-2</v>
      </c>
      <c r="G287">
        <v>6.2793000000000001</v>
      </c>
      <c r="J287" t="s">
        <v>13</v>
      </c>
      <c r="K287">
        <v>1171.4000000000001</v>
      </c>
      <c r="L287" t="s">
        <v>15</v>
      </c>
      <c r="M287">
        <v>1</v>
      </c>
    </row>
    <row r="288" spans="1:13" x14ac:dyDescent="0.25">
      <c r="A288" s="2">
        <v>42073</v>
      </c>
      <c r="B288">
        <v>237.5</v>
      </c>
      <c r="C288">
        <f t="shared" si="16"/>
        <v>-1.000416840350149E-2</v>
      </c>
      <c r="D288">
        <f t="shared" si="17"/>
        <v>-1</v>
      </c>
      <c r="E288">
        <f t="shared" si="18"/>
        <v>1.000416840350149E-2</v>
      </c>
      <c r="F288">
        <f t="shared" si="19"/>
        <v>-4.0499016048076375E-2</v>
      </c>
      <c r="G288">
        <v>6.2751999999999999</v>
      </c>
      <c r="J288" t="s">
        <v>13</v>
      </c>
      <c r="K288">
        <v>1159.7</v>
      </c>
      <c r="L288" t="s">
        <v>15</v>
      </c>
      <c r="M288">
        <v>1</v>
      </c>
    </row>
    <row r="289" spans="1:13" x14ac:dyDescent="0.25">
      <c r="A289" s="2">
        <v>42074</v>
      </c>
      <c r="B289">
        <v>238.25</v>
      </c>
      <c r="C289">
        <f t="shared" si="16"/>
        <v>3.1578947368420263E-3</v>
      </c>
      <c r="D289">
        <f t="shared" si="17"/>
        <v>-1</v>
      </c>
      <c r="E289">
        <f t="shared" si="18"/>
        <v>-3.1578947368420263E-3</v>
      </c>
      <c r="F289">
        <f t="shared" si="19"/>
        <v>-4.3656910784918401E-2</v>
      </c>
      <c r="G289">
        <v>6.2740999999999998</v>
      </c>
      <c r="J289" t="s">
        <v>13</v>
      </c>
      <c r="K289">
        <v>1162.3</v>
      </c>
      <c r="L289" t="s">
        <v>15</v>
      </c>
      <c r="M289">
        <v>1</v>
      </c>
    </row>
    <row r="290" spans="1:13" x14ac:dyDescent="0.25">
      <c r="A290" s="2">
        <v>42075</v>
      </c>
      <c r="B290">
        <v>238.4</v>
      </c>
      <c r="C290">
        <f t="shared" si="16"/>
        <v>6.2959076600210828E-4</v>
      </c>
      <c r="D290">
        <f t="shared" si="17"/>
        <v>1</v>
      </c>
      <c r="E290">
        <f t="shared" si="18"/>
        <v>6.2959076600210828E-4</v>
      </c>
      <c r="F290">
        <f t="shared" si="19"/>
        <v>-4.3027320018916293E-2</v>
      </c>
      <c r="G290">
        <v>6.2742000000000004</v>
      </c>
      <c r="J290" t="s">
        <v>13</v>
      </c>
      <c r="K290">
        <v>1163.4000000000001</v>
      </c>
      <c r="L290" t="s">
        <v>15</v>
      </c>
      <c r="M290">
        <v>1</v>
      </c>
    </row>
    <row r="291" spans="1:13" x14ac:dyDescent="0.25">
      <c r="A291" s="2">
        <v>42076</v>
      </c>
      <c r="B291">
        <v>237.2</v>
      </c>
      <c r="C291">
        <f t="shared" si="16"/>
        <v>-5.0335570469799418E-3</v>
      </c>
      <c r="D291">
        <f t="shared" si="17"/>
        <v>1</v>
      </c>
      <c r="E291">
        <f t="shared" si="18"/>
        <v>-5.0335570469799418E-3</v>
      </c>
      <c r="F291">
        <f t="shared" si="19"/>
        <v>-4.8060877065896235E-2</v>
      </c>
      <c r="G291">
        <v>6.2744</v>
      </c>
      <c r="J291" t="s">
        <v>13</v>
      </c>
      <c r="K291">
        <v>1157.5</v>
      </c>
      <c r="L291" t="s">
        <v>15</v>
      </c>
      <c r="M291">
        <v>1</v>
      </c>
    </row>
    <row r="292" spans="1:13" x14ac:dyDescent="0.25">
      <c r="A292" s="2">
        <v>42079</v>
      </c>
      <c r="B292">
        <v>238</v>
      </c>
      <c r="C292">
        <f t="shared" si="16"/>
        <v>3.3726812816188279E-3</v>
      </c>
      <c r="D292">
        <f t="shared" si="17"/>
        <v>-1</v>
      </c>
      <c r="E292">
        <f t="shared" si="18"/>
        <v>-3.3726812816188279E-3</v>
      </c>
      <c r="F292">
        <f t="shared" si="19"/>
        <v>-5.1433558347515063E-2</v>
      </c>
      <c r="G292">
        <v>6.2760999999999996</v>
      </c>
      <c r="J292" t="s">
        <v>13</v>
      </c>
      <c r="K292">
        <v>1162.0999999999999</v>
      </c>
      <c r="L292" t="s">
        <v>15</v>
      </c>
      <c r="M292">
        <v>1</v>
      </c>
    </row>
    <row r="293" spans="1:13" x14ac:dyDescent="0.25">
      <c r="A293" s="2">
        <v>42080</v>
      </c>
      <c r="B293">
        <v>236.25</v>
      </c>
      <c r="C293">
        <f t="shared" si="16"/>
        <v>-7.3529411764705621E-3</v>
      </c>
      <c r="D293">
        <f t="shared" si="17"/>
        <v>1</v>
      </c>
      <c r="E293">
        <f t="shared" si="18"/>
        <v>-7.3529411764705621E-3</v>
      </c>
      <c r="F293">
        <f t="shared" si="19"/>
        <v>-5.8786499523985625E-2</v>
      </c>
      <c r="G293">
        <v>6.2560000000000002</v>
      </c>
      <c r="J293" t="s">
        <v>13</v>
      </c>
      <c r="K293">
        <v>1155.4000000000001</v>
      </c>
      <c r="L293" t="s">
        <v>15</v>
      </c>
      <c r="M293">
        <v>1</v>
      </c>
    </row>
    <row r="294" spans="1:13" x14ac:dyDescent="0.25">
      <c r="A294" s="2">
        <v>42081</v>
      </c>
      <c r="B294">
        <v>233.65</v>
      </c>
      <c r="C294">
        <f t="shared" si="16"/>
        <v>-1.1005291005291018E-2</v>
      </c>
      <c r="D294">
        <f t="shared" si="17"/>
        <v>-1</v>
      </c>
      <c r="E294">
        <f t="shared" si="18"/>
        <v>1.1005291005291018E-2</v>
      </c>
      <c r="F294">
        <f t="shared" si="19"/>
        <v>-4.7781208518694607E-2</v>
      </c>
      <c r="G294">
        <v>6.2393000000000001</v>
      </c>
      <c r="J294" t="s">
        <v>13</v>
      </c>
      <c r="K294">
        <v>1147.4000000000001</v>
      </c>
      <c r="L294" t="s">
        <v>15</v>
      </c>
      <c r="M294">
        <v>1</v>
      </c>
    </row>
    <row r="295" spans="1:13" x14ac:dyDescent="0.25">
      <c r="A295" s="2">
        <v>42082</v>
      </c>
      <c r="B295">
        <v>237.75</v>
      </c>
      <c r="C295">
        <f t="shared" si="16"/>
        <v>1.7547613952493046E-2</v>
      </c>
      <c r="D295">
        <f t="shared" si="17"/>
        <v>-1</v>
      </c>
      <c r="E295">
        <f t="shared" si="18"/>
        <v>-1.7547613952493046E-2</v>
      </c>
      <c r="F295">
        <f t="shared" si="19"/>
        <v>-6.5328822471187653E-2</v>
      </c>
      <c r="G295">
        <v>6.2073</v>
      </c>
      <c r="J295" t="s">
        <v>13</v>
      </c>
      <c r="K295">
        <v>1171.9000000000001</v>
      </c>
      <c r="L295" t="s">
        <v>15</v>
      </c>
      <c r="M295">
        <v>1</v>
      </c>
    </row>
    <row r="296" spans="1:13" x14ac:dyDescent="0.25">
      <c r="A296" s="2">
        <v>42083</v>
      </c>
      <c r="B296">
        <v>237.4</v>
      </c>
      <c r="C296">
        <f t="shared" si="16"/>
        <v>-1.4721345951629328E-3</v>
      </c>
      <c r="D296">
        <f t="shared" si="17"/>
        <v>1</v>
      </c>
      <c r="E296">
        <f t="shared" si="18"/>
        <v>-1.4721345951629328E-3</v>
      </c>
      <c r="F296">
        <f t="shared" si="19"/>
        <v>-6.6800957066350586E-2</v>
      </c>
      <c r="G296">
        <v>6.2043999999999997</v>
      </c>
      <c r="J296" t="s">
        <v>13</v>
      </c>
      <c r="K296">
        <v>1170.5999999999999</v>
      </c>
      <c r="L296" t="s">
        <v>15</v>
      </c>
      <c r="M296">
        <v>1</v>
      </c>
    </row>
    <row r="297" spans="1:13" x14ac:dyDescent="0.25">
      <c r="A297" s="2">
        <v>42086</v>
      </c>
      <c r="B297">
        <v>240.1</v>
      </c>
      <c r="C297">
        <f t="shared" si="16"/>
        <v>1.1373209772535864E-2</v>
      </c>
      <c r="D297">
        <f t="shared" si="17"/>
        <v>-1</v>
      </c>
      <c r="E297">
        <f t="shared" si="18"/>
        <v>-1.1373209772535864E-2</v>
      </c>
      <c r="F297">
        <f t="shared" si="19"/>
        <v>-7.817416683888645E-2</v>
      </c>
      <c r="G297">
        <v>6.2093999999999996</v>
      </c>
      <c r="J297" t="s">
        <v>13</v>
      </c>
      <c r="K297">
        <v>1182.5999999999999</v>
      </c>
      <c r="L297" t="s">
        <v>15</v>
      </c>
      <c r="M297">
        <v>1</v>
      </c>
    </row>
    <row r="298" spans="1:13" x14ac:dyDescent="0.25">
      <c r="A298" s="2">
        <v>42087</v>
      </c>
      <c r="B298">
        <v>241.1</v>
      </c>
      <c r="C298">
        <f t="shared" si="16"/>
        <v>4.1649312786338211E-3</v>
      </c>
      <c r="D298">
        <f t="shared" si="17"/>
        <v>1</v>
      </c>
      <c r="E298">
        <f t="shared" si="18"/>
        <v>4.1649312786338211E-3</v>
      </c>
      <c r="F298">
        <f t="shared" si="19"/>
        <v>-7.4009235560252629E-2</v>
      </c>
      <c r="G298">
        <v>6.2111999999999998</v>
      </c>
      <c r="J298" t="s">
        <v>13</v>
      </c>
      <c r="K298">
        <v>1187.5999999999999</v>
      </c>
      <c r="L298" t="s">
        <v>15</v>
      </c>
      <c r="M298">
        <v>1</v>
      </c>
    </row>
    <row r="299" spans="1:13" x14ac:dyDescent="0.25">
      <c r="A299" s="2">
        <v>42088</v>
      </c>
      <c r="B299">
        <v>241.15</v>
      </c>
      <c r="C299">
        <f t="shared" si="16"/>
        <v>2.073828287019186E-4</v>
      </c>
      <c r="D299">
        <f t="shared" si="17"/>
        <v>1</v>
      </c>
      <c r="E299">
        <f t="shared" si="18"/>
        <v>2.073828287019186E-4</v>
      </c>
      <c r="F299">
        <f t="shared" si="19"/>
        <v>-7.380185273155071E-2</v>
      </c>
      <c r="G299">
        <v>6.2138999999999998</v>
      </c>
      <c r="J299" t="s">
        <v>13</v>
      </c>
      <c r="K299">
        <v>1188.3</v>
      </c>
      <c r="L299" t="s">
        <v>15</v>
      </c>
      <c r="M299">
        <v>1</v>
      </c>
    </row>
    <row r="300" spans="1:13" x14ac:dyDescent="0.25">
      <c r="A300" s="2">
        <v>42089</v>
      </c>
      <c r="B300">
        <v>243.9</v>
      </c>
      <c r="C300">
        <f t="shared" si="16"/>
        <v>1.1403690648973619E-2</v>
      </c>
      <c r="D300">
        <f t="shared" si="17"/>
        <v>1</v>
      </c>
      <c r="E300">
        <f t="shared" si="18"/>
        <v>1.1403690648973619E-2</v>
      </c>
      <c r="F300">
        <f t="shared" si="19"/>
        <v>-6.2398162082577091E-2</v>
      </c>
      <c r="G300">
        <v>6.2154999999999996</v>
      </c>
      <c r="J300" t="s">
        <v>13</v>
      </c>
      <c r="K300">
        <v>1202.5</v>
      </c>
      <c r="L300" t="s">
        <v>15</v>
      </c>
      <c r="M300">
        <v>1</v>
      </c>
    </row>
    <row r="301" spans="1:13" x14ac:dyDescent="0.25">
      <c r="A301" s="2">
        <v>42090</v>
      </c>
      <c r="B301">
        <v>243.25</v>
      </c>
      <c r="C301">
        <f t="shared" si="16"/>
        <v>-2.6650266502665776E-3</v>
      </c>
      <c r="D301">
        <f t="shared" si="17"/>
        <v>1</v>
      </c>
      <c r="E301">
        <f t="shared" si="18"/>
        <v>-2.6650266502665776E-3</v>
      </c>
      <c r="F301">
        <f t="shared" si="19"/>
        <v>-6.5063188732843669E-2</v>
      </c>
      <c r="G301">
        <v>6.2187000000000001</v>
      </c>
      <c r="J301" t="s">
        <v>13</v>
      </c>
      <c r="K301">
        <v>1202.2</v>
      </c>
      <c r="L301" t="s">
        <v>15</v>
      </c>
      <c r="M301">
        <v>1</v>
      </c>
    </row>
    <row r="302" spans="1:13" x14ac:dyDescent="0.25">
      <c r="A302" s="2">
        <v>42093</v>
      </c>
      <c r="B302">
        <v>240.4</v>
      </c>
      <c r="C302">
        <f t="shared" si="16"/>
        <v>-1.1716341212744119E-2</v>
      </c>
      <c r="D302">
        <f t="shared" si="17"/>
        <v>-1</v>
      </c>
      <c r="E302">
        <f t="shared" si="18"/>
        <v>1.1716341212744119E-2</v>
      </c>
      <c r="F302">
        <f t="shared" si="19"/>
        <v>-5.334684752009955E-2</v>
      </c>
      <c r="G302">
        <v>6.2096999999999998</v>
      </c>
      <c r="J302" t="s">
        <v>13</v>
      </c>
      <c r="K302">
        <v>1190.3</v>
      </c>
      <c r="L302" t="s">
        <v>15</v>
      </c>
      <c r="M302">
        <v>1</v>
      </c>
    </row>
    <row r="303" spans="1:13" x14ac:dyDescent="0.25">
      <c r="A303" s="2">
        <v>42094</v>
      </c>
      <c r="B303">
        <v>237.85</v>
      </c>
      <c r="C303">
        <f t="shared" si="16"/>
        <v>-1.0607321131447689E-2</v>
      </c>
      <c r="D303">
        <f t="shared" si="17"/>
        <v>-1</v>
      </c>
      <c r="E303">
        <f t="shared" si="18"/>
        <v>1.0607321131447689E-2</v>
      </c>
      <c r="F303">
        <f t="shared" si="19"/>
        <v>-4.2739526388651861E-2</v>
      </c>
      <c r="G303">
        <v>6.2046999999999999</v>
      </c>
      <c r="J303" t="s">
        <v>13</v>
      </c>
      <c r="K303">
        <v>1180.8</v>
      </c>
      <c r="L303" t="s">
        <v>15</v>
      </c>
      <c r="M303">
        <v>1</v>
      </c>
    </row>
    <row r="304" spans="1:13" x14ac:dyDescent="0.25">
      <c r="A304" s="2">
        <v>42095</v>
      </c>
      <c r="B304">
        <v>238.35</v>
      </c>
      <c r="C304">
        <f t="shared" si="16"/>
        <v>2.1021652301871363E-3</v>
      </c>
      <c r="D304">
        <f t="shared" si="17"/>
        <v>-1</v>
      </c>
      <c r="E304">
        <f t="shared" si="18"/>
        <v>-2.1021652301871363E-3</v>
      </c>
      <c r="F304">
        <f t="shared" si="19"/>
        <v>-4.4841691618838997E-2</v>
      </c>
      <c r="G304">
        <v>6.2039</v>
      </c>
      <c r="J304" t="s">
        <v>13</v>
      </c>
      <c r="K304">
        <v>1185.3</v>
      </c>
      <c r="L304" t="s">
        <v>16</v>
      </c>
      <c r="M304">
        <v>1</v>
      </c>
    </row>
    <row r="305" spans="1:13" x14ac:dyDescent="0.25">
      <c r="A305" s="2">
        <v>42096</v>
      </c>
      <c r="B305">
        <v>242.95</v>
      </c>
      <c r="C305">
        <f t="shared" si="16"/>
        <v>1.9299349695825363E-2</v>
      </c>
      <c r="D305">
        <f t="shared" si="17"/>
        <v>1</v>
      </c>
      <c r="E305">
        <f t="shared" si="18"/>
        <v>1.9299349695825363E-2</v>
      </c>
      <c r="F305">
        <f t="shared" si="19"/>
        <v>-2.5542341923013634E-2</v>
      </c>
      <c r="G305">
        <v>6.2037000000000004</v>
      </c>
      <c r="J305" t="s">
        <v>13</v>
      </c>
      <c r="K305">
        <v>1206.5999999999999</v>
      </c>
      <c r="L305" t="s">
        <v>16</v>
      </c>
      <c r="M305">
        <v>1</v>
      </c>
    </row>
    <row r="306" spans="1:13" x14ac:dyDescent="0.25">
      <c r="A306" s="2">
        <v>42097</v>
      </c>
      <c r="B306">
        <v>241.75</v>
      </c>
      <c r="C306">
        <f t="shared" si="16"/>
        <v>-4.9392879193249639E-3</v>
      </c>
      <c r="D306">
        <f t="shared" si="17"/>
        <v>1</v>
      </c>
      <c r="E306">
        <f t="shared" si="18"/>
        <v>-4.9392879193249639E-3</v>
      </c>
      <c r="F306">
        <f t="shared" si="19"/>
        <v>-3.0481629842338598E-2</v>
      </c>
      <c r="G306">
        <v>6.2022000000000004</v>
      </c>
      <c r="J306" t="s">
        <v>13</v>
      </c>
      <c r="K306">
        <v>1201.0999999999999</v>
      </c>
      <c r="L306" t="s">
        <v>16</v>
      </c>
      <c r="M306">
        <v>1</v>
      </c>
    </row>
    <row r="307" spans="1:13" x14ac:dyDescent="0.25">
      <c r="A307" s="2">
        <v>42101</v>
      </c>
      <c r="B307">
        <v>243.9</v>
      </c>
      <c r="C307">
        <f t="shared" si="16"/>
        <v>8.8934850051707315E-3</v>
      </c>
      <c r="D307">
        <f t="shared" si="17"/>
        <v>-1</v>
      </c>
      <c r="E307">
        <f t="shared" si="18"/>
        <v>-8.8934850051707315E-3</v>
      </c>
      <c r="F307">
        <f t="shared" si="19"/>
        <v>-3.9375114847509329E-2</v>
      </c>
      <c r="G307">
        <v>6.1947999999999999</v>
      </c>
      <c r="J307" t="s">
        <v>13</v>
      </c>
      <c r="K307">
        <v>1213.5999999999999</v>
      </c>
      <c r="L307" t="s">
        <v>16</v>
      </c>
      <c r="M307">
        <v>1</v>
      </c>
    </row>
    <row r="308" spans="1:13" x14ac:dyDescent="0.25">
      <c r="A308" s="2">
        <v>42102</v>
      </c>
      <c r="B308">
        <v>243.75</v>
      </c>
      <c r="C308">
        <f t="shared" si="16"/>
        <v>-6.1500615006149228E-4</v>
      </c>
      <c r="D308">
        <f t="shared" si="17"/>
        <v>1</v>
      </c>
      <c r="E308">
        <f t="shared" si="18"/>
        <v>-6.1500615006149228E-4</v>
      </c>
      <c r="F308">
        <f t="shared" si="19"/>
        <v>-3.9990120997570822E-2</v>
      </c>
      <c r="G308">
        <v>6.2087000000000003</v>
      </c>
      <c r="J308" t="s">
        <v>13</v>
      </c>
      <c r="K308">
        <v>1210.4000000000001</v>
      </c>
      <c r="L308" t="s">
        <v>16</v>
      </c>
      <c r="M308">
        <v>1</v>
      </c>
    </row>
    <row r="309" spans="1:13" x14ac:dyDescent="0.25">
      <c r="A309" s="2">
        <v>42103</v>
      </c>
      <c r="B309">
        <v>240.5</v>
      </c>
      <c r="C309">
        <f t="shared" si="16"/>
        <v>-1.3333333333333308E-2</v>
      </c>
      <c r="D309">
        <f t="shared" si="17"/>
        <v>-1</v>
      </c>
      <c r="E309">
        <f t="shared" si="18"/>
        <v>1.3333333333333308E-2</v>
      </c>
      <c r="F309">
        <f t="shared" si="19"/>
        <v>-2.6656787664237513E-2</v>
      </c>
      <c r="G309">
        <v>6.2121000000000004</v>
      </c>
      <c r="J309" t="s">
        <v>13</v>
      </c>
      <c r="K309">
        <v>1195.7</v>
      </c>
      <c r="L309" t="s">
        <v>16</v>
      </c>
      <c r="M309">
        <v>1</v>
      </c>
    </row>
    <row r="310" spans="1:13" x14ac:dyDescent="0.25">
      <c r="A310" s="2">
        <v>42104</v>
      </c>
      <c r="B310">
        <v>240.25</v>
      </c>
      <c r="C310">
        <f t="shared" si="16"/>
        <v>-1.0395010395010118E-3</v>
      </c>
      <c r="D310">
        <f t="shared" si="17"/>
        <v>-1</v>
      </c>
      <c r="E310">
        <f t="shared" si="18"/>
        <v>1.0395010395010118E-3</v>
      </c>
      <c r="F310">
        <f t="shared" si="19"/>
        <v>-2.5617286624736502E-2</v>
      </c>
      <c r="G310">
        <v>6.2195</v>
      </c>
      <c r="J310" t="s">
        <v>13</v>
      </c>
      <c r="K310">
        <v>1194.4000000000001</v>
      </c>
      <c r="L310" t="s">
        <v>16</v>
      </c>
      <c r="M310">
        <v>1</v>
      </c>
    </row>
    <row r="311" spans="1:13" x14ac:dyDescent="0.25">
      <c r="A311" s="2">
        <v>42107</v>
      </c>
      <c r="B311">
        <v>242.65</v>
      </c>
      <c r="C311">
        <f t="shared" si="16"/>
        <v>9.9895941727368154E-3</v>
      </c>
      <c r="D311">
        <f t="shared" si="17"/>
        <v>-1</v>
      </c>
      <c r="E311">
        <f t="shared" si="18"/>
        <v>-9.9895941727368154E-3</v>
      </c>
      <c r="F311">
        <f t="shared" si="19"/>
        <v>-3.5606880797473317E-2</v>
      </c>
      <c r="G311">
        <v>6.2248999999999999</v>
      </c>
      <c r="J311" t="s">
        <v>13</v>
      </c>
      <c r="K311">
        <v>1204.7</v>
      </c>
      <c r="L311" t="s">
        <v>16</v>
      </c>
      <c r="M311">
        <v>1</v>
      </c>
    </row>
    <row r="312" spans="1:13" x14ac:dyDescent="0.25">
      <c r="A312" s="2">
        <v>42108</v>
      </c>
      <c r="B312">
        <v>240.15</v>
      </c>
      <c r="C312">
        <f t="shared" si="16"/>
        <v>-1.0302905419328212E-2</v>
      </c>
      <c r="D312">
        <f t="shared" si="17"/>
        <v>1</v>
      </c>
      <c r="E312">
        <f t="shared" si="18"/>
        <v>-1.0302905419328212E-2</v>
      </c>
      <c r="F312">
        <f t="shared" si="19"/>
        <v>-4.5909786216801529E-2</v>
      </c>
      <c r="G312">
        <v>6.2183999999999999</v>
      </c>
      <c r="J312" t="s">
        <v>13</v>
      </c>
      <c r="K312">
        <v>1193.8</v>
      </c>
      <c r="L312" t="s">
        <v>16</v>
      </c>
      <c r="M312">
        <v>1</v>
      </c>
    </row>
    <row r="313" spans="1:13" x14ac:dyDescent="0.25">
      <c r="A313" s="2">
        <v>42109</v>
      </c>
      <c r="B313">
        <v>240.1</v>
      </c>
      <c r="C313">
        <f t="shared" si="16"/>
        <v>-2.0820320632941591E-4</v>
      </c>
      <c r="D313">
        <f t="shared" si="17"/>
        <v>-1</v>
      </c>
      <c r="E313">
        <f t="shared" si="18"/>
        <v>2.0820320632941591E-4</v>
      </c>
      <c r="F313">
        <f t="shared" si="19"/>
        <v>-4.5701583010472113E-2</v>
      </c>
      <c r="G313">
        <v>6.2081999999999997</v>
      </c>
      <c r="J313" t="s">
        <v>13</v>
      </c>
      <c r="K313">
        <v>1194</v>
      </c>
      <c r="L313" t="s">
        <v>16</v>
      </c>
      <c r="M313">
        <v>1</v>
      </c>
    </row>
    <row r="314" spans="1:13" x14ac:dyDescent="0.25">
      <c r="A314" s="2">
        <v>42110</v>
      </c>
      <c r="B314">
        <v>241.75</v>
      </c>
      <c r="C314">
        <f t="shared" si="16"/>
        <v>6.8721366097459491E-3</v>
      </c>
      <c r="D314">
        <f t="shared" si="17"/>
        <v>-1</v>
      </c>
      <c r="E314">
        <f t="shared" si="18"/>
        <v>-6.8721366097459491E-3</v>
      </c>
      <c r="F314">
        <f t="shared" si="19"/>
        <v>-5.2573719620218062E-2</v>
      </c>
      <c r="G314">
        <v>6.1959999999999997</v>
      </c>
      <c r="J314" t="s">
        <v>13</v>
      </c>
      <c r="K314">
        <v>1204.5</v>
      </c>
      <c r="L314" t="s">
        <v>16</v>
      </c>
      <c r="M314">
        <v>1</v>
      </c>
    </row>
    <row r="315" spans="1:13" x14ac:dyDescent="0.25">
      <c r="A315" s="2">
        <v>42111</v>
      </c>
      <c r="B315">
        <v>240.85</v>
      </c>
      <c r="C315">
        <f t="shared" si="16"/>
        <v>-3.7228541882109445E-3</v>
      </c>
      <c r="D315">
        <f t="shared" si="17"/>
        <v>1</v>
      </c>
      <c r="E315">
        <f t="shared" si="18"/>
        <v>-3.7228541882109445E-3</v>
      </c>
      <c r="F315">
        <f t="shared" si="19"/>
        <v>-5.6296573808429007E-2</v>
      </c>
      <c r="G315">
        <v>6.1919000000000004</v>
      </c>
      <c r="J315" t="s">
        <v>13</v>
      </c>
      <c r="K315">
        <v>1200.2</v>
      </c>
      <c r="L315" t="s">
        <v>16</v>
      </c>
      <c r="M315">
        <v>1</v>
      </c>
    </row>
    <row r="316" spans="1:13" x14ac:dyDescent="0.25">
      <c r="A316" s="2">
        <v>42114</v>
      </c>
      <c r="B316">
        <v>242.75</v>
      </c>
      <c r="C316">
        <f t="shared" si="16"/>
        <v>7.8887274237078309E-3</v>
      </c>
      <c r="D316">
        <f t="shared" si="17"/>
        <v>-1</v>
      </c>
      <c r="E316">
        <f t="shared" si="18"/>
        <v>-7.8887274237078309E-3</v>
      </c>
      <c r="F316">
        <f t="shared" si="19"/>
        <v>-6.4185301232136838E-2</v>
      </c>
      <c r="G316">
        <v>6.2008000000000001</v>
      </c>
      <c r="J316" t="s">
        <v>13</v>
      </c>
      <c r="K316">
        <v>1208.4000000000001</v>
      </c>
      <c r="L316" t="s">
        <v>16</v>
      </c>
      <c r="M316">
        <v>1</v>
      </c>
    </row>
    <row r="317" spans="1:13" x14ac:dyDescent="0.25">
      <c r="A317" s="2">
        <v>42115</v>
      </c>
      <c r="B317">
        <v>239.9</v>
      </c>
      <c r="C317">
        <f t="shared" si="16"/>
        <v>-1.1740473738414026E-2</v>
      </c>
      <c r="D317">
        <f t="shared" si="17"/>
        <v>1</v>
      </c>
      <c r="E317">
        <f t="shared" si="18"/>
        <v>-1.1740473738414026E-2</v>
      </c>
      <c r="F317">
        <f t="shared" si="19"/>
        <v>-7.5925774970550863E-2</v>
      </c>
      <c r="G317">
        <v>6.1992000000000003</v>
      </c>
      <c r="J317" t="s">
        <v>13</v>
      </c>
      <c r="K317">
        <v>1193.8</v>
      </c>
      <c r="L317" t="s">
        <v>16</v>
      </c>
      <c r="M317">
        <v>1</v>
      </c>
    </row>
    <row r="318" spans="1:13" x14ac:dyDescent="0.25">
      <c r="A318" s="2">
        <v>42116</v>
      </c>
      <c r="B318">
        <v>241.2</v>
      </c>
      <c r="C318">
        <f t="shared" si="16"/>
        <v>5.4189245518965201E-3</v>
      </c>
      <c r="D318">
        <f t="shared" si="17"/>
        <v>-1</v>
      </c>
      <c r="E318">
        <f t="shared" si="18"/>
        <v>-5.4189245518965201E-3</v>
      </c>
      <c r="F318">
        <f t="shared" si="19"/>
        <v>-8.1344699522447383E-2</v>
      </c>
      <c r="G318">
        <v>6.1924000000000001</v>
      </c>
      <c r="J318" t="s">
        <v>13</v>
      </c>
      <c r="K318">
        <v>1203</v>
      </c>
      <c r="L318" t="s">
        <v>16</v>
      </c>
      <c r="M318">
        <v>1</v>
      </c>
    </row>
    <row r="319" spans="1:13" x14ac:dyDescent="0.25">
      <c r="A319" s="2">
        <v>42117</v>
      </c>
      <c r="B319">
        <v>237.4</v>
      </c>
      <c r="C319">
        <f t="shared" si="16"/>
        <v>-1.5754560530679917E-2</v>
      </c>
      <c r="D319">
        <f t="shared" si="17"/>
        <v>1</v>
      </c>
      <c r="E319">
        <f t="shared" si="18"/>
        <v>-1.5754560530679917E-2</v>
      </c>
      <c r="F319">
        <f t="shared" si="19"/>
        <v>-9.7099260053127301E-2</v>
      </c>
      <c r="G319">
        <v>6.1974</v>
      </c>
      <c r="J319" t="s">
        <v>13</v>
      </c>
      <c r="K319">
        <v>1185.9000000000001</v>
      </c>
      <c r="L319" t="s">
        <v>16</v>
      </c>
      <c r="M319">
        <v>1</v>
      </c>
    </row>
    <row r="320" spans="1:13" x14ac:dyDescent="0.25">
      <c r="A320" s="2">
        <v>42118</v>
      </c>
      <c r="B320">
        <v>238.9</v>
      </c>
      <c r="C320">
        <f t="shared" si="16"/>
        <v>6.3184498736310601E-3</v>
      </c>
      <c r="D320">
        <f t="shared" si="17"/>
        <v>-1</v>
      </c>
      <c r="E320">
        <f t="shared" si="18"/>
        <v>-6.3184498736310601E-3</v>
      </c>
      <c r="F320">
        <f t="shared" si="19"/>
        <v>-0.10341770992675836</v>
      </c>
      <c r="G320">
        <v>6.1920999999999999</v>
      </c>
      <c r="J320" t="s">
        <v>13</v>
      </c>
      <c r="K320">
        <v>1193.5</v>
      </c>
      <c r="L320" t="s">
        <v>16</v>
      </c>
      <c r="M320">
        <v>1</v>
      </c>
    </row>
    <row r="321" spans="1:13" x14ac:dyDescent="0.25">
      <c r="A321" s="2">
        <v>42121</v>
      </c>
      <c r="B321">
        <v>236.55</v>
      </c>
      <c r="C321">
        <f t="shared" si="16"/>
        <v>-9.8367517789870185E-3</v>
      </c>
      <c r="D321">
        <f t="shared" si="17"/>
        <v>1</v>
      </c>
      <c r="E321">
        <f t="shared" si="18"/>
        <v>-9.8367517789870185E-3</v>
      </c>
      <c r="F321">
        <f t="shared" si="19"/>
        <v>-0.11325446170574538</v>
      </c>
      <c r="G321">
        <v>6.2050000000000001</v>
      </c>
      <c r="J321" t="s">
        <v>13</v>
      </c>
      <c r="K321">
        <v>1180.0999999999999</v>
      </c>
      <c r="L321" t="s">
        <v>16</v>
      </c>
      <c r="M321">
        <v>1</v>
      </c>
    </row>
    <row r="322" spans="1:13" x14ac:dyDescent="0.25">
      <c r="A322" s="2">
        <v>42122</v>
      </c>
      <c r="B322">
        <v>240.75</v>
      </c>
      <c r="C322">
        <f t="shared" si="16"/>
        <v>1.775523145212432E-2</v>
      </c>
      <c r="D322">
        <f t="shared" si="17"/>
        <v>-1</v>
      </c>
      <c r="E322">
        <f t="shared" si="18"/>
        <v>-1.775523145212432E-2</v>
      </c>
      <c r="F322">
        <f t="shared" si="19"/>
        <v>-0.1310096931578697</v>
      </c>
      <c r="G322">
        <v>6.2096999999999998</v>
      </c>
      <c r="J322" t="s">
        <v>13</v>
      </c>
      <c r="K322">
        <v>1200.3</v>
      </c>
      <c r="L322" t="s">
        <v>16</v>
      </c>
      <c r="M322">
        <v>1</v>
      </c>
    </row>
    <row r="323" spans="1:13" x14ac:dyDescent="0.25">
      <c r="A323" s="2">
        <v>42123</v>
      </c>
      <c r="B323">
        <v>242.45</v>
      </c>
      <c r="C323">
        <f t="shared" ref="C323:C386" si="20">B323/B322-1</f>
        <v>7.0612668743510465E-3</v>
      </c>
      <c r="D323">
        <f t="shared" si="17"/>
        <v>1</v>
      </c>
      <c r="E323">
        <f t="shared" si="18"/>
        <v>7.0612668743510465E-3</v>
      </c>
      <c r="F323">
        <f t="shared" si="19"/>
        <v>-0.12394842628351865</v>
      </c>
      <c r="G323">
        <v>6.2062999999999997</v>
      </c>
      <c r="J323" t="s">
        <v>13</v>
      </c>
      <c r="K323">
        <v>1209.0999999999999</v>
      </c>
      <c r="L323" t="s">
        <v>16</v>
      </c>
      <c r="M323">
        <v>1</v>
      </c>
    </row>
    <row r="324" spans="1:13" x14ac:dyDescent="0.25">
      <c r="A324" s="2">
        <v>42124</v>
      </c>
      <c r="B324">
        <v>241.2</v>
      </c>
      <c r="C324">
        <f t="shared" si="20"/>
        <v>-5.1557022066405223E-3</v>
      </c>
      <c r="D324">
        <f t="shared" ref="D324:D387" si="21">SIGN(C323)</f>
        <v>1</v>
      </c>
      <c r="E324">
        <f t="shared" ref="E324:E387" si="22">(B324/B323-1)*D324</f>
        <v>-5.1557022066405223E-3</v>
      </c>
      <c r="F324">
        <f t="shared" si="19"/>
        <v>-0.12910412849015918</v>
      </c>
      <c r="G324">
        <v>6.2061999999999999</v>
      </c>
      <c r="J324" t="s">
        <v>13</v>
      </c>
      <c r="K324">
        <v>1202.7</v>
      </c>
      <c r="L324" t="s">
        <v>16</v>
      </c>
      <c r="M324">
        <v>1</v>
      </c>
    </row>
    <row r="325" spans="1:13" x14ac:dyDescent="0.25">
      <c r="A325" s="2">
        <v>42128</v>
      </c>
      <c r="B325">
        <v>237.55</v>
      </c>
      <c r="C325">
        <f t="shared" si="20"/>
        <v>-1.5132669983416114E-2</v>
      </c>
      <c r="D325">
        <f t="shared" si="21"/>
        <v>-1</v>
      </c>
      <c r="E325">
        <f t="shared" si="22"/>
        <v>1.5132669983416114E-2</v>
      </c>
      <c r="F325">
        <f t="shared" ref="F325:F388" si="23">F324+E325</f>
        <v>-0.11397145850674306</v>
      </c>
      <c r="G325">
        <v>6.2121000000000004</v>
      </c>
      <c r="J325" t="s">
        <v>13</v>
      </c>
      <c r="K325">
        <v>1182.9000000000001</v>
      </c>
      <c r="L325" t="s">
        <v>16</v>
      </c>
      <c r="M325">
        <v>1</v>
      </c>
    </row>
    <row r="326" spans="1:13" x14ac:dyDescent="0.25">
      <c r="A326" s="2">
        <v>42129</v>
      </c>
      <c r="B326">
        <v>238.5</v>
      </c>
      <c r="C326">
        <f t="shared" si="20"/>
        <v>3.9991580719846986E-3</v>
      </c>
      <c r="D326">
        <f t="shared" si="21"/>
        <v>-1</v>
      </c>
      <c r="E326">
        <f t="shared" si="22"/>
        <v>-3.9991580719846986E-3</v>
      </c>
      <c r="F326">
        <f t="shared" si="23"/>
        <v>-0.11797061657872776</v>
      </c>
      <c r="G326">
        <v>6.2110000000000003</v>
      </c>
      <c r="J326" t="s">
        <v>13</v>
      </c>
      <c r="K326">
        <v>1188.0999999999999</v>
      </c>
      <c r="L326" t="s">
        <v>16</v>
      </c>
      <c r="M326">
        <v>1</v>
      </c>
    </row>
    <row r="327" spans="1:13" x14ac:dyDescent="0.25">
      <c r="A327" s="2">
        <v>42130</v>
      </c>
      <c r="B327">
        <v>239.75</v>
      </c>
      <c r="C327">
        <f t="shared" si="20"/>
        <v>5.24109014675056E-3</v>
      </c>
      <c r="D327">
        <f t="shared" si="21"/>
        <v>1</v>
      </c>
      <c r="E327">
        <f t="shared" si="22"/>
        <v>5.24109014675056E-3</v>
      </c>
      <c r="F327">
        <f t="shared" si="23"/>
        <v>-0.1127295264319772</v>
      </c>
      <c r="G327">
        <v>6.2008000000000001</v>
      </c>
      <c r="J327" t="s">
        <v>13</v>
      </c>
      <c r="K327">
        <v>1195.3</v>
      </c>
      <c r="L327" t="s">
        <v>16</v>
      </c>
      <c r="M327">
        <v>1</v>
      </c>
    </row>
    <row r="328" spans="1:13" x14ac:dyDescent="0.25">
      <c r="A328" s="2">
        <v>42131</v>
      </c>
      <c r="B328">
        <v>240.05</v>
      </c>
      <c r="C328">
        <f t="shared" si="20"/>
        <v>1.2513034410845947E-3</v>
      </c>
      <c r="D328">
        <f t="shared" si="21"/>
        <v>1</v>
      </c>
      <c r="E328">
        <f t="shared" si="22"/>
        <v>1.2513034410845947E-3</v>
      </c>
      <c r="F328">
        <f t="shared" si="23"/>
        <v>-0.11147822299089261</v>
      </c>
      <c r="G328">
        <v>6.2122999999999999</v>
      </c>
      <c r="J328" t="s">
        <v>17</v>
      </c>
      <c r="K328">
        <v>1182.5999999999999</v>
      </c>
      <c r="L328" t="s">
        <v>16</v>
      </c>
      <c r="M328">
        <v>1</v>
      </c>
    </row>
    <row r="329" spans="1:13" x14ac:dyDescent="0.25">
      <c r="A329" s="2">
        <v>42132</v>
      </c>
      <c r="B329">
        <v>241.05</v>
      </c>
      <c r="C329">
        <f t="shared" si="20"/>
        <v>4.1657987919183626E-3</v>
      </c>
      <c r="D329">
        <f t="shared" si="21"/>
        <v>1</v>
      </c>
      <c r="E329">
        <f t="shared" si="22"/>
        <v>4.1657987919183626E-3</v>
      </c>
      <c r="F329">
        <f t="shared" si="23"/>
        <v>-0.10731242419897424</v>
      </c>
      <c r="G329">
        <v>6.2096999999999998</v>
      </c>
      <c r="J329" t="s">
        <v>17</v>
      </c>
      <c r="K329">
        <v>1184.9000000000001</v>
      </c>
      <c r="L329" t="s">
        <v>16</v>
      </c>
      <c r="M329">
        <v>1</v>
      </c>
    </row>
    <row r="330" spans="1:13" x14ac:dyDescent="0.25">
      <c r="A330" s="2">
        <v>42135</v>
      </c>
      <c r="B330">
        <v>241.15</v>
      </c>
      <c r="C330">
        <f t="shared" si="20"/>
        <v>4.1485169052069004E-4</v>
      </c>
      <c r="D330">
        <f t="shared" si="21"/>
        <v>1</v>
      </c>
      <c r="E330">
        <f t="shared" si="22"/>
        <v>4.1485169052069004E-4</v>
      </c>
      <c r="F330">
        <f t="shared" si="23"/>
        <v>-0.10689757250845355</v>
      </c>
      <c r="G330">
        <v>6.2127999999999997</v>
      </c>
      <c r="J330" t="s">
        <v>17</v>
      </c>
      <c r="K330">
        <v>1185.4000000000001</v>
      </c>
      <c r="L330" t="s">
        <v>16</v>
      </c>
      <c r="M330">
        <v>1</v>
      </c>
    </row>
    <row r="331" spans="1:13" x14ac:dyDescent="0.25">
      <c r="A331" s="2">
        <v>42136</v>
      </c>
      <c r="B331">
        <v>240.6</v>
      </c>
      <c r="C331">
        <f t="shared" si="20"/>
        <v>-2.2807381297947904E-3</v>
      </c>
      <c r="D331">
        <f t="shared" si="21"/>
        <v>1</v>
      </c>
      <c r="E331">
        <f t="shared" si="22"/>
        <v>-2.2807381297947904E-3</v>
      </c>
      <c r="F331">
        <f t="shared" si="23"/>
        <v>-0.10917831063824834</v>
      </c>
      <c r="G331">
        <v>6.2107999999999999</v>
      </c>
      <c r="J331" t="s">
        <v>17</v>
      </c>
      <c r="K331">
        <v>1182.5</v>
      </c>
      <c r="L331" t="s">
        <v>16</v>
      </c>
      <c r="M331">
        <v>1</v>
      </c>
    </row>
    <row r="332" spans="1:13" x14ac:dyDescent="0.25">
      <c r="A332" s="2">
        <v>42137</v>
      </c>
      <c r="B332">
        <v>242.7</v>
      </c>
      <c r="C332">
        <f t="shared" si="20"/>
        <v>8.7281795511222615E-3</v>
      </c>
      <c r="D332">
        <f t="shared" si="21"/>
        <v>-1</v>
      </c>
      <c r="E332">
        <f t="shared" si="22"/>
        <v>-8.7281795511222615E-3</v>
      </c>
      <c r="F332">
        <f t="shared" si="23"/>
        <v>-0.11790649018937061</v>
      </c>
      <c r="G332">
        <v>6.2034000000000002</v>
      </c>
      <c r="J332" t="s">
        <v>17</v>
      </c>
      <c r="K332">
        <v>1194.8</v>
      </c>
      <c r="L332" t="s">
        <v>16</v>
      </c>
      <c r="M332">
        <v>1</v>
      </c>
    </row>
    <row r="333" spans="1:13" x14ac:dyDescent="0.25">
      <c r="A333" s="2">
        <v>42138</v>
      </c>
      <c r="B333">
        <v>247.15</v>
      </c>
      <c r="C333">
        <f t="shared" si="20"/>
        <v>1.8335393489905316E-2</v>
      </c>
      <c r="D333">
        <f t="shared" si="21"/>
        <v>1</v>
      </c>
      <c r="E333">
        <f t="shared" si="22"/>
        <v>1.8335393489905316E-2</v>
      </c>
      <c r="F333">
        <f t="shared" si="23"/>
        <v>-9.9571096699465289E-2</v>
      </c>
      <c r="G333">
        <v>6.2</v>
      </c>
      <c r="J333" t="s">
        <v>17</v>
      </c>
      <c r="K333">
        <v>1218</v>
      </c>
      <c r="L333" t="s">
        <v>16</v>
      </c>
      <c r="M333">
        <v>1</v>
      </c>
    </row>
    <row r="334" spans="1:13" x14ac:dyDescent="0.25">
      <c r="A334" s="2">
        <v>42139</v>
      </c>
      <c r="B334">
        <v>247.45</v>
      </c>
      <c r="C334">
        <f t="shared" si="20"/>
        <v>1.2138377503538855E-3</v>
      </c>
      <c r="D334">
        <f t="shared" si="21"/>
        <v>1</v>
      </c>
      <c r="E334">
        <f t="shared" si="22"/>
        <v>1.2138377503538855E-3</v>
      </c>
      <c r="F334">
        <f t="shared" si="23"/>
        <v>-9.8357258949111404E-2</v>
      </c>
      <c r="G334">
        <v>6.2062999999999997</v>
      </c>
      <c r="J334" t="s">
        <v>17</v>
      </c>
      <c r="K334">
        <v>1220.5999999999999</v>
      </c>
      <c r="L334" t="s">
        <v>16</v>
      </c>
      <c r="M334">
        <v>1</v>
      </c>
    </row>
    <row r="335" spans="1:13" x14ac:dyDescent="0.25">
      <c r="A335" s="2">
        <v>42142</v>
      </c>
      <c r="B335">
        <v>249.2</v>
      </c>
      <c r="C335">
        <f t="shared" si="20"/>
        <v>7.0721357850069833E-3</v>
      </c>
      <c r="D335">
        <f t="shared" si="21"/>
        <v>1</v>
      </c>
      <c r="E335">
        <f t="shared" si="22"/>
        <v>7.0721357850069833E-3</v>
      </c>
      <c r="F335">
        <f t="shared" si="23"/>
        <v>-9.128512316410442E-2</v>
      </c>
      <c r="G335">
        <v>6.2046999999999999</v>
      </c>
      <c r="J335" t="s">
        <v>17</v>
      </c>
      <c r="K335">
        <v>1228.5999999999999</v>
      </c>
      <c r="L335" t="s">
        <v>16</v>
      </c>
      <c r="M335">
        <v>1</v>
      </c>
    </row>
    <row r="336" spans="1:13" x14ac:dyDescent="0.25">
      <c r="A336" s="2">
        <v>42143</v>
      </c>
      <c r="B336">
        <v>247.75</v>
      </c>
      <c r="C336">
        <f t="shared" si="20"/>
        <v>-5.8186195826644971E-3</v>
      </c>
      <c r="D336">
        <f t="shared" si="21"/>
        <v>1</v>
      </c>
      <c r="E336">
        <f t="shared" si="22"/>
        <v>-5.8186195826644971E-3</v>
      </c>
      <c r="F336">
        <f t="shared" si="23"/>
        <v>-9.7103742746768917E-2</v>
      </c>
      <c r="G336">
        <v>6.2053000000000003</v>
      </c>
      <c r="J336" t="s">
        <v>17</v>
      </c>
      <c r="K336">
        <v>1221.7</v>
      </c>
      <c r="L336" t="s">
        <v>16</v>
      </c>
      <c r="M336">
        <v>1</v>
      </c>
    </row>
    <row r="337" spans="1:13" x14ac:dyDescent="0.25">
      <c r="A337" s="2">
        <v>42144</v>
      </c>
      <c r="B337">
        <v>244.25</v>
      </c>
      <c r="C337">
        <f t="shared" si="20"/>
        <v>-1.4127144298688221E-2</v>
      </c>
      <c r="D337">
        <f t="shared" si="21"/>
        <v>-1</v>
      </c>
      <c r="E337">
        <f t="shared" si="22"/>
        <v>1.4127144298688221E-2</v>
      </c>
      <c r="F337">
        <f t="shared" si="23"/>
        <v>-8.2976598448080696E-2</v>
      </c>
      <c r="G337">
        <v>6.2072000000000003</v>
      </c>
      <c r="J337" t="s">
        <v>17</v>
      </c>
      <c r="K337">
        <v>1204.7</v>
      </c>
      <c r="L337" t="s">
        <v>16</v>
      </c>
      <c r="M337">
        <v>1</v>
      </c>
    </row>
    <row r="338" spans="1:13" x14ac:dyDescent="0.25">
      <c r="A338" s="2">
        <v>42145</v>
      </c>
      <c r="B338">
        <v>245.1</v>
      </c>
      <c r="C338">
        <f t="shared" si="20"/>
        <v>3.4800409416582134E-3</v>
      </c>
      <c r="D338">
        <f t="shared" si="21"/>
        <v>-1</v>
      </c>
      <c r="E338">
        <f t="shared" si="22"/>
        <v>-3.4800409416582134E-3</v>
      </c>
      <c r="F338">
        <f t="shared" si="23"/>
        <v>-8.645663938973891E-2</v>
      </c>
      <c r="G338">
        <v>6.2043999999999997</v>
      </c>
      <c r="J338" t="s">
        <v>17</v>
      </c>
      <c r="K338">
        <v>1209.0999999999999</v>
      </c>
      <c r="L338" t="s">
        <v>16</v>
      </c>
      <c r="M338">
        <v>1</v>
      </c>
    </row>
    <row r="339" spans="1:13" x14ac:dyDescent="0.25">
      <c r="A339" s="2">
        <v>42146</v>
      </c>
      <c r="B339">
        <v>244.6</v>
      </c>
      <c r="C339">
        <f t="shared" si="20"/>
        <v>-2.039983680130586E-3</v>
      </c>
      <c r="D339">
        <f t="shared" si="21"/>
        <v>1</v>
      </c>
      <c r="E339">
        <f t="shared" si="22"/>
        <v>-2.039983680130586E-3</v>
      </c>
      <c r="F339">
        <f t="shared" si="23"/>
        <v>-8.8496623069869496E-2</v>
      </c>
      <c r="G339">
        <v>6.1985000000000001</v>
      </c>
      <c r="J339" t="s">
        <v>17</v>
      </c>
      <c r="K339">
        <v>1208</v>
      </c>
      <c r="L339" t="s">
        <v>16</v>
      </c>
      <c r="M339">
        <v>1</v>
      </c>
    </row>
    <row r="340" spans="1:13" x14ac:dyDescent="0.25">
      <c r="A340" s="2">
        <v>42149</v>
      </c>
      <c r="B340">
        <v>244.2</v>
      </c>
      <c r="C340">
        <f t="shared" si="20"/>
        <v>-1.6353229762878785E-3</v>
      </c>
      <c r="D340">
        <f t="shared" si="21"/>
        <v>-1</v>
      </c>
      <c r="E340">
        <f t="shared" si="22"/>
        <v>1.6353229762878785E-3</v>
      </c>
      <c r="F340">
        <f t="shared" si="23"/>
        <v>-8.6861300093581617E-2</v>
      </c>
      <c r="G340">
        <v>6.2019000000000002</v>
      </c>
      <c r="J340" t="s">
        <v>17</v>
      </c>
      <c r="K340">
        <v>1204.8</v>
      </c>
      <c r="L340" t="s">
        <v>16</v>
      </c>
      <c r="M340">
        <v>1</v>
      </c>
    </row>
    <row r="341" spans="1:13" x14ac:dyDescent="0.25">
      <c r="A341" s="2">
        <v>42150</v>
      </c>
      <c r="B341">
        <v>242.5</v>
      </c>
      <c r="C341">
        <f t="shared" si="20"/>
        <v>-6.9615069615068803E-3</v>
      </c>
      <c r="D341">
        <f t="shared" si="21"/>
        <v>-1</v>
      </c>
      <c r="E341">
        <f t="shared" si="22"/>
        <v>6.9615069615068803E-3</v>
      </c>
      <c r="F341">
        <f t="shared" si="23"/>
        <v>-7.9899793132074737E-2</v>
      </c>
      <c r="G341">
        <v>6.2073999999999998</v>
      </c>
      <c r="J341" t="s">
        <v>17</v>
      </c>
      <c r="K341">
        <v>1196</v>
      </c>
      <c r="L341" t="s">
        <v>16</v>
      </c>
      <c r="M341">
        <v>1</v>
      </c>
    </row>
    <row r="342" spans="1:13" x14ac:dyDescent="0.25">
      <c r="A342" s="2">
        <v>42151</v>
      </c>
      <c r="B342">
        <v>241.1</v>
      </c>
      <c r="C342">
        <f t="shared" si="20"/>
        <v>-5.7731958762886615E-3</v>
      </c>
      <c r="D342">
        <f t="shared" si="21"/>
        <v>-1</v>
      </c>
      <c r="E342">
        <f t="shared" si="22"/>
        <v>5.7731958762886615E-3</v>
      </c>
      <c r="F342">
        <f t="shared" si="23"/>
        <v>-7.4126597255786075E-2</v>
      </c>
      <c r="G342">
        <v>6.2053000000000003</v>
      </c>
      <c r="J342" t="s">
        <v>17</v>
      </c>
      <c r="K342">
        <v>1188.7</v>
      </c>
      <c r="L342" t="s">
        <v>16</v>
      </c>
      <c r="M342">
        <v>1</v>
      </c>
    </row>
    <row r="343" spans="1:13" x14ac:dyDescent="0.25">
      <c r="A343" s="2">
        <v>42152</v>
      </c>
      <c r="B343">
        <v>241.05</v>
      </c>
      <c r="C343">
        <f t="shared" si="20"/>
        <v>-2.0738282870169655E-4</v>
      </c>
      <c r="D343">
        <f t="shared" si="21"/>
        <v>-1</v>
      </c>
      <c r="E343">
        <f t="shared" si="22"/>
        <v>2.0738282870169655E-4</v>
      </c>
      <c r="F343">
        <f t="shared" si="23"/>
        <v>-7.3919214427084379E-2</v>
      </c>
      <c r="G343">
        <v>6.2019000000000002</v>
      </c>
      <c r="J343" t="s">
        <v>17</v>
      </c>
      <c r="K343">
        <v>1188.4000000000001</v>
      </c>
      <c r="L343" t="s">
        <v>16</v>
      </c>
      <c r="M343">
        <v>1</v>
      </c>
    </row>
    <row r="344" spans="1:13" x14ac:dyDescent="0.25">
      <c r="A344" s="2">
        <v>42153</v>
      </c>
      <c r="B344">
        <v>240.8</v>
      </c>
      <c r="C344">
        <f t="shared" si="20"/>
        <v>-1.0371292263016141E-3</v>
      </c>
      <c r="D344">
        <f t="shared" si="21"/>
        <v>-1</v>
      </c>
      <c r="E344">
        <f t="shared" si="22"/>
        <v>1.0371292263016141E-3</v>
      </c>
      <c r="F344">
        <f t="shared" si="23"/>
        <v>-7.2882085200782765E-2</v>
      </c>
      <c r="G344">
        <v>6.2043999999999997</v>
      </c>
      <c r="J344" t="s">
        <v>17</v>
      </c>
      <c r="K344">
        <v>1188</v>
      </c>
      <c r="L344" t="s">
        <v>16</v>
      </c>
      <c r="M344">
        <v>1</v>
      </c>
    </row>
    <row r="345" spans="1:13" x14ac:dyDescent="0.25">
      <c r="A345" s="2">
        <v>42156</v>
      </c>
      <c r="B345">
        <v>240.55</v>
      </c>
      <c r="C345">
        <f t="shared" si="20"/>
        <v>-1.0382059800664312E-3</v>
      </c>
      <c r="D345">
        <f t="shared" si="21"/>
        <v>-1</v>
      </c>
      <c r="E345">
        <f t="shared" si="22"/>
        <v>1.0382059800664312E-3</v>
      </c>
      <c r="F345">
        <f t="shared" si="23"/>
        <v>-7.1843879220716333E-2</v>
      </c>
      <c r="G345">
        <v>6.2013999999999996</v>
      </c>
      <c r="J345" t="s">
        <v>17</v>
      </c>
      <c r="K345">
        <v>1188.5</v>
      </c>
      <c r="L345" t="s">
        <v>18</v>
      </c>
      <c r="M345">
        <v>1</v>
      </c>
    </row>
    <row r="346" spans="1:13" x14ac:dyDescent="0.25">
      <c r="A346" s="2">
        <v>42157</v>
      </c>
      <c r="B346">
        <v>240.85</v>
      </c>
      <c r="C346">
        <f t="shared" si="20"/>
        <v>1.2471419663271366E-3</v>
      </c>
      <c r="D346">
        <f t="shared" si="21"/>
        <v>-1</v>
      </c>
      <c r="E346">
        <f t="shared" si="22"/>
        <v>-1.2471419663271366E-3</v>
      </c>
      <c r="F346">
        <f t="shared" si="23"/>
        <v>-7.309102118704347E-2</v>
      </c>
      <c r="G346">
        <v>6.2008999999999999</v>
      </c>
      <c r="J346" t="s">
        <v>17</v>
      </c>
      <c r="K346">
        <v>1189</v>
      </c>
      <c r="L346" t="s">
        <v>18</v>
      </c>
      <c r="M346">
        <v>1</v>
      </c>
    </row>
    <row r="347" spans="1:13" x14ac:dyDescent="0.25">
      <c r="A347" s="2">
        <v>42158</v>
      </c>
      <c r="B347">
        <v>241.15</v>
      </c>
      <c r="C347">
        <f t="shared" si="20"/>
        <v>1.2455885405855405E-3</v>
      </c>
      <c r="D347">
        <f t="shared" si="21"/>
        <v>1</v>
      </c>
      <c r="E347">
        <f t="shared" si="22"/>
        <v>1.2455885405855405E-3</v>
      </c>
      <c r="F347">
        <f t="shared" si="23"/>
        <v>-7.184543264645793E-2</v>
      </c>
      <c r="G347">
        <v>6.1993</v>
      </c>
      <c r="J347" t="s">
        <v>17</v>
      </c>
      <c r="K347">
        <v>1191.5999999999999</v>
      </c>
      <c r="L347" t="s">
        <v>18</v>
      </c>
      <c r="M347">
        <v>1</v>
      </c>
    </row>
    <row r="348" spans="1:13" x14ac:dyDescent="0.25">
      <c r="A348" s="2">
        <v>42159</v>
      </c>
      <c r="B348">
        <v>239.2</v>
      </c>
      <c r="C348">
        <f t="shared" si="20"/>
        <v>-8.0862533692722671E-3</v>
      </c>
      <c r="D348">
        <f t="shared" si="21"/>
        <v>1</v>
      </c>
      <c r="E348">
        <f t="shared" si="22"/>
        <v>-8.0862533692722671E-3</v>
      </c>
      <c r="F348">
        <f t="shared" si="23"/>
        <v>-7.9931686015730197E-2</v>
      </c>
      <c r="G348">
        <v>6.2045000000000003</v>
      </c>
      <c r="J348" t="s">
        <v>17</v>
      </c>
      <c r="K348">
        <v>1181.5999999999999</v>
      </c>
      <c r="L348" t="s">
        <v>18</v>
      </c>
      <c r="M348">
        <v>1</v>
      </c>
    </row>
    <row r="349" spans="1:13" x14ac:dyDescent="0.25">
      <c r="A349" s="2">
        <v>42160</v>
      </c>
      <c r="B349">
        <v>238.35</v>
      </c>
      <c r="C349">
        <f t="shared" si="20"/>
        <v>-3.5535117056856302E-3</v>
      </c>
      <c r="D349">
        <f t="shared" si="21"/>
        <v>-1</v>
      </c>
      <c r="E349">
        <f t="shared" si="22"/>
        <v>3.5535117056856302E-3</v>
      </c>
      <c r="F349">
        <f t="shared" si="23"/>
        <v>-7.6378174310044566E-2</v>
      </c>
      <c r="G349">
        <v>6.2080000000000002</v>
      </c>
      <c r="J349" t="s">
        <v>17</v>
      </c>
      <c r="K349">
        <v>1176.8</v>
      </c>
      <c r="L349" t="s">
        <v>18</v>
      </c>
      <c r="M349">
        <v>1</v>
      </c>
    </row>
    <row r="350" spans="1:13" x14ac:dyDescent="0.25">
      <c r="A350" s="2">
        <v>42163</v>
      </c>
      <c r="B350">
        <v>237.7</v>
      </c>
      <c r="C350">
        <f t="shared" si="20"/>
        <v>-2.7270820222362602E-3</v>
      </c>
      <c r="D350">
        <f t="shared" si="21"/>
        <v>-1</v>
      </c>
      <c r="E350">
        <f t="shared" si="22"/>
        <v>2.7270820222362602E-3</v>
      </c>
      <c r="F350">
        <f t="shared" si="23"/>
        <v>-7.3651092287808306E-2</v>
      </c>
      <c r="G350">
        <v>6.2099000000000002</v>
      </c>
      <c r="J350" t="s">
        <v>17</v>
      </c>
      <c r="K350">
        <v>1172.5999999999999</v>
      </c>
      <c r="L350" t="s">
        <v>18</v>
      </c>
      <c r="M350">
        <v>1</v>
      </c>
    </row>
    <row r="351" spans="1:13" x14ac:dyDescent="0.25">
      <c r="A351" s="2">
        <v>42164</v>
      </c>
      <c r="B351">
        <v>238.6</v>
      </c>
      <c r="C351">
        <f t="shared" si="20"/>
        <v>3.786285233487563E-3</v>
      </c>
      <c r="D351">
        <f t="shared" si="21"/>
        <v>-1</v>
      </c>
      <c r="E351">
        <f t="shared" si="22"/>
        <v>-3.786285233487563E-3</v>
      </c>
      <c r="F351">
        <f t="shared" si="23"/>
        <v>-7.7437377521295869E-2</v>
      </c>
      <c r="G351">
        <v>6.2107999999999999</v>
      </c>
      <c r="J351" t="s">
        <v>17</v>
      </c>
      <c r="K351">
        <v>1176.5999999999999</v>
      </c>
      <c r="L351" t="s">
        <v>18</v>
      </c>
      <c r="M351">
        <v>1</v>
      </c>
    </row>
    <row r="352" spans="1:13" x14ac:dyDescent="0.25">
      <c r="A352" s="2">
        <v>42165</v>
      </c>
      <c r="B352">
        <v>239.65</v>
      </c>
      <c r="C352">
        <f t="shared" si="20"/>
        <v>4.4006705783738997E-3</v>
      </c>
      <c r="D352">
        <f t="shared" si="21"/>
        <v>1</v>
      </c>
      <c r="E352">
        <f t="shared" si="22"/>
        <v>4.4006705783738997E-3</v>
      </c>
      <c r="F352">
        <f t="shared" si="23"/>
        <v>-7.303670694292197E-2</v>
      </c>
      <c r="G352">
        <v>6.2096</v>
      </c>
      <c r="J352" t="s">
        <v>17</v>
      </c>
      <c r="K352">
        <v>1181.8</v>
      </c>
      <c r="L352" t="s">
        <v>18</v>
      </c>
      <c r="M352">
        <v>1</v>
      </c>
    </row>
    <row r="353" spans="1:13" x14ac:dyDescent="0.25">
      <c r="A353" s="2">
        <v>42166</v>
      </c>
      <c r="B353">
        <v>240.1</v>
      </c>
      <c r="C353">
        <f t="shared" si="20"/>
        <v>1.8777383684538407E-3</v>
      </c>
      <c r="D353">
        <f t="shared" si="21"/>
        <v>1</v>
      </c>
      <c r="E353">
        <f t="shared" si="22"/>
        <v>1.8777383684538407E-3</v>
      </c>
      <c r="F353">
        <f t="shared" si="23"/>
        <v>-7.1158968574468129E-2</v>
      </c>
      <c r="G353">
        <v>6.2107999999999999</v>
      </c>
      <c r="J353" t="s">
        <v>17</v>
      </c>
      <c r="K353">
        <v>1184.4000000000001</v>
      </c>
      <c r="L353" t="s">
        <v>18</v>
      </c>
      <c r="M353">
        <v>1</v>
      </c>
    </row>
    <row r="354" spans="1:13" x14ac:dyDescent="0.25">
      <c r="A354" s="2">
        <v>42167</v>
      </c>
      <c r="B354">
        <v>239.5</v>
      </c>
      <c r="C354">
        <f t="shared" si="20"/>
        <v>-2.4989587671803148E-3</v>
      </c>
      <c r="D354">
        <f t="shared" si="21"/>
        <v>1</v>
      </c>
      <c r="E354">
        <f t="shared" si="22"/>
        <v>-2.4989587671803148E-3</v>
      </c>
      <c r="F354">
        <f t="shared" si="23"/>
        <v>-7.3657927341648444E-2</v>
      </c>
      <c r="G354">
        <v>6.2117000000000004</v>
      </c>
      <c r="J354" t="s">
        <v>17</v>
      </c>
      <c r="K354">
        <v>1182.2</v>
      </c>
      <c r="L354" t="s">
        <v>18</v>
      </c>
      <c r="M354">
        <v>1</v>
      </c>
    </row>
    <row r="355" spans="1:13" x14ac:dyDescent="0.25">
      <c r="A355" s="2">
        <v>42170</v>
      </c>
      <c r="B355">
        <v>239.75</v>
      </c>
      <c r="C355">
        <f t="shared" si="20"/>
        <v>1.0438413361169019E-3</v>
      </c>
      <c r="D355">
        <f t="shared" si="21"/>
        <v>-1</v>
      </c>
      <c r="E355">
        <f t="shared" si="22"/>
        <v>-1.0438413361169019E-3</v>
      </c>
      <c r="F355">
        <f t="shared" si="23"/>
        <v>-7.4701768677765346E-2</v>
      </c>
      <c r="G355">
        <v>6.2137000000000002</v>
      </c>
      <c r="J355" t="s">
        <v>17</v>
      </c>
      <c r="K355">
        <v>1183</v>
      </c>
      <c r="L355" t="s">
        <v>18</v>
      </c>
      <c r="M355">
        <v>1</v>
      </c>
    </row>
    <row r="356" spans="1:13" x14ac:dyDescent="0.25">
      <c r="A356" s="2">
        <v>42171</v>
      </c>
      <c r="B356">
        <v>240.55</v>
      </c>
      <c r="C356">
        <f t="shared" si="20"/>
        <v>3.3368091762253638E-3</v>
      </c>
      <c r="D356">
        <f t="shared" si="21"/>
        <v>1</v>
      </c>
      <c r="E356">
        <f t="shared" si="22"/>
        <v>3.3368091762253638E-3</v>
      </c>
      <c r="F356">
        <f t="shared" si="23"/>
        <v>-7.1364959501539982E-2</v>
      </c>
      <c r="G356">
        <v>6.2108999999999996</v>
      </c>
      <c r="J356" t="s">
        <v>17</v>
      </c>
      <c r="K356">
        <v>1186.4000000000001</v>
      </c>
      <c r="L356" t="s">
        <v>18</v>
      </c>
      <c r="M356">
        <v>1</v>
      </c>
    </row>
    <row r="357" spans="1:13" x14ac:dyDescent="0.25">
      <c r="A357" s="2">
        <v>42172</v>
      </c>
      <c r="B357">
        <v>238.65</v>
      </c>
      <c r="C357">
        <f t="shared" si="20"/>
        <v>-7.8985657867387538E-3</v>
      </c>
      <c r="D357">
        <f t="shared" si="21"/>
        <v>1</v>
      </c>
      <c r="E357">
        <f t="shared" si="22"/>
        <v>-7.8985657867387538E-3</v>
      </c>
      <c r="F357">
        <f t="shared" si="23"/>
        <v>-7.9263525288278736E-2</v>
      </c>
      <c r="G357">
        <v>6.2103000000000002</v>
      </c>
      <c r="J357" t="s">
        <v>17</v>
      </c>
      <c r="K357">
        <v>1178.5999999999999</v>
      </c>
      <c r="L357" t="s">
        <v>18</v>
      </c>
      <c r="M357">
        <v>1</v>
      </c>
    </row>
    <row r="358" spans="1:13" x14ac:dyDescent="0.25">
      <c r="A358" s="2">
        <v>42173</v>
      </c>
      <c r="B358">
        <v>240.3</v>
      </c>
      <c r="C358">
        <f t="shared" si="20"/>
        <v>6.9138906348209517E-3</v>
      </c>
      <c r="D358">
        <f t="shared" si="21"/>
        <v>-1</v>
      </c>
      <c r="E358">
        <f t="shared" si="22"/>
        <v>-6.9138906348209517E-3</v>
      </c>
      <c r="F358">
        <f t="shared" si="23"/>
        <v>-8.6177415923099687E-2</v>
      </c>
      <c r="G358">
        <v>6.2085999999999997</v>
      </c>
      <c r="J358" t="s">
        <v>17</v>
      </c>
      <c r="K358">
        <v>1187.3</v>
      </c>
      <c r="L358" t="s">
        <v>18</v>
      </c>
      <c r="M358">
        <v>1</v>
      </c>
    </row>
    <row r="359" spans="1:13" x14ac:dyDescent="0.25">
      <c r="A359" s="2">
        <v>42174</v>
      </c>
      <c r="B359">
        <v>242.55</v>
      </c>
      <c r="C359">
        <f t="shared" si="20"/>
        <v>9.3632958801497246E-3</v>
      </c>
      <c r="D359">
        <f t="shared" si="21"/>
        <v>1</v>
      </c>
      <c r="E359">
        <f t="shared" si="22"/>
        <v>9.3632958801497246E-3</v>
      </c>
      <c r="F359">
        <f t="shared" si="23"/>
        <v>-7.6814120042949963E-2</v>
      </c>
      <c r="G359">
        <v>6.2072000000000003</v>
      </c>
      <c r="J359" t="s">
        <v>17</v>
      </c>
      <c r="K359">
        <v>1199.5</v>
      </c>
      <c r="L359" t="s">
        <v>18</v>
      </c>
      <c r="M359">
        <v>1</v>
      </c>
    </row>
    <row r="360" spans="1:13" x14ac:dyDescent="0.25">
      <c r="A360" s="2">
        <v>42178</v>
      </c>
      <c r="B360">
        <v>239.85</v>
      </c>
      <c r="C360">
        <f t="shared" si="20"/>
        <v>-1.1131725417439786E-2</v>
      </c>
      <c r="D360">
        <f t="shared" si="21"/>
        <v>1</v>
      </c>
      <c r="E360">
        <f t="shared" si="22"/>
        <v>-1.1131725417439786E-2</v>
      </c>
      <c r="F360">
        <f t="shared" si="23"/>
        <v>-8.7945845460389749E-2</v>
      </c>
      <c r="G360">
        <v>6.2039</v>
      </c>
      <c r="J360" t="s">
        <v>17</v>
      </c>
      <c r="K360">
        <v>1185.3</v>
      </c>
      <c r="L360" t="s">
        <v>18</v>
      </c>
      <c r="M360">
        <v>1</v>
      </c>
    </row>
    <row r="361" spans="1:13" x14ac:dyDescent="0.25">
      <c r="A361" s="2">
        <v>42179</v>
      </c>
      <c r="B361">
        <v>238.6</v>
      </c>
      <c r="C361">
        <f t="shared" si="20"/>
        <v>-5.2115905774442473E-3</v>
      </c>
      <c r="D361">
        <f t="shared" si="21"/>
        <v>-1</v>
      </c>
      <c r="E361">
        <f t="shared" si="22"/>
        <v>5.2115905774442473E-3</v>
      </c>
      <c r="F361">
        <f t="shared" si="23"/>
        <v>-8.2734254882945502E-2</v>
      </c>
      <c r="G361">
        <v>6.2037000000000004</v>
      </c>
      <c r="J361" t="s">
        <v>17</v>
      </c>
      <c r="K361">
        <v>1178.2</v>
      </c>
      <c r="L361" t="s">
        <v>18</v>
      </c>
      <c r="M361">
        <v>1</v>
      </c>
    </row>
    <row r="362" spans="1:13" x14ac:dyDescent="0.25">
      <c r="A362" s="2">
        <v>42180</v>
      </c>
      <c r="B362">
        <v>238.25</v>
      </c>
      <c r="C362">
        <f t="shared" si="20"/>
        <v>-1.4668901927912259E-3</v>
      </c>
      <c r="D362">
        <f t="shared" si="21"/>
        <v>-1</v>
      </c>
      <c r="E362">
        <f t="shared" si="22"/>
        <v>1.4668901927912259E-3</v>
      </c>
      <c r="F362">
        <f t="shared" si="23"/>
        <v>-8.1267364690154276E-2</v>
      </c>
      <c r="G362">
        <v>6.2068000000000003</v>
      </c>
      <c r="J362" t="s">
        <v>17</v>
      </c>
      <c r="K362">
        <v>1175.5999999999999</v>
      </c>
      <c r="L362" t="s">
        <v>18</v>
      </c>
      <c r="M362">
        <v>1</v>
      </c>
    </row>
    <row r="363" spans="1:13" x14ac:dyDescent="0.25">
      <c r="A363" s="2">
        <v>42181</v>
      </c>
      <c r="B363">
        <v>237.35</v>
      </c>
      <c r="C363">
        <f t="shared" si="20"/>
        <v>-3.7775445960126497E-3</v>
      </c>
      <c r="D363">
        <f t="shared" si="21"/>
        <v>-1</v>
      </c>
      <c r="E363">
        <f t="shared" si="22"/>
        <v>3.7775445960126497E-3</v>
      </c>
      <c r="F363">
        <f t="shared" si="23"/>
        <v>-7.7489820094141626E-2</v>
      </c>
      <c r="G363">
        <v>6.2070999999999996</v>
      </c>
      <c r="J363" t="s">
        <v>17</v>
      </c>
      <c r="K363">
        <v>1172</v>
      </c>
      <c r="L363" t="s">
        <v>18</v>
      </c>
      <c r="M363">
        <v>1</v>
      </c>
    </row>
    <row r="364" spans="1:13" x14ac:dyDescent="0.25">
      <c r="A364" s="2">
        <v>42184</v>
      </c>
      <c r="B364">
        <v>239.25</v>
      </c>
      <c r="C364">
        <f t="shared" si="20"/>
        <v>8.005055824731544E-3</v>
      </c>
      <c r="D364">
        <f t="shared" si="21"/>
        <v>-1</v>
      </c>
      <c r="E364">
        <f t="shared" si="22"/>
        <v>-8.005055824731544E-3</v>
      </c>
      <c r="F364">
        <f t="shared" si="23"/>
        <v>-8.549487591887317E-2</v>
      </c>
      <c r="G364">
        <v>6.2096999999999998</v>
      </c>
      <c r="J364" t="s">
        <v>17</v>
      </c>
      <c r="K364">
        <v>1180.7</v>
      </c>
      <c r="L364" t="s">
        <v>18</v>
      </c>
      <c r="M364">
        <v>1</v>
      </c>
    </row>
    <row r="365" spans="1:13" x14ac:dyDescent="0.25">
      <c r="A365" s="2">
        <v>42185</v>
      </c>
      <c r="B365">
        <v>238.05</v>
      </c>
      <c r="C365">
        <f t="shared" si="20"/>
        <v>-5.0156739811911821E-3</v>
      </c>
      <c r="D365">
        <f t="shared" si="21"/>
        <v>1</v>
      </c>
      <c r="E365">
        <f t="shared" si="22"/>
        <v>-5.0156739811911821E-3</v>
      </c>
      <c r="F365">
        <f t="shared" si="23"/>
        <v>-9.0510549900064352E-2</v>
      </c>
      <c r="G365">
        <v>6.2062999999999997</v>
      </c>
      <c r="J365" t="s">
        <v>17</v>
      </c>
      <c r="K365">
        <v>1175.2</v>
      </c>
      <c r="L365" t="s">
        <v>18</v>
      </c>
      <c r="M365">
        <v>1</v>
      </c>
    </row>
    <row r="366" spans="1:13" x14ac:dyDescent="0.25">
      <c r="A366" s="2">
        <v>42186</v>
      </c>
      <c r="B366">
        <v>237.7</v>
      </c>
      <c r="C366">
        <f t="shared" si="20"/>
        <v>-1.4702793530771974E-3</v>
      </c>
      <c r="D366">
        <f t="shared" si="21"/>
        <v>-1</v>
      </c>
      <c r="E366">
        <f t="shared" si="22"/>
        <v>1.4702793530771974E-3</v>
      </c>
      <c r="F366">
        <f t="shared" si="23"/>
        <v>-8.9040270546987155E-2</v>
      </c>
      <c r="G366">
        <v>6.2039</v>
      </c>
      <c r="J366" t="s">
        <v>17</v>
      </c>
      <c r="K366">
        <v>1173.2</v>
      </c>
      <c r="L366" t="s">
        <v>18</v>
      </c>
      <c r="M366">
        <v>1</v>
      </c>
    </row>
    <row r="367" spans="1:13" x14ac:dyDescent="0.25">
      <c r="A367" s="2">
        <v>42187</v>
      </c>
      <c r="B367">
        <v>235.9</v>
      </c>
      <c r="C367">
        <f t="shared" si="20"/>
        <v>-7.5725704669751259E-3</v>
      </c>
      <c r="D367">
        <f t="shared" si="21"/>
        <v>-1</v>
      </c>
      <c r="E367">
        <f t="shared" si="22"/>
        <v>7.5725704669751259E-3</v>
      </c>
      <c r="F367">
        <f t="shared" si="23"/>
        <v>-8.1467700080012029E-2</v>
      </c>
      <c r="G367">
        <v>6.2054</v>
      </c>
      <c r="J367" t="s">
        <v>17</v>
      </c>
      <c r="K367">
        <v>1164.5</v>
      </c>
      <c r="L367" t="s">
        <v>18</v>
      </c>
      <c r="M367">
        <v>1</v>
      </c>
    </row>
    <row r="368" spans="1:13" x14ac:dyDescent="0.25">
      <c r="A368" s="2">
        <v>42188</v>
      </c>
      <c r="B368">
        <v>236.7</v>
      </c>
      <c r="C368">
        <f t="shared" si="20"/>
        <v>3.3912674862228709E-3</v>
      </c>
      <c r="D368">
        <f t="shared" si="21"/>
        <v>-1</v>
      </c>
      <c r="E368">
        <f t="shared" si="22"/>
        <v>-3.3912674862228709E-3</v>
      </c>
      <c r="F368">
        <f t="shared" si="23"/>
        <v>-8.48589675662349E-2</v>
      </c>
      <c r="G368">
        <v>6.2046000000000001</v>
      </c>
      <c r="J368" t="s">
        <v>17</v>
      </c>
      <c r="K368">
        <v>1167.0999999999999</v>
      </c>
      <c r="L368" t="s">
        <v>18</v>
      </c>
      <c r="M368">
        <v>1</v>
      </c>
    </row>
    <row r="369" spans="1:13" x14ac:dyDescent="0.25">
      <c r="A369" s="2">
        <v>42191</v>
      </c>
      <c r="B369">
        <v>236.35</v>
      </c>
      <c r="C369">
        <f t="shared" si="20"/>
        <v>-1.4786649767638549E-3</v>
      </c>
      <c r="D369">
        <f t="shared" si="21"/>
        <v>1</v>
      </c>
      <c r="E369">
        <f t="shared" si="22"/>
        <v>-1.4786649767638549E-3</v>
      </c>
      <c r="F369">
        <f t="shared" si="23"/>
        <v>-8.6337632542998755E-2</v>
      </c>
      <c r="G369">
        <v>6.2117000000000004</v>
      </c>
      <c r="J369" t="s">
        <v>17</v>
      </c>
      <c r="K369">
        <v>1166.4000000000001</v>
      </c>
      <c r="L369" t="s">
        <v>18</v>
      </c>
      <c r="M369">
        <v>1</v>
      </c>
    </row>
    <row r="370" spans="1:13" x14ac:dyDescent="0.25">
      <c r="A370" s="2">
        <v>42192</v>
      </c>
      <c r="B370">
        <v>236.9</v>
      </c>
      <c r="C370">
        <f t="shared" si="20"/>
        <v>2.3270573302305309E-3</v>
      </c>
      <c r="D370">
        <f t="shared" si="21"/>
        <v>-1</v>
      </c>
      <c r="E370">
        <f t="shared" si="22"/>
        <v>-2.3270573302305309E-3</v>
      </c>
      <c r="F370">
        <f t="shared" si="23"/>
        <v>-8.8664689873229285E-2</v>
      </c>
      <c r="G370">
        <v>6.2157</v>
      </c>
      <c r="J370" t="s">
        <v>17</v>
      </c>
      <c r="K370">
        <v>1167.5999999999999</v>
      </c>
      <c r="L370" t="s">
        <v>18</v>
      </c>
      <c r="M370">
        <v>1</v>
      </c>
    </row>
    <row r="371" spans="1:13" x14ac:dyDescent="0.25">
      <c r="A371" s="2">
        <v>42193</v>
      </c>
      <c r="B371">
        <v>231.7</v>
      </c>
      <c r="C371">
        <f t="shared" si="20"/>
        <v>-2.1950189953567012E-2</v>
      </c>
      <c r="D371">
        <f t="shared" si="21"/>
        <v>1</v>
      </c>
      <c r="E371">
        <f t="shared" si="22"/>
        <v>-2.1950189953567012E-2</v>
      </c>
      <c r="F371">
        <f t="shared" si="23"/>
        <v>-0.1106148798267963</v>
      </c>
      <c r="G371">
        <v>6.2206999999999999</v>
      </c>
      <c r="J371" t="s">
        <v>17</v>
      </c>
      <c r="K371">
        <v>1146.7</v>
      </c>
      <c r="L371" t="s">
        <v>18</v>
      </c>
      <c r="M371">
        <v>1</v>
      </c>
    </row>
    <row r="372" spans="1:13" x14ac:dyDescent="0.25">
      <c r="A372" s="2">
        <v>42194</v>
      </c>
      <c r="B372">
        <v>235.4</v>
      </c>
      <c r="C372">
        <f t="shared" si="20"/>
        <v>1.5968925334484352E-2</v>
      </c>
      <c r="D372">
        <f t="shared" si="21"/>
        <v>-1</v>
      </c>
      <c r="E372">
        <f t="shared" si="22"/>
        <v>-1.5968925334484352E-2</v>
      </c>
      <c r="F372">
        <f t="shared" si="23"/>
        <v>-0.12658380516128065</v>
      </c>
      <c r="G372">
        <v>6.2149000000000001</v>
      </c>
      <c r="J372" t="s">
        <v>17</v>
      </c>
      <c r="K372">
        <v>1161.8</v>
      </c>
      <c r="L372" t="s">
        <v>18</v>
      </c>
      <c r="M372">
        <v>1</v>
      </c>
    </row>
    <row r="373" spans="1:13" x14ac:dyDescent="0.25">
      <c r="A373" s="2">
        <v>42195</v>
      </c>
      <c r="B373">
        <v>235.2</v>
      </c>
      <c r="C373">
        <f t="shared" si="20"/>
        <v>-8.4961767204760896E-4</v>
      </c>
      <c r="D373">
        <f t="shared" si="21"/>
        <v>1</v>
      </c>
      <c r="E373">
        <f t="shared" si="22"/>
        <v>-8.4961767204760896E-4</v>
      </c>
      <c r="F373">
        <f t="shared" si="23"/>
        <v>-0.12743342283332826</v>
      </c>
      <c r="G373">
        <v>6.2153999999999998</v>
      </c>
      <c r="J373" t="s">
        <v>17</v>
      </c>
      <c r="K373">
        <v>1160.3</v>
      </c>
      <c r="L373" t="s">
        <v>18</v>
      </c>
      <c r="M373">
        <v>1</v>
      </c>
    </row>
    <row r="374" spans="1:13" x14ac:dyDescent="0.25">
      <c r="A374" s="2">
        <v>42198</v>
      </c>
      <c r="B374">
        <v>235.15</v>
      </c>
      <c r="C374">
        <f t="shared" si="20"/>
        <v>-2.1258503401355711E-4</v>
      </c>
      <c r="D374">
        <f t="shared" si="21"/>
        <v>-1</v>
      </c>
      <c r="E374">
        <f t="shared" si="22"/>
        <v>2.1258503401355711E-4</v>
      </c>
      <c r="F374">
        <f t="shared" si="23"/>
        <v>-0.1272208377993147</v>
      </c>
      <c r="G374">
        <v>6.2146999999999997</v>
      </c>
      <c r="J374" t="s">
        <v>17</v>
      </c>
      <c r="K374">
        <v>1160.2</v>
      </c>
      <c r="L374" t="s">
        <v>18</v>
      </c>
      <c r="M374">
        <v>1</v>
      </c>
    </row>
    <row r="375" spans="1:13" x14ac:dyDescent="0.25">
      <c r="A375" s="2">
        <v>42199</v>
      </c>
      <c r="B375">
        <v>233.3</v>
      </c>
      <c r="C375">
        <f t="shared" si="20"/>
        <v>-7.8673187327237271E-3</v>
      </c>
      <c r="D375">
        <f t="shared" si="21"/>
        <v>-1</v>
      </c>
      <c r="E375">
        <f t="shared" si="22"/>
        <v>7.8673187327237271E-3</v>
      </c>
      <c r="F375">
        <f t="shared" si="23"/>
        <v>-0.11935351906659097</v>
      </c>
      <c r="G375">
        <v>6.2161999999999997</v>
      </c>
      <c r="J375" t="s">
        <v>17</v>
      </c>
      <c r="K375">
        <v>1153.2</v>
      </c>
      <c r="L375" t="s">
        <v>18</v>
      </c>
      <c r="M375">
        <v>1</v>
      </c>
    </row>
    <row r="376" spans="1:13" x14ac:dyDescent="0.25">
      <c r="A376" s="2">
        <v>42200</v>
      </c>
      <c r="B376">
        <v>233.5</v>
      </c>
      <c r="C376">
        <f t="shared" si="20"/>
        <v>8.5726532361762864E-4</v>
      </c>
      <c r="D376">
        <f t="shared" si="21"/>
        <v>-1</v>
      </c>
      <c r="E376">
        <f t="shared" si="22"/>
        <v>-8.5726532361762864E-4</v>
      </c>
      <c r="F376">
        <f t="shared" si="23"/>
        <v>-0.1202107843902086</v>
      </c>
      <c r="G376">
        <v>6.2142999999999997</v>
      </c>
      <c r="J376" t="s">
        <v>17</v>
      </c>
      <c r="K376">
        <v>1153.3</v>
      </c>
      <c r="L376" t="s">
        <v>18</v>
      </c>
      <c r="M376">
        <v>1</v>
      </c>
    </row>
    <row r="377" spans="1:13" x14ac:dyDescent="0.25">
      <c r="A377" s="2">
        <v>42201</v>
      </c>
      <c r="B377">
        <v>231.5</v>
      </c>
      <c r="C377">
        <f t="shared" si="20"/>
        <v>-8.565310492505307E-3</v>
      </c>
      <c r="D377">
        <f t="shared" si="21"/>
        <v>1</v>
      </c>
      <c r="E377">
        <f t="shared" si="22"/>
        <v>-8.565310492505307E-3</v>
      </c>
      <c r="F377">
        <f t="shared" si="23"/>
        <v>-0.12877609488271391</v>
      </c>
      <c r="G377">
        <v>6.2150999999999996</v>
      </c>
      <c r="J377" t="s">
        <v>17</v>
      </c>
      <c r="K377">
        <v>1146.0999999999999</v>
      </c>
      <c r="L377" t="s">
        <v>18</v>
      </c>
      <c r="M377">
        <v>1</v>
      </c>
    </row>
    <row r="378" spans="1:13" x14ac:dyDescent="0.25">
      <c r="A378" s="2">
        <v>42202</v>
      </c>
      <c r="B378">
        <v>231.3</v>
      </c>
      <c r="C378">
        <f t="shared" si="20"/>
        <v>-8.6393088552916275E-4</v>
      </c>
      <c r="D378">
        <f t="shared" si="21"/>
        <v>-1</v>
      </c>
      <c r="E378">
        <f t="shared" si="22"/>
        <v>8.6393088552916275E-4</v>
      </c>
      <c r="F378">
        <f t="shared" si="23"/>
        <v>-0.12791216399718475</v>
      </c>
      <c r="G378">
        <v>6.2142999999999997</v>
      </c>
      <c r="J378" t="s">
        <v>17</v>
      </c>
      <c r="K378">
        <v>1143.5</v>
      </c>
      <c r="L378" t="s">
        <v>18</v>
      </c>
      <c r="M378">
        <v>1</v>
      </c>
    </row>
    <row r="379" spans="1:13" x14ac:dyDescent="0.25">
      <c r="A379" s="2">
        <v>42205</v>
      </c>
      <c r="B379">
        <v>225.65</v>
      </c>
      <c r="C379">
        <f t="shared" si="20"/>
        <v>-2.4427150886294879E-2</v>
      </c>
      <c r="D379">
        <f t="shared" si="21"/>
        <v>-1</v>
      </c>
      <c r="E379">
        <f t="shared" si="22"/>
        <v>2.4427150886294879E-2</v>
      </c>
      <c r="F379">
        <f t="shared" si="23"/>
        <v>-0.10348501311088987</v>
      </c>
      <c r="G379">
        <v>6.2134</v>
      </c>
      <c r="J379" t="s">
        <v>17</v>
      </c>
      <c r="K379">
        <v>1116</v>
      </c>
      <c r="L379" t="s">
        <v>18</v>
      </c>
      <c r="M379">
        <v>1</v>
      </c>
    </row>
    <row r="380" spans="1:13" x14ac:dyDescent="0.25">
      <c r="A380" s="2">
        <v>42206</v>
      </c>
      <c r="B380">
        <v>223.05</v>
      </c>
      <c r="C380">
        <f t="shared" si="20"/>
        <v>-1.1522269000664775E-2</v>
      </c>
      <c r="D380">
        <f t="shared" si="21"/>
        <v>-1</v>
      </c>
      <c r="E380">
        <f t="shared" si="22"/>
        <v>1.1522269000664775E-2</v>
      </c>
      <c r="F380">
        <f t="shared" si="23"/>
        <v>-9.1962744110225092E-2</v>
      </c>
      <c r="G380">
        <v>6.2123999999999997</v>
      </c>
      <c r="J380" t="s">
        <v>17</v>
      </c>
      <c r="K380">
        <v>1103.2</v>
      </c>
      <c r="L380" t="s">
        <v>18</v>
      </c>
      <c r="M380">
        <v>1</v>
      </c>
    </row>
    <row r="381" spans="1:13" x14ac:dyDescent="0.25">
      <c r="A381" s="2">
        <v>42207</v>
      </c>
      <c r="B381">
        <v>220.65</v>
      </c>
      <c r="C381">
        <f t="shared" si="20"/>
        <v>-1.075991930060527E-2</v>
      </c>
      <c r="D381">
        <f t="shared" si="21"/>
        <v>-1</v>
      </c>
      <c r="E381">
        <f t="shared" si="22"/>
        <v>1.075991930060527E-2</v>
      </c>
      <c r="F381">
        <f t="shared" si="23"/>
        <v>-8.1202824809619822E-2</v>
      </c>
      <c r="G381">
        <v>6.2103999999999999</v>
      </c>
      <c r="J381" t="s">
        <v>17</v>
      </c>
      <c r="K381">
        <v>1093.3</v>
      </c>
      <c r="L381" t="s">
        <v>18</v>
      </c>
      <c r="M381">
        <v>1</v>
      </c>
    </row>
    <row r="382" spans="1:13" x14ac:dyDescent="0.25">
      <c r="A382" s="2">
        <v>42208</v>
      </c>
      <c r="B382">
        <v>221.1</v>
      </c>
      <c r="C382">
        <f t="shared" si="20"/>
        <v>2.0394289598912874E-3</v>
      </c>
      <c r="D382">
        <f t="shared" si="21"/>
        <v>-1</v>
      </c>
      <c r="E382">
        <f t="shared" si="22"/>
        <v>-2.0394289598912874E-3</v>
      </c>
      <c r="F382">
        <f t="shared" si="23"/>
        <v>-8.324225376951111E-2</v>
      </c>
      <c r="G382">
        <v>6.2154999999999996</v>
      </c>
      <c r="J382" t="s">
        <v>17</v>
      </c>
      <c r="K382">
        <v>1094.9000000000001</v>
      </c>
      <c r="L382" t="s">
        <v>18</v>
      </c>
      <c r="M382">
        <v>1</v>
      </c>
    </row>
    <row r="383" spans="1:13" x14ac:dyDescent="0.25">
      <c r="A383" s="2">
        <v>42209</v>
      </c>
      <c r="B383">
        <v>219.3</v>
      </c>
      <c r="C383">
        <f t="shared" si="20"/>
        <v>-8.141112618724522E-3</v>
      </c>
      <c r="D383">
        <f t="shared" si="21"/>
        <v>1</v>
      </c>
      <c r="E383">
        <f t="shared" si="22"/>
        <v>-8.141112618724522E-3</v>
      </c>
      <c r="F383">
        <f t="shared" si="23"/>
        <v>-9.1383366388235632E-2</v>
      </c>
      <c r="G383">
        <v>6.22</v>
      </c>
      <c r="J383" t="s">
        <v>17</v>
      </c>
      <c r="K383">
        <v>1084.7</v>
      </c>
      <c r="L383" t="s">
        <v>18</v>
      </c>
      <c r="M383">
        <v>1</v>
      </c>
    </row>
    <row r="384" spans="1:13" x14ac:dyDescent="0.25">
      <c r="A384" s="2">
        <v>42212</v>
      </c>
      <c r="B384">
        <v>223.7</v>
      </c>
      <c r="C384">
        <f t="shared" si="20"/>
        <v>2.006383948928403E-2</v>
      </c>
      <c r="D384">
        <f t="shared" si="21"/>
        <v>-1</v>
      </c>
      <c r="E384">
        <f t="shared" si="22"/>
        <v>-2.006383948928403E-2</v>
      </c>
      <c r="F384">
        <f t="shared" si="23"/>
        <v>-0.11144720587751966</v>
      </c>
      <c r="G384">
        <v>6.2256</v>
      </c>
      <c r="J384" t="s">
        <v>17</v>
      </c>
      <c r="K384">
        <v>1103.5999999999999</v>
      </c>
      <c r="L384" t="s">
        <v>18</v>
      </c>
      <c r="M384">
        <v>1</v>
      </c>
    </row>
    <row r="385" spans="1:13" x14ac:dyDescent="0.25">
      <c r="A385" s="2">
        <v>42213</v>
      </c>
      <c r="B385">
        <v>221.75</v>
      </c>
      <c r="C385">
        <f t="shared" si="20"/>
        <v>-8.7170317389360097E-3</v>
      </c>
      <c r="D385">
        <f t="shared" si="21"/>
        <v>1</v>
      </c>
      <c r="E385">
        <f t="shared" si="22"/>
        <v>-8.7170317389360097E-3</v>
      </c>
      <c r="F385">
        <f t="shared" si="23"/>
        <v>-0.12016423761645567</v>
      </c>
      <c r="G385">
        <v>6.2176999999999998</v>
      </c>
      <c r="J385" t="s">
        <v>17</v>
      </c>
      <c r="K385">
        <v>1096.3</v>
      </c>
      <c r="L385" t="s">
        <v>18</v>
      </c>
      <c r="M385">
        <v>1</v>
      </c>
    </row>
    <row r="386" spans="1:13" x14ac:dyDescent="0.25">
      <c r="A386" s="2">
        <v>42214</v>
      </c>
      <c r="B386">
        <v>221.85</v>
      </c>
      <c r="C386">
        <f t="shared" si="20"/>
        <v>4.5095828635854929E-4</v>
      </c>
      <c r="D386">
        <f t="shared" si="21"/>
        <v>-1</v>
      </c>
      <c r="E386">
        <f t="shared" si="22"/>
        <v>-4.5095828635854929E-4</v>
      </c>
      <c r="F386">
        <f t="shared" si="23"/>
        <v>-0.12061519590281422</v>
      </c>
      <c r="G386">
        <v>6.2154999999999996</v>
      </c>
      <c r="J386" t="s">
        <v>17</v>
      </c>
      <c r="K386">
        <v>1096.4000000000001</v>
      </c>
      <c r="L386" t="s">
        <v>18</v>
      </c>
      <c r="M386">
        <v>1</v>
      </c>
    </row>
    <row r="387" spans="1:13" x14ac:dyDescent="0.25">
      <c r="A387" s="2">
        <v>42215</v>
      </c>
      <c r="B387">
        <v>219.05</v>
      </c>
      <c r="C387">
        <f t="shared" ref="C387:C450" si="24">B387/B386-1</f>
        <v>-1.2621140410187026E-2</v>
      </c>
      <c r="D387">
        <f t="shared" si="21"/>
        <v>1</v>
      </c>
      <c r="E387">
        <f t="shared" si="22"/>
        <v>-1.2621140410187026E-2</v>
      </c>
      <c r="F387">
        <f t="shared" si="23"/>
        <v>-0.13323633631300125</v>
      </c>
      <c r="G387">
        <v>6.2186000000000003</v>
      </c>
      <c r="J387" t="s">
        <v>17</v>
      </c>
      <c r="K387">
        <v>1084.4000000000001</v>
      </c>
      <c r="L387" t="s">
        <v>18</v>
      </c>
      <c r="M387">
        <v>1</v>
      </c>
    </row>
    <row r="388" spans="1:13" x14ac:dyDescent="0.25">
      <c r="A388" s="2">
        <v>42216</v>
      </c>
      <c r="B388">
        <v>218.15</v>
      </c>
      <c r="C388">
        <f t="shared" si="24"/>
        <v>-4.1086509929240123E-3</v>
      </c>
      <c r="D388">
        <f t="shared" ref="D388:D451" si="25">SIGN(C387)</f>
        <v>-1</v>
      </c>
      <c r="E388">
        <f t="shared" ref="E388:E451" si="26">(B388/B387-1)*D388</f>
        <v>4.1086509929240123E-3</v>
      </c>
      <c r="F388">
        <f t="shared" si="23"/>
        <v>-0.12912768532007723</v>
      </c>
      <c r="G388">
        <v>6.2230999999999996</v>
      </c>
      <c r="J388" t="s">
        <v>17</v>
      </c>
      <c r="K388">
        <v>1081</v>
      </c>
      <c r="L388" t="s">
        <v>18</v>
      </c>
      <c r="M388">
        <v>1</v>
      </c>
    </row>
    <row r="389" spans="1:13" x14ac:dyDescent="0.25">
      <c r="A389" s="2">
        <v>42219</v>
      </c>
      <c r="B389">
        <v>221.6</v>
      </c>
      <c r="C389">
        <f t="shared" si="24"/>
        <v>1.581480632592247E-2</v>
      </c>
      <c r="D389">
        <f t="shared" si="25"/>
        <v>-1</v>
      </c>
      <c r="E389">
        <f t="shared" si="26"/>
        <v>-1.581480632592247E-2</v>
      </c>
      <c r="F389">
        <f t="shared" ref="F389:F452" si="27">F388+E389</f>
        <v>-0.1449424916459997</v>
      </c>
      <c r="G389">
        <v>6.2183000000000002</v>
      </c>
      <c r="J389" t="s">
        <v>17</v>
      </c>
      <c r="K389">
        <v>1097</v>
      </c>
      <c r="L389" t="s">
        <v>19</v>
      </c>
      <c r="M389">
        <v>1</v>
      </c>
    </row>
    <row r="390" spans="1:13" x14ac:dyDescent="0.25">
      <c r="A390" s="2">
        <v>42220</v>
      </c>
      <c r="B390">
        <v>219.3</v>
      </c>
      <c r="C390">
        <f t="shared" si="24"/>
        <v>-1.0379061371841081E-2</v>
      </c>
      <c r="D390">
        <f t="shared" si="25"/>
        <v>1</v>
      </c>
      <c r="E390">
        <f t="shared" si="26"/>
        <v>-1.0379061371841081E-2</v>
      </c>
      <c r="F390">
        <f t="shared" si="27"/>
        <v>-0.15532155301784079</v>
      </c>
      <c r="G390">
        <v>6.2167000000000003</v>
      </c>
      <c r="J390" t="s">
        <v>17</v>
      </c>
      <c r="K390">
        <v>1087.2</v>
      </c>
      <c r="L390" t="s">
        <v>19</v>
      </c>
      <c r="M390">
        <v>1</v>
      </c>
    </row>
    <row r="391" spans="1:13" x14ac:dyDescent="0.25">
      <c r="A391" s="2">
        <v>42221</v>
      </c>
      <c r="B391">
        <v>219.15</v>
      </c>
      <c r="C391">
        <f t="shared" si="24"/>
        <v>-6.8399452804379646E-4</v>
      </c>
      <c r="D391">
        <f t="shared" si="25"/>
        <v>-1</v>
      </c>
      <c r="E391">
        <f t="shared" si="26"/>
        <v>6.8399452804379646E-4</v>
      </c>
      <c r="F391">
        <f t="shared" si="27"/>
        <v>-0.15463755848979699</v>
      </c>
      <c r="G391">
        <v>6.2192999999999996</v>
      </c>
      <c r="J391" t="s">
        <v>17</v>
      </c>
      <c r="K391">
        <v>1086.9000000000001</v>
      </c>
      <c r="L391" t="s">
        <v>19</v>
      </c>
      <c r="M391">
        <v>1</v>
      </c>
    </row>
    <row r="392" spans="1:13" x14ac:dyDescent="0.25">
      <c r="A392" s="2">
        <v>42222</v>
      </c>
      <c r="B392">
        <v>218.7</v>
      </c>
      <c r="C392">
        <f t="shared" si="24"/>
        <v>-2.0533880903491619E-3</v>
      </c>
      <c r="D392">
        <f t="shared" si="25"/>
        <v>-1</v>
      </c>
      <c r="E392">
        <f t="shared" si="26"/>
        <v>2.0533880903491619E-3</v>
      </c>
      <c r="F392">
        <f t="shared" si="27"/>
        <v>-0.15258417039944783</v>
      </c>
      <c r="G392">
        <v>6.2192999999999996</v>
      </c>
      <c r="J392" t="s">
        <v>17</v>
      </c>
      <c r="K392">
        <v>1085.4000000000001</v>
      </c>
      <c r="L392" t="s">
        <v>19</v>
      </c>
      <c r="M392">
        <v>1</v>
      </c>
    </row>
    <row r="393" spans="1:13" x14ac:dyDescent="0.25">
      <c r="A393" s="2">
        <v>42223</v>
      </c>
      <c r="B393">
        <v>221.2</v>
      </c>
      <c r="C393">
        <f t="shared" si="24"/>
        <v>1.1431184270690453E-2</v>
      </c>
      <c r="D393">
        <f t="shared" si="25"/>
        <v>-1</v>
      </c>
      <c r="E393">
        <f t="shared" si="26"/>
        <v>-1.1431184270690453E-2</v>
      </c>
      <c r="F393">
        <f t="shared" si="27"/>
        <v>-0.16401535467013828</v>
      </c>
      <c r="G393">
        <v>6.218</v>
      </c>
      <c r="J393" t="s">
        <v>17</v>
      </c>
      <c r="K393">
        <v>1095.3</v>
      </c>
      <c r="L393" t="s">
        <v>19</v>
      </c>
      <c r="M393">
        <v>1</v>
      </c>
    </row>
    <row r="394" spans="1:13" x14ac:dyDescent="0.25">
      <c r="A394" s="2">
        <v>42226</v>
      </c>
      <c r="B394">
        <v>221.55</v>
      </c>
      <c r="C394">
        <f t="shared" si="24"/>
        <v>1.5822784810126667E-3</v>
      </c>
      <c r="D394">
        <f t="shared" si="25"/>
        <v>1</v>
      </c>
      <c r="E394">
        <f t="shared" si="26"/>
        <v>1.5822784810126667E-3</v>
      </c>
      <c r="F394">
        <f t="shared" si="27"/>
        <v>-0.16243307618912561</v>
      </c>
      <c r="G394">
        <v>6.2161999999999997</v>
      </c>
      <c r="J394" t="s">
        <v>17</v>
      </c>
      <c r="K394">
        <v>1097.0999999999999</v>
      </c>
      <c r="L394" t="s">
        <v>19</v>
      </c>
      <c r="M394">
        <v>1</v>
      </c>
    </row>
    <row r="395" spans="1:13" x14ac:dyDescent="0.25">
      <c r="A395" s="2">
        <v>42227</v>
      </c>
      <c r="B395">
        <v>226.3</v>
      </c>
      <c r="C395">
        <f t="shared" si="24"/>
        <v>2.1439855563078369E-2</v>
      </c>
      <c r="D395">
        <f t="shared" si="25"/>
        <v>1</v>
      </c>
      <c r="E395">
        <f t="shared" si="26"/>
        <v>2.1439855563078369E-2</v>
      </c>
      <c r="F395">
        <f t="shared" si="27"/>
        <v>-0.14099322062604724</v>
      </c>
      <c r="G395">
        <v>6.3586999999999998</v>
      </c>
      <c r="J395" t="s">
        <v>17</v>
      </c>
      <c r="K395">
        <v>1098.0999999999999</v>
      </c>
      <c r="L395" t="s">
        <v>19</v>
      </c>
      <c r="M395">
        <v>1</v>
      </c>
    </row>
    <row r="396" spans="1:13" x14ac:dyDescent="0.25">
      <c r="A396" s="2">
        <v>42228</v>
      </c>
      <c r="B396">
        <v>235.45</v>
      </c>
      <c r="C396">
        <f t="shared" si="24"/>
        <v>4.0433053468846625E-2</v>
      </c>
      <c r="D396">
        <f t="shared" si="25"/>
        <v>1</v>
      </c>
      <c r="E396">
        <f t="shared" si="26"/>
        <v>4.0433053468846625E-2</v>
      </c>
      <c r="F396">
        <f t="shared" si="27"/>
        <v>-0.10056016715720062</v>
      </c>
      <c r="G396">
        <v>6.5895999999999999</v>
      </c>
      <c r="J396" t="s">
        <v>17</v>
      </c>
      <c r="K396">
        <v>1114.0999999999999</v>
      </c>
      <c r="L396" t="s">
        <v>19</v>
      </c>
      <c r="M396">
        <v>1</v>
      </c>
    </row>
    <row r="397" spans="1:13" x14ac:dyDescent="0.25">
      <c r="A397" s="2">
        <v>42229</v>
      </c>
      <c r="B397">
        <v>234.25</v>
      </c>
      <c r="C397">
        <f t="shared" si="24"/>
        <v>-5.0966234869398441E-3</v>
      </c>
      <c r="D397">
        <f t="shared" si="25"/>
        <v>1</v>
      </c>
      <c r="E397">
        <f t="shared" si="26"/>
        <v>-5.0966234869398441E-3</v>
      </c>
      <c r="F397">
        <f t="shared" si="27"/>
        <v>-0.10565679064414046</v>
      </c>
      <c r="G397">
        <v>6.4526000000000003</v>
      </c>
      <c r="J397" t="s">
        <v>17</v>
      </c>
      <c r="K397">
        <v>1121.2</v>
      </c>
      <c r="L397" t="s">
        <v>19</v>
      </c>
      <c r="M397">
        <v>1</v>
      </c>
    </row>
    <row r="398" spans="1:13" x14ac:dyDescent="0.25">
      <c r="A398" s="2">
        <v>42230</v>
      </c>
      <c r="B398">
        <v>232.85</v>
      </c>
      <c r="C398">
        <f t="shared" si="24"/>
        <v>-5.9765208110992285E-3</v>
      </c>
      <c r="D398">
        <f t="shared" si="25"/>
        <v>-1</v>
      </c>
      <c r="E398">
        <f t="shared" si="26"/>
        <v>5.9765208110992285E-3</v>
      </c>
      <c r="F398">
        <f t="shared" si="27"/>
        <v>-9.9680269833041235E-2</v>
      </c>
      <c r="G398">
        <v>6.4416000000000002</v>
      </c>
      <c r="J398" t="s">
        <v>17</v>
      </c>
      <c r="K398">
        <v>1115.8</v>
      </c>
      <c r="L398" t="s">
        <v>19</v>
      </c>
      <c r="M398">
        <v>1</v>
      </c>
    </row>
    <row r="399" spans="1:13" x14ac:dyDescent="0.25">
      <c r="A399" s="2">
        <v>42233</v>
      </c>
      <c r="B399">
        <v>232.85</v>
      </c>
      <c r="C399">
        <f t="shared" si="24"/>
        <v>0</v>
      </c>
      <c r="D399">
        <f t="shared" si="25"/>
        <v>-1</v>
      </c>
      <c r="E399">
        <f t="shared" si="26"/>
        <v>0</v>
      </c>
      <c r="F399">
        <f t="shared" si="27"/>
        <v>-9.9680269833041235E-2</v>
      </c>
      <c r="G399">
        <v>6.4375</v>
      </c>
      <c r="J399" t="s">
        <v>17</v>
      </c>
      <c r="K399">
        <v>1119</v>
      </c>
      <c r="L399" t="s">
        <v>19</v>
      </c>
      <c r="M399">
        <v>1</v>
      </c>
    </row>
    <row r="400" spans="1:13" x14ac:dyDescent="0.25">
      <c r="A400" s="2">
        <v>42234</v>
      </c>
      <c r="B400">
        <v>232.45</v>
      </c>
      <c r="C400">
        <f t="shared" si="24"/>
        <v>-1.7178441056474592E-3</v>
      </c>
      <c r="D400">
        <f t="shared" si="25"/>
        <v>0</v>
      </c>
      <c r="E400">
        <f t="shared" si="26"/>
        <v>0</v>
      </c>
      <c r="F400">
        <f t="shared" si="27"/>
        <v>-9.9680269833041235E-2</v>
      </c>
      <c r="G400">
        <v>6.4424000000000001</v>
      </c>
      <c r="J400" t="s">
        <v>17</v>
      </c>
      <c r="K400">
        <v>1117.0999999999999</v>
      </c>
      <c r="L400" t="s">
        <v>19</v>
      </c>
      <c r="M400">
        <v>1</v>
      </c>
    </row>
    <row r="401" spans="1:13" x14ac:dyDescent="0.25">
      <c r="A401" s="2">
        <v>42235</v>
      </c>
      <c r="B401">
        <v>233.55</v>
      </c>
      <c r="C401">
        <f t="shared" si="24"/>
        <v>4.732200473220205E-3</v>
      </c>
      <c r="D401">
        <f t="shared" si="25"/>
        <v>-1</v>
      </c>
      <c r="E401">
        <f t="shared" si="26"/>
        <v>-4.732200473220205E-3</v>
      </c>
      <c r="F401">
        <f t="shared" si="27"/>
        <v>-0.10441247030626144</v>
      </c>
      <c r="G401">
        <v>6.4394</v>
      </c>
      <c r="J401" t="s">
        <v>17</v>
      </c>
      <c r="K401">
        <v>1121.0999999999999</v>
      </c>
      <c r="L401" t="s">
        <v>19</v>
      </c>
      <c r="M401">
        <v>1</v>
      </c>
    </row>
    <row r="402" spans="1:13" x14ac:dyDescent="0.25">
      <c r="A402" s="2">
        <v>42236</v>
      </c>
      <c r="B402">
        <v>236.95</v>
      </c>
      <c r="C402">
        <f t="shared" si="24"/>
        <v>1.4557910511667549E-2</v>
      </c>
      <c r="D402">
        <f t="shared" si="25"/>
        <v>1</v>
      </c>
      <c r="E402">
        <f t="shared" si="26"/>
        <v>1.4557910511667549E-2</v>
      </c>
      <c r="F402">
        <f t="shared" si="27"/>
        <v>-8.9854559794593891E-2</v>
      </c>
      <c r="G402">
        <v>6.4465000000000003</v>
      </c>
      <c r="J402" t="s">
        <v>17</v>
      </c>
      <c r="K402">
        <v>1138.3</v>
      </c>
      <c r="L402" t="s">
        <v>19</v>
      </c>
      <c r="M402">
        <v>1</v>
      </c>
    </row>
    <row r="403" spans="1:13" x14ac:dyDescent="0.25">
      <c r="A403" s="2">
        <v>42237</v>
      </c>
      <c r="B403">
        <v>240.8</v>
      </c>
      <c r="C403">
        <f t="shared" si="24"/>
        <v>1.6248153618906969E-2</v>
      </c>
      <c r="D403">
        <f t="shared" si="25"/>
        <v>1</v>
      </c>
      <c r="E403">
        <f t="shared" si="26"/>
        <v>1.6248153618906969E-2</v>
      </c>
      <c r="F403">
        <f t="shared" si="27"/>
        <v>-7.3606406175686923E-2</v>
      </c>
      <c r="G403">
        <v>6.4463999999999997</v>
      </c>
      <c r="J403" t="s">
        <v>17</v>
      </c>
      <c r="K403">
        <v>1158.3</v>
      </c>
      <c r="L403" t="s">
        <v>19</v>
      </c>
      <c r="M403">
        <v>1</v>
      </c>
    </row>
    <row r="404" spans="1:13" x14ac:dyDescent="0.25">
      <c r="A404" s="2">
        <v>42240</v>
      </c>
      <c r="B404">
        <v>240</v>
      </c>
      <c r="C404">
        <f t="shared" si="24"/>
        <v>-3.3222591362126463E-3</v>
      </c>
      <c r="D404">
        <f t="shared" si="25"/>
        <v>1</v>
      </c>
      <c r="E404">
        <f t="shared" si="26"/>
        <v>-3.3222591362126463E-3</v>
      </c>
      <c r="F404">
        <f t="shared" si="27"/>
        <v>-7.6928665311899569E-2</v>
      </c>
      <c r="G404">
        <v>6.4668000000000001</v>
      </c>
      <c r="J404" t="s">
        <v>17</v>
      </c>
      <c r="K404">
        <v>1154.4000000000001</v>
      </c>
      <c r="L404" t="s">
        <v>19</v>
      </c>
      <c r="M404">
        <v>1</v>
      </c>
    </row>
    <row r="405" spans="1:13" x14ac:dyDescent="0.25">
      <c r="A405" s="2">
        <v>42241</v>
      </c>
      <c r="B405">
        <v>239.5</v>
      </c>
      <c r="C405">
        <f t="shared" si="24"/>
        <v>-2.0833333333333259E-3</v>
      </c>
      <c r="D405">
        <f t="shared" si="25"/>
        <v>-1</v>
      </c>
      <c r="E405">
        <f t="shared" si="26"/>
        <v>2.0833333333333259E-3</v>
      </c>
      <c r="F405">
        <f t="shared" si="27"/>
        <v>-7.4845331978566243E-2</v>
      </c>
      <c r="G405">
        <v>6.4817999999999998</v>
      </c>
      <c r="J405" t="s">
        <v>17</v>
      </c>
      <c r="K405">
        <v>1149.5999999999999</v>
      </c>
      <c r="L405" t="s">
        <v>19</v>
      </c>
      <c r="M405">
        <v>1</v>
      </c>
    </row>
    <row r="406" spans="1:13" x14ac:dyDescent="0.25">
      <c r="A406" s="2">
        <v>42242</v>
      </c>
      <c r="B406">
        <v>236.8</v>
      </c>
      <c r="C406">
        <f t="shared" si="24"/>
        <v>-1.127348643006254E-2</v>
      </c>
      <c r="D406">
        <f t="shared" si="25"/>
        <v>-1</v>
      </c>
      <c r="E406">
        <f t="shared" si="26"/>
        <v>1.127348643006254E-2</v>
      </c>
      <c r="F406">
        <f t="shared" si="27"/>
        <v>-6.3571845548503703E-2</v>
      </c>
      <c r="G406">
        <v>6.4905999999999997</v>
      </c>
      <c r="J406" t="s">
        <v>17</v>
      </c>
      <c r="K406">
        <v>1136</v>
      </c>
      <c r="L406" t="s">
        <v>19</v>
      </c>
      <c r="M406">
        <v>1</v>
      </c>
    </row>
    <row r="407" spans="1:13" x14ac:dyDescent="0.25">
      <c r="A407" s="2">
        <v>42243</v>
      </c>
      <c r="B407">
        <v>234.75</v>
      </c>
      <c r="C407">
        <f t="shared" si="24"/>
        <v>-8.6570945945946276E-3</v>
      </c>
      <c r="D407">
        <f t="shared" si="25"/>
        <v>-1</v>
      </c>
      <c r="E407">
        <f t="shared" si="26"/>
        <v>8.6570945945946276E-3</v>
      </c>
      <c r="F407">
        <f t="shared" si="27"/>
        <v>-5.4914750953909075E-2</v>
      </c>
      <c r="G407">
        <v>6.4827000000000004</v>
      </c>
      <c r="J407" t="s">
        <v>17</v>
      </c>
      <c r="K407">
        <v>1127</v>
      </c>
      <c r="L407" t="s">
        <v>19</v>
      </c>
      <c r="M407">
        <v>1</v>
      </c>
    </row>
    <row r="408" spans="1:13" x14ac:dyDescent="0.25">
      <c r="A408" s="2">
        <v>42244</v>
      </c>
      <c r="B408">
        <v>235.25</v>
      </c>
      <c r="C408">
        <f t="shared" si="24"/>
        <v>2.1299254526092604E-3</v>
      </c>
      <c r="D408">
        <f t="shared" si="25"/>
        <v>-1</v>
      </c>
      <c r="E408">
        <f t="shared" si="26"/>
        <v>-2.1299254526092604E-3</v>
      </c>
      <c r="F408">
        <f t="shared" si="27"/>
        <v>-5.7044676406518335E-2</v>
      </c>
      <c r="G408">
        <v>6.4555999999999996</v>
      </c>
      <c r="J408" t="s">
        <v>17</v>
      </c>
      <c r="K408">
        <v>1130.0999999999999</v>
      </c>
      <c r="L408" t="s">
        <v>19</v>
      </c>
      <c r="M408">
        <v>1</v>
      </c>
    </row>
    <row r="409" spans="1:13" x14ac:dyDescent="0.25">
      <c r="A409" s="2">
        <v>42247</v>
      </c>
      <c r="B409">
        <v>235.55</v>
      </c>
      <c r="C409">
        <f t="shared" si="24"/>
        <v>1.2752391073327374E-3</v>
      </c>
      <c r="D409">
        <f t="shared" si="25"/>
        <v>1</v>
      </c>
      <c r="E409">
        <f t="shared" si="26"/>
        <v>1.2752391073327374E-3</v>
      </c>
      <c r="F409">
        <f t="shared" si="27"/>
        <v>-5.5769437299185598E-2</v>
      </c>
      <c r="G409">
        <v>6.4428999999999998</v>
      </c>
      <c r="J409" t="s">
        <v>17</v>
      </c>
      <c r="K409">
        <v>1133.2</v>
      </c>
      <c r="L409" t="s">
        <v>19</v>
      </c>
      <c r="M409">
        <v>1</v>
      </c>
    </row>
    <row r="410" spans="1:13" x14ac:dyDescent="0.25">
      <c r="A410" s="2">
        <v>42248</v>
      </c>
      <c r="B410">
        <v>236.75</v>
      </c>
      <c r="C410">
        <f t="shared" si="24"/>
        <v>5.0944597749946752E-3</v>
      </c>
      <c r="D410">
        <f t="shared" si="25"/>
        <v>1</v>
      </c>
      <c r="E410">
        <f t="shared" si="26"/>
        <v>5.0944597749946752E-3</v>
      </c>
      <c r="F410">
        <f t="shared" si="27"/>
        <v>-5.0674977524190923E-2</v>
      </c>
      <c r="G410">
        <v>6.4184999999999999</v>
      </c>
      <c r="J410" t="s">
        <v>17</v>
      </c>
      <c r="K410">
        <v>1142</v>
      </c>
      <c r="L410" t="s">
        <v>19</v>
      </c>
      <c r="M410">
        <v>1</v>
      </c>
    </row>
    <row r="411" spans="1:13" x14ac:dyDescent="0.25">
      <c r="A411" s="2">
        <v>42249</v>
      </c>
      <c r="B411">
        <v>236.6</v>
      </c>
      <c r="C411">
        <f t="shared" si="24"/>
        <v>-6.3357972544886287E-4</v>
      </c>
      <c r="D411">
        <f t="shared" si="25"/>
        <v>1</v>
      </c>
      <c r="E411">
        <f t="shared" si="26"/>
        <v>-6.3357972544886287E-4</v>
      </c>
      <c r="F411">
        <f t="shared" si="27"/>
        <v>-5.1308557249639786E-2</v>
      </c>
      <c r="G411">
        <v>6.4381000000000004</v>
      </c>
      <c r="J411" t="s">
        <v>17</v>
      </c>
      <c r="K411">
        <v>1140.4000000000001</v>
      </c>
      <c r="L411" t="s">
        <v>19</v>
      </c>
      <c r="M411">
        <v>1</v>
      </c>
    </row>
    <row r="412" spans="1:13" x14ac:dyDescent="0.25">
      <c r="A412" s="2">
        <v>42254</v>
      </c>
      <c r="B412">
        <v>232.75</v>
      </c>
      <c r="C412">
        <f t="shared" si="24"/>
        <v>-1.6272189349112454E-2</v>
      </c>
      <c r="D412">
        <f t="shared" si="25"/>
        <v>-1</v>
      </c>
      <c r="E412">
        <f t="shared" si="26"/>
        <v>1.6272189349112454E-2</v>
      </c>
      <c r="F412">
        <f t="shared" si="27"/>
        <v>-3.5036367900527332E-2</v>
      </c>
      <c r="G412">
        <v>6.4619999999999997</v>
      </c>
      <c r="J412" t="s">
        <v>17</v>
      </c>
      <c r="K412">
        <v>1122.0999999999999</v>
      </c>
      <c r="L412" t="s">
        <v>19</v>
      </c>
      <c r="M412">
        <v>1</v>
      </c>
    </row>
    <row r="413" spans="1:13" x14ac:dyDescent="0.25">
      <c r="A413" s="2">
        <v>42255</v>
      </c>
      <c r="B413">
        <v>232.25</v>
      </c>
      <c r="C413">
        <f t="shared" si="24"/>
        <v>-2.1482277121375182E-3</v>
      </c>
      <c r="D413">
        <f t="shared" si="25"/>
        <v>-1</v>
      </c>
      <c r="E413">
        <f t="shared" si="26"/>
        <v>2.1482277121375182E-3</v>
      </c>
      <c r="F413">
        <f t="shared" si="27"/>
        <v>-3.2888140188389814E-2</v>
      </c>
      <c r="G413">
        <v>6.4577</v>
      </c>
      <c r="J413" t="s">
        <v>17</v>
      </c>
      <c r="K413">
        <v>1120</v>
      </c>
      <c r="L413" t="s">
        <v>19</v>
      </c>
      <c r="M413">
        <v>1</v>
      </c>
    </row>
    <row r="414" spans="1:13" x14ac:dyDescent="0.25">
      <c r="A414" s="2">
        <v>42256</v>
      </c>
      <c r="B414">
        <v>232.9</v>
      </c>
      <c r="C414">
        <f t="shared" si="24"/>
        <v>2.7987082884821657E-3</v>
      </c>
      <c r="D414">
        <f t="shared" si="25"/>
        <v>-1</v>
      </c>
      <c r="E414">
        <f t="shared" si="26"/>
        <v>-2.7987082884821657E-3</v>
      </c>
      <c r="F414">
        <f t="shared" si="27"/>
        <v>-3.568684847687198E-2</v>
      </c>
      <c r="G414">
        <v>6.4581</v>
      </c>
      <c r="J414" t="s">
        <v>17</v>
      </c>
      <c r="K414">
        <v>1121.5</v>
      </c>
      <c r="L414" t="s">
        <v>19</v>
      </c>
      <c r="M414">
        <v>1</v>
      </c>
    </row>
    <row r="415" spans="1:13" x14ac:dyDescent="0.25">
      <c r="A415" s="2">
        <v>42257</v>
      </c>
      <c r="B415">
        <v>229.8</v>
      </c>
      <c r="C415">
        <f t="shared" si="24"/>
        <v>-1.3310433662516052E-2</v>
      </c>
      <c r="D415">
        <f t="shared" si="25"/>
        <v>1</v>
      </c>
      <c r="E415">
        <f t="shared" si="26"/>
        <v>-1.3310433662516052E-2</v>
      </c>
      <c r="F415">
        <f t="shared" si="27"/>
        <v>-4.8997282139388032E-2</v>
      </c>
      <c r="G415">
        <v>6.4615999999999998</v>
      </c>
      <c r="J415" t="s">
        <v>17</v>
      </c>
      <c r="K415">
        <v>1105.2</v>
      </c>
      <c r="L415" t="s">
        <v>19</v>
      </c>
      <c r="M415">
        <v>1</v>
      </c>
    </row>
    <row r="416" spans="1:13" x14ac:dyDescent="0.25">
      <c r="A416" s="2">
        <v>42258</v>
      </c>
      <c r="B416">
        <v>229.6</v>
      </c>
      <c r="C416">
        <f t="shared" si="24"/>
        <v>-8.7032201914716278E-4</v>
      </c>
      <c r="D416">
        <f t="shared" si="25"/>
        <v>-1</v>
      </c>
      <c r="E416">
        <f t="shared" si="26"/>
        <v>8.7032201914716278E-4</v>
      </c>
      <c r="F416">
        <f t="shared" si="27"/>
        <v>-4.8126960120240869E-2</v>
      </c>
      <c r="G416">
        <v>6.4016000000000002</v>
      </c>
      <c r="J416" t="s">
        <v>17</v>
      </c>
      <c r="K416">
        <v>1109</v>
      </c>
      <c r="L416" t="s">
        <v>19</v>
      </c>
      <c r="M416">
        <v>1</v>
      </c>
    </row>
    <row r="417" spans="1:13" x14ac:dyDescent="0.25">
      <c r="A417" s="2">
        <v>42261</v>
      </c>
      <c r="B417">
        <v>229.25</v>
      </c>
      <c r="C417">
        <f t="shared" si="24"/>
        <v>-1.5243902439023849E-3</v>
      </c>
      <c r="D417">
        <f t="shared" si="25"/>
        <v>-1</v>
      </c>
      <c r="E417">
        <f t="shared" si="26"/>
        <v>1.5243902439023849E-3</v>
      </c>
      <c r="F417">
        <f t="shared" si="27"/>
        <v>-4.6602569876338484E-2</v>
      </c>
      <c r="G417">
        <v>6.4004000000000003</v>
      </c>
      <c r="J417" t="s">
        <v>17</v>
      </c>
      <c r="K417">
        <v>1107</v>
      </c>
      <c r="L417" t="s">
        <v>19</v>
      </c>
      <c r="M417">
        <v>1</v>
      </c>
    </row>
    <row r="418" spans="1:13" x14ac:dyDescent="0.25">
      <c r="A418" s="2">
        <v>42262</v>
      </c>
      <c r="B418">
        <v>229.3</v>
      </c>
      <c r="C418">
        <f t="shared" si="24"/>
        <v>2.1810250817888566E-4</v>
      </c>
      <c r="D418">
        <f t="shared" si="25"/>
        <v>-1</v>
      </c>
      <c r="E418">
        <f t="shared" si="26"/>
        <v>-2.1810250817888566E-4</v>
      </c>
      <c r="F418">
        <f t="shared" si="27"/>
        <v>-4.682067238451737E-2</v>
      </c>
      <c r="G418">
        <v>6.4006999999999996</v>
      </c>
      <c r="J418" t="s">
        <v>17</v>
      </c>
      <c r="K418">
        <v>1107.5999999999999</v>
      </c>
      <c r="L418" t="s">
        <v>19</v>
      </c>
      <c r="M418">
        <v>1</v>
      </c>
    </row>
    <row r="419" spans="1:13" x14ac:dyDescent="0.25">
      <c r="A419" s="2">
        <v>42263</v>
      </c>
      <c r="B419">
        <v>229.3</v>
      </c>
      <c r="C419">
        <f t="shared" si="24"/>
        <v>0</v>
      </c>
      <c r="D419">
        <f t="shared" si="25"/>
        <v>1</v>
      </c>
      <c r="E419">
        <f t="shared" si="26"/>
        <v>0</v>
      </c>
      <c r="F419">
        <f t="shared" si="27"/>
        <v>-4.682067238451737E-2</v>
      </c>
      <c r="G419">
        <v>6.4034000000000004</v>
      </c>
      <c r="J419" t="s">
        <v>17</v>
      </c>
      <c r="K419">
        <v>1105.8</v>
      </c>
      <c r="L419" t="s">
        <v>19</v>
      </c>
      <c r="M419">
        <v>1</v>
      </c>
    </row>
    <row r="420" spans="1:13" x14ac:dyDescent="0.25">
      <c r="A420" s="2">
        <v>42264</v>
      </c>
      <c r="B420">
        <v>231.95</v>
      </c>
      <c r="C420">
        <f t="shared" si="24"/>
        <v>1.1556912341910142E-2</v>
      </c>
      <c r="D420">
        <f t="shared" si="25"/>
        <v>0</v>
      </c>
      <c r="E420">
        <f t="shared" si="26"/>
        <v>0</v>
      </c>
      <c r="F420">
        <f t="shared" si="27"/>
        <v>-4.682067238451737E-2</v>
      </c>
      <c r="G420">
        <v>6.4028</v>
      </c>
      <c r="J420" t="s">
        <v>17</v>
      </c>
      <c r="K420">
        <v>1119.5999999999999</v>
      </c>
      <c r="L420" t="s">
        <v>19</v>
      </c>
      <c r="M420">
        <v>1</v>
      </c>
    </row>
    <row r="421" spans="1:13" x14ac:dyDescent="0.25">
      <c r="A421" s="2">
        <v>42265</v>
      </c>
      <c r="B421">
        <v>233.3</v>
      </c>
      <c r="C421">
        <f t="shared" si="24"/>
        <v>5.8202198749730538E-3</v>
      </c>
      <c r="D421">
        <f t="shared" si="25"/>
        <v>1</v>
      </c>
      <c r="E421">
        <f t="shared" si="26"/>
        <v>5.8202198749730538E-3</v>
      </c>
      <c r="F421">
        <f t="shared" si="27"/>
        <v>-4.1000452509544316E-2</v>
      </c>
      <c r="G421">
        <v>6.3914</v>
      </c>
      <c r="J421" t="s">
        <v>17</v>
      </c>
      <c r="K421">
        <v>1127.5999999999999</v>
      </c>
      <c r="L421" t="s">
        <v>19</v>
      </c>
      <c r="M421">
        <v>1</v>
      </c>
    </row>
    <row r="422" spans="1:13" x14ac:dyDescent="0.25">
      <c r="A422" s="2">
        <v>42268</v>
      </c>
      <c r="B422">
        <v>235.7</v>
      </c>
      <c r="C422">
        <f t="shared" si="24"/>
        <v>1.0287183883411766E-2</v>
      </c>
      <c r="D422">
        <f t="shared" si="25"/>
        <v>1</v>
      </c>
      <c r="E422">
        <f t="shared" si="26"/>
        <v>1.0287183883411766E-2</v>
      </c>
      <c r="F422">
        <f t="shared" si="27"/>
        <v>-3.071326862613255E-2</v>
      </c>
      <c r="G422">
        <v>6.4038000000000004</v>
      </c>
      <c r="J422" t="s">
        <v>17</v>
      </c>
      <c r="K422">
        <v>1138.8</v>
      </c>
      <c r="L422" t="s">
        <v>19</v>
      </c>
      <c r="M422">
        <v>1</v>
      </c>
    </row>
    <row r="423" spans="1:13" x14ac:dyDescent="0.25">
      <c r="A423" s="2">
        <v>42269</v>
      </c>
      <c r="B423">
        <v>234.45</v>
      </c>
      <c r="C423">
        <f t="shared" si="24"/>
        <v>-5.3033517182859979E-3</v>
      </c>
      <c r="D423">
        <f t="shared" si="25"/>
        <v>1</v>
      </c>
      <c r="E423">
        <f t="shared" si="26"/>
        <v>-5.3033517182859979E-3</v>
      </c>
      <c r="F423">
        <f t="shared" si="27"/>
        <v>-3.6016620344418548E-2</v>
      </c>
      <c r="G423">
        <v>6.4046000000000003</v>
      </c>
      <c r="J423" t="s">
        <v>17</v>
      </c>
      <c r="K423">
        <v>1132.5</v>
      </c>
      <c r="L423" t="s">
        <v>19</v>
      </c>
      <c r="M423">
        <v>1</v>
      </c>
    </row>
    <row r="424" spans="1:13" x14ac:dyDescent="0.25">
      <c r="A424" s="2">
        <v>42270</v>
      </c>
      <c r="B424">
        <v>233.6</v>
      </c>
      <c r="C424">
        <f t="shared" si="24"/>
        <v>-3.625506504585152E-3</v>
      </c>
      <c r="D424">
        <f t="shared" si="25"/>
        <v>-1</v>
      </c>
      <c r="E424">
        <f t="shared" si="26"/>
        <v>3.625506504585152E-3</v>
      </c>
      <c r="F424">
        <f t="shared" si="27"/>
        <v>-3.2391113839833396E-2</v>
      </c>
      <c r="G424">
        <v>6.4268000000000001</v>
      </c>
      <c r="J424" t="s">
        <v>17</v>
      </c>
      <c r="K424">
        <v>1126.2</v>
      </c>
      <c r="L424" t="s">
        <v>19</v>
      </c>
      <c r="M424">
        <v>1</v>
      </c>
    </row>
    <row r="425" spans="1:13" x14ac:dyDescent="0.25">
      <c r="A425" s="2">
        <v>42271</v>
      </c>
      <c r="B425">
        <v>235.5</v>
      </c>
      <c r="C425">
        <f t="shared" si="24"/>
        <v>8.1335616438356073E-3</v>
      </c>
      <c r="D425">
        <f t="shared" si="25"/>
        <v>-1</v>
      </c>
      <c r="E425">
        <f t="shared" si="26"/>
        <v>-8.1335616438356073E-3</v>
      </c>
      <c r="F425">
        <f t="shared" si="27"/>
        <v>-4.0524675483669004E-2</v>
      </c>
      <c r="G425">
        <v>6.4282000000000004</v>
      </c>
      <c r="J425" t="s">
        <v>17</v>
      </c>
      <c r="K425">
        <v>1136</v>
      </c>
      <c r="L425" t="s">
        <v>19</v>
      </c>
      <c r="M425">
        <v>1</v>
      </c>
    </row>
    <row r="426" spans="1:13" x14ac:dyDescent="0.25">
      <c r="A426" s="2">
        <v>42272</v>
      </c>
      <c r="B426">
        <v>237.2</v>
      </c>
      <c r="C426">
        <f t="shared" si="24"/>
        <v>7.2186836518046693E-3</v>
      </c>
      <c r="D426">
        <f t="shared" si="25"/>
        <v>1</v>
      </c>
      <c r="E426">
        <f t="shared" si="26"/>
        <v>7.2186836518046693E-3</v>
      </c>
      <c r="F426">
        <f t="shared" si="27"/>
        <v>-3.3305991831864334E-2</v>
      </c>
      <c r="G426">
        <v>6.4085000000000001</v>
      </c>
      <c r="J426" t="s">
        <v>17</v>
      </c>
      <c r="K426">
        <v>1146.3</v>
      </c>
      <c r="L426" t="s">
        <v>19</v>
      </c>
      <c r="M426">
        <v>1</v>
      </c>
    </row>
    <row r="427" spans="1:13" x14ac:dyDescent="0.25">
      <c r="A427" s="2">
        <v>42275</v>
      </c>
      <c r="B427">
        <v>234.75</v>
      </c>
      <c r="C427">
        <f t="shared" si="24"/>
        <v>-1.0328836424957744E-2</v>
      </c>
      <c r="D427">
        <f t="shared" si="25"/>
        <v>1</v>
      </c>
      <c r="E427">
        <f t="shared" si="26"/>
        <v>-1.0328836424957744E-2</v>
      </c>
      <c r="F427">
        <f t="shared" si="27"/>
        <v>-4.3634828256822078E-2</v>
      </c>
      <c r="G427">
        <v>6.3887999999999998</v>
      </c>
      <c r="J427" t="s">
        <v>17</v>
      </c>
      <c r="K427">
        <v>1136.5</v>
      </c>
      <c r="L427" t="s">
        <v>19</v>
      </c>
      <c r="M427">
        <v>1</v>
      </c>
    </row>
    <row r="428" spans="1:13" x14ac:dyDescent="0.25">
      <c r="A428" s="2">
        <v>42276</v>
      </c>
      <c r="B428">
        <v>232.25</v>
      </c>
      <c r="C428">
        <f t="shared" si="24"/>
        <v>-1.0649627263045747E-2</v>
      </c>
      <c r="D428">
        <f t="shared" si="25"/>
        <v>-1</v>
      </c>
      <c r="E428">
        <f t="shared" si="26"/>
        <v>1.0649627263045747E-2</v>
      </c>
      <c r="F428">
        <f t="shared" si="27"/>
        <v>-3.2985200993776331E-2</v>
      </c>
      <c r="G428">
        <v>6.3677999999999999</v>
      </c>
      <c r="J428" t="s">
        <v>17</v>
      </c>
      <c r="K428">
        <v>1127</v>
      </c>
      <c r="L428" t="s">
        <v>19</v>
      </c>
      <c r="M428">
        <v>1</v>
      </c>
    </row>
    <row r="429" spans="1:13" x14ac:dyDescent="0.25">
      <c r="A429" s="2">
        <v>42277</v>
      </c>
      <c r="B429">
        <v>231</v>
      </c>
      <c r="C429">
        <f t="shared" si="24"/>
        <v>-5.3821313240043356E-3</v>
      </c>
      <c r="D429">
        <f t="shared" si="25"/>
        <v>-1</v>
      </c>
      <c r="E429">
        <f t="shared" si="26"/>
        <v>5.3821313240043356E-3</v>
      </c>
      <c r="F429">
        <f t="shared" si="27"/>
        <v>-2.7603069669771996E-2</v>
      </c>
      <c r="G429">
        <v>6.3476999999999997</v>
      </c>
      <c r="J429" t="s">
        <v>17</v>
      </c>
      <c r="K429">
        <v>1123.5</v>
      </c>
      <c r="L429" t="s">
        <v>19</v>
      </c>
      <c r="M429">
        <v>1</v>
      </c>
    </row>
    <row r="430" spans="1:13" x14ac:dyDescent="0.25">
      <c r="A430" s="2">
        <v>42285</v>
      </c>
      <c r="B430">
        <v>234.9</v>
      </c>
      <c r="C430">
        <f t="shared" si="24"/>
        <v>1.6883116883116944E-2</v>
      </c>
      <c r="D430">
        <f t="shared" si="25"/>
        <v>-1</v>
      </c>
      <c r="E430">
        <f t="shared" si="26"/>
        <v>-1.6883116883116944E-2</v>
      </c>
      <c r="F430">
        <f t="shared" si="27"/>
        <v>-4.448618655288894E-2</v>
      </c>
      <c r="G430">
        <v>6.3545999999999996</v>
      </c>
      <c r="J430" t="s">
        <v>17</v>
      </c>
      <c r="K430">
        <v>1142.4000000000001</v>
      </c>
      <c r="L430" t="s">
        <v>19</v>
      </c>
      <c r="M430">
        <v>1</v>
      </c>
    </row>
    <row r="431" spans="1:13" x14ac:dyDescent="0.25">
      <c r="A431" s="2">
        <v>42286</v>
      </c>
      <c r="B431">
        <v>235.05</v>
      </c>
      <c r="C431">
        <f t="shared" si="24"/>
        <v>6.3856960408692487E-4</v>
      </c>
      <c r="D431">
        <f t="shared" si="25"/>
        <v>1</v>
      </c>
      <c r="E431">
        <f t="shared" si="26"/>
        <v>6.3856960408692487E-4</v>
      </c>
      <c r="F431">
        <f t="shared" si="27"/>
        <v>-4.3847616948802015E-2</v>
      </c>
      <c r="G431">
        <v>6.3444000000000003</v>
      </c>
      <c r="J431" t="s">
        <v>17</v>
      </c>
      <c r="K431">
        <v>1145.5999999999999</v>
      </c>
      <c r="L431" t="s">
        <v>19</v>
      </c>
      <c r="M431">
        <v>1</v>
      </c>
    </row>
    <row r="432" spans="1:13" x14ac:dyDescent="0.25">
      <c r="A432" s="2">
        <v>42289</v>
      </c>
      <c r="B432">
        <v>238.25</v>
      </c>
      <c r="C432">
        <f t="shared" si="24"/>
        <v>1.3614124654328874E-2</v>
      </c>
      <c r="D432">
        <f t="shared" si="25"/>
        <v>1</v>
      </c>
      <c r="E432">
        <f t="shared" si="26"/>
        <v>1.3614124654328874E-2</v>
      </c>
      <c r="F432">
        <f t="shared" si="27"/>
        <v>-3.0233492294473141E-2</v>
      </c>
      <c r="G432">
        <v>6.3219000000000003</v>
      </c>
      <c r="J432" t="s">
        <v>17</v>
      </c>
      <c r="K432">
        <v>1165</v>
      </c>
      <c r="L432" t="s">
        <v>19</v>
      </c>
      <c r="M432">
        <v>1</v>
      </c>
    </row>
    <row r="433" spans="1:13" x14ac:dyDescent="0.25">
      <c r="A433" s="2">
        <v>42290</v>
      </c>
      <c r="B433">
        <v>236.45</v>
      </c>
      <c r="C433">
        <f t="shared" si="24"/>
        <v>-7.5550891920251884E-3</v>
      </c>
      <c r="D433">
        <f t="shared" si="25"/>
        <v>1</v>
      </c>
      <c r="E433">
        <f t="shared" si="26"/>
        <v>-7.5550891920251884E-3</v>
      </c>
      <c r="F433">
        <f t="shared" si="27"/>
        <v>-3.7788581486498329E-2</v>
      </c>
      <c r="G433">
        <v>6.3369999999999997</v>
      </c>
      <c r="J433" t="s">
        <v>17</v>
      </c>
      <c r="K433">
        <v>1156.5</v>
      </c>
      <c r="L433" t="s">
        <v>19</v>
      </c>
      <c r="M433">
        <v>1</v>
      </c>
    </row>
    <row r="434" spans="1:13" x14ac:dyDescent="0.25">
      <c r="A434" s="2">
        <v>42291</v>
      </c>
      <c r="B434">
        <v>240.35</v>
      </c>
      <c r="C434">
        <f t="shared" si="24"/>
        <v>1.6493973355889313E-2</v>
      </c>
      <c r="D434">
        <f t="shared" si="25"/>
        <v>-1</v>
      </c>
      <c r="E434">
        <f t="shared" si="26"/>
        <v>-1.6493973355889313E-2</v>
      </c>
      <c r="F434">
        <f t="shared" si="27"/>
        <v>-5.4282554842387643E-2</v>
      </c>
      <c r="G434">
        <v>6.3484999999999996</v>
      </c>
      <c r="J434" t="s">
        <v>17</v>
      </c>
      <c r="K434">
        <v>1172.8</v>
      </c>
      <c r="L434" t="s">
        <v>19</v>
      </c>
      <c r="M434">
        <v>1</v>
      </c>
    </row>
    <row r="435" spans="1:13" x14ac:dyDescent="0.25">
      <c r="A435" s="2">
        <v>42292</v>
      </c>
      <c r="B435">
        <v>241.65</v>
      </c>
      <c r="C435">
        <f t="shared" si="24"/>
        <v>5.4087788641565826E-3</v>
      </c>
      <c r="D435">
        <f t="shared" si="25"/>
        <v>1</v>
      </c>
      <c r="E435">
        <f t="shared" si="26"/>
        <v>5.4087788641565826E-3</v>
      </c>
      <c r="F435">
        <f t="shared" si="27"/>
        <v>-4.887377597823106E-2</v>
      </c>
      <c r="G435">
        <v>6.3468</v>
      </c>
      <c r="J435" t="s">
        <v>17</v>
      </c>
      <c r="K435">
        <v>1183.3</v>
      </c>
      <c r="L435" t="s">
        <v>19</v>
      </c>
      <c r="M435">
        <v>1</v>
      </c>
    </row>
    <row r="436" spans="1:13" x14ac:dyDescent="0.25">
      <c r="A436" s="2">
        <v>42293</v>
      </c>
      <c r="B436">
        <v>240.95</v>
      </c>
      <c r="C436">
        <f t="shared" si="24"/>
        <v>-2.8967515001034894E-3</v>
      </c>
      <c r="D436">
        <f t="shared" si="25"/>
        <v>1</v>
      </c>
      <c r="E436">
        <f t="shared" si="26"/>
        <v>-2.8967515001034894E-3</v>
      </c>
      <c r="F436">
        <f t="shared" si="27"/>
        <v>-5.1770527478334549E-2</v>
      </c>
      <c r="G436">
        <v>6.3643000000000001</v>
      </c>
      <c r="J436" t="s">
        <v>17</v>
      </c>
      <c r="K436">
        <v>1177.3</v>
      </c>
      <c r="L436" t="s">
        <v>19</v>
      </c>
      <c r="M436">
        <v>1</v>
      </c>
    </row>
    <row r="437" spans="1:13" x14ac:dyDescent="0.25">
      <c r="A437" s="2">
        <v>42296</v>
      </c>
      <c r="B437">
        <v>240.2</v>
      </c>
      <c r="C437">
        <f t="shared" si="24"/>
        <v>-3.1126789790413278E-3</v>
      </c>
      <c r="D437">
        <f t="shared" si="25"/>
        <v>-1</v>
      </c>
      <c r="E437">
        <f t="shared" si="26"/>
        <v>3.1126789790413278E-3</v>
      </c>
      <c r="F437">
        <f t="shared" si="27"/>
        <v>-4.8657848499293221E-2</v>
      </c>
      <c r="G437">
        <v>6.3708</v>
      </c>
      <c r="J437" t="s">
        <v>17</v>
      </c>
      <c r="K437">
        <v>1173.0999999999999</v>
      </c>
      <c r="L437" t="s">
        <v>19</v>
      </c>
      <c r="M437">
        <v>1</v>
      </c>
    </row>
    <row r="438" spans="1:13" x14ac:dyDescent="0.25">
      <c r="A438" s="2">
        <v>42297</v>
      </c>
      <c r="B438">
        <v>239.95</v>
      </c>
      <c r="C438">
        <f t="shared" si="24"/>
        <v>-1.0407993338884536E-3</v>
      </c>
      <c r="D438">
        <f t="shared" si="25"/>
        <v>-1</v>
      </c>
      <c r="E438">
        <f t="shared" si="26"/>
        <v>1.0407993338884536E-3</v>
      </c>
      <c r="F438">
        <f t="shared" si="27"/>
        <v>-4.7617049165404768E-2</v>
      </c>
      <c r="G438">
        <v>6.3674999999999997</v>
      </c>
      <c r="J438" t="s">
        <v>17</v>
      </c>
      <c r="K438">
        <v>1172.5999999999999</v>
      </c>
      <c r="L438" t="s">
        <v>19</v>
      </c>
      <c r="M438">
        <v>1</v>
      </c>
    </row>
    <row r="439" spans="1:13" x14ac:dyDescent="0.25">
      <c r="A439" s="2">
        <v>42298</v>
      </c>
      <c r="B439">
        <v>240.2</v>
      </c>
      <c r="C439">
        <f t="shared" si="24"/>
        <v>1.0418837257761826E-3</v>
      </c>
      <c r="D439">
        <f t="shared" si="25"/>
        <v>-1</v>
      </c>
      <c r="E439">
        <f t="shared" si="26"/>
        <v>-1.0418837257761826E-3</v>
      </c>
      <c r="F439">
        <f t="shared" si="27"/>
        <v>-4.865893289118095E-2</v>
      </c>
      <c r="G439">
        <v>6.3662000000000001</v>
      </c>
      <c r="J439" t="s">
        <v>17</v>
      </c>
      <c r="K439">
        <v>1174.0999999999999</v>
      </c>
      <c r="L439" t="s">
        <v>19</v>
      </c>
      <c r="M439">
        <v>1</v>
      </c>
    </row>
    <row r="440" spans="1:13" x14ac:dyDescent="0.25">
      <c r="A440" s="2">
        <v>42299</v>
      </c>
      <c r="B440">
        <v>239.4</v>
      </c>
      <c r="C440">
        <f t="shared" si="24"/>
        <v>-3.3305578684429404E-3</v>
      </c>
      <c r="D440">
        <f t="shared" si="25"/>
        <v>1</v>
      </c>
      <c r="E440">
        <f t="shared" si="26"/>
        <v>-3.3305578684429404E-3</v>
      </c>
      <c r="F440">
        <f t="shared" si="27"/>
        <v>-5.1989490759623891E-2</v>
      </c>
      <c r="G440">
        <v>6.3738000000000001</v>
      </c>
      <c r="J440" t="s">
        <v>17</v>
      </c>
      <c r="K440">
        <v>1168.3</v>
      </c>
      <c r="L440" t="s">
        <v>19</v>
      </c>
      <c r="M440">
        <v>1</v>
      </c>
    </row>
    <row r="441" spans="1:13" x14ac:dyDescent="0.25">
      <c r="A441" s="2">
        <v>42300</v>
      </c>
      <c r="B441">
        <v>240.9</v>
      </c>
      <c r="C441">
        <f t="shared" si="24"/>
        <v>6.2656641604010854E-3</v>
      </c>
      <c r="D441">
        <f t="shared" si="25"/>
        <v>-1</v>
      </c>
      <c r="E441">
        <f t="shared" si="26"/>
        <v>-6.2656641604010854E-3</v>
      </c>
      <c r="F441">
        <f t="shared" si="27"/>
        <v>-5.8255154920024976E-2</v>
      </c>
      <c r="G441">
        <v>6.3864000000000001</v>
      </c>
      <c r="J441" t="s">
        <v>17</v>
      </c>
      <c r="K441">
        <v>1173.0999999999999</v>
      </c>
      <c r="L441" t="s">
        <v>19</v>
      </c>
      <c r="M441">
        <v>1</v>
      </c>
    </row>
    <row r="442" spans="1:13" x14ac:dyDescent="0.25">
      <c r="A442" s="2">
        <v>42303</v>
      </c>
      <c r="B442">
        <v>238.7</v>
      </c>
      <c r="C442">
        <f t="shared" si="24"/>
        <v>-9.1324200913243114E-3</v>
      </c>
      <c r="D442">
        <f t="shared" si="25"/>
        <v>1</v>
      </c>
      <c r="E442">
        <f t="shared" si="26"/>
        <v>-9.1324200913243114E-3</v>
      </c>
      <c r="F442">
        <f t="shared" si="27"/>
        <v>-6.7387575011349288E-2</v>
      </c>
      <c r="G442">
        <v>6.3920000000000003</v>
      </c>
      <c r="J442" t="s">
        <v>17</v>
      </c>
      <c r="K442">
        <v>1164.4000000000001</v>
      </c>
      <c r="L442" t="s">
        <v>19</v>
      </c>
      <c r="M442">
        <v>1</v>
      </c>
    </row>
    <row r="443" spans="1:13" x14ac:dyDescent="0.25">
      <c r="A443" s="2">
        <v>42304</v>
      </c>
      <c r="B443">
        <v>238.95</v>
      </c>
      <c r="C443">
        <f t="shared" si="24"/>
        <v>1.0473397570172072E-3</v>
      </c>
      <c r="D443">
        <f t="shared" si="25"/>
        <v>-1</v>
      </c>
      <c r="E443">
        <f t="shared" si="26"/>
        <v>-1.0473397570172072E-3</v>
      </c>
      <c r="F443">
        <f t="shared" si="27"/>
        <v>-6.8434914768366495E-2</v>
      </c>
      <c r="G443">
        <v>6.3868999999999998</v>
      </c>
      <c r="J443" t="s">
        <v>17</v>
      </c>
      <c r="K443">
        <v>1164.2</v>
      </c>
      <c r="L443" t="s">
        <v>19</v>
      </c>
      <c r="M443">
        <v>1</v>
      </c>
    </row>
    <row r="444" spans="1:13" x14ac:dyDescent="0.25">
      <c r="A444" s="2">
        <v>42305</v>
      </c>
      <c r="B444">
        <v>240.45</v>
      </c>
      <c r="C444">
        <f t="shared" si="24"/>
        <v>6.2774639045826142E-3</v>
      </c>
      <c r="D444">
        <f t="shared" si="25"/>
        <v>1</v>
      </c>
      <c r="E444">
        <f t="shared" si="26"/>
        <v>6.2774639045826142E-3</v>
      </c>
      <c r="F444">
        <f t="shared" si="27"/>
        <v>-6.2157450863783881E-2</v>
      </c>
      <c r="G444">
        <v>6.4001000000000001</v>
      </c>
      <c r="J444" t="s">
        <v>17</v>
      </c>
      <c r="K444">
        <v>1170.8</v>
      </c>
      <c r="L444" t="s">
        <v>19</v>
      </c>
      <c r="M444">
        <v>1</v>
      </c>
    </row>
    <row r="445" spans="1:13" x14ac:dyDescent="0.25">
      <c r="A445" s="2">
        <v>42306</v>
      </c>
      <c r="B445">
        <v>237.75</v>
      </c>
      <c r="C445">
        <f t="shared" si="24"/>
        <v>-1.1228945726762252E-2</v>
      </c>
      <c r="D445">
        <f t="shared" si="25"/>
        <v>1</v>
      </c>
      <c r="E445">
        <f t="shared" si="26"/>
        <v>-1.1228945726762252E-2</v>
      </c>
      <c r="F445">
        <f t="shared" si="27"/>
        <v>-7.3386396590546132E-2</v>
      </c>
      <c r="G445">
        <v>6.3693999999999997</v>
      </c>
      <c r="J445" t="s">
        <v>17</v>
      </c>
      <c r="K445">
        <v>1160.5999999999999</v>
      </c>
      <c r="L445" t="s">
        <v>19</v>
      </c>
      <c r="M445">
        <v>1</v>
      </c>
    </row>
    <row r="446" spans="1:13" x14ac:dyDescent="0.25">
      <c r="A446" s="2">
        <v>42307</v>
      </c>
      <c r="B446">
        <v>234.85</v>
      </c>
      <c r="C446">
        <f t="shared" si="24"/>
        <v>-1.2197686645636141E-2</v>
      </c>
      <c r="D446">
        <f t="shared" si="25"/>
        <v>-1</v>
      </c>
      <c r="E446">
        <f t="shared" si="26"/>
        <v>1.2197686645636141E-2</v>
      </c>
      <c r="F446">
        <f t="shared" si="27"/>
        <v>-6.1188709944909991E-2</v>
      </c>
      <c r="G446">
        <v>6.3273999999999999</v>
      </c>
      <c r="J446" t="s">
        <v>17</v>
      </c>
      <c r="K446">
        <v>1147.0999999999999</v>
      </c>
      <c r="L446" t="s">
        <v>19</v>
      </c>
      <c r="M446">
        <v>1</v>
      </c>
    </row>
    <row r="447" spans="1:13" x14ac:dyDescent="0.25">
      <c r="A447" s="2">
        <v>42310</v>
      </c>
      <c r="B447">
        <v>233.5</v>
      </c>
      <c r="C447">
        <f t="shared" si="24"/>
        <v>-5.7483500106451091E-3</v>
      </c>
      <c r="D447">
        <f t="shared" si="25"/>
        <v>-1</v>
      </c>
      <c r="E447">
        <f t="shared" si="26"/>
        <v>5.7483500106451091E-3</v>
      </c>
      <c r="F447">
        <f t="shared" si="27"/>
        <v>-5.5440359934264882E-2</v>
      </c>
      <c r="G447">
        <v>6.3451000000000004</v>
      </c>
      <c r="J447" t="s">
        <v>17</v>
      </c>
      <c r="K447">
        <v>1141.0999999999999</v>
      </c>
      <c r="L447" t="s">
        <v>19</v>
      </c>
      <c r="M447">
        <v>1</v>
      </c>
    </row>
    <row r="448" spans="1:13" x14ac:dyDescent="0.25">
      <c r="A448" s="2">
        <v>42311</v>
      </c>
      <c r="B448">
        <v>232.55</v>
      </c>
      <c r="C448">
        <f t="shared" si="24"/>
        <v>-4.0685224839399625E-3</v>
      </c>
      <c r="D448">
        <f t="shared" si="25"/>
        <v>-1</v>
      </c>
      <c r="E448">
        <f t="shared" si="26"/>
        <v>4.0685224839399625E-3</v>
      </c>
      <c r="F448">
        <f t="shared" si="27"/>
        <v>-5.137183745032492E-2</v>
      </c>
      <c r="G448">
        <v>6.3434999999999997</v>
      </c>
      <c r="J448" t="s">
        <v>17</v>
      </c>
      <c r="K448">
        <v>1136.8</v>
      </c>
      <c r="L448" t="s">
        <v>19</v>
      </c>
      <c r="M448">
        <v>1</v>
      </c>
    </row>
    <row r="449" spans="1:13" x14ac:dyDescent="0.25">
      <c r="A449" s="2">
        <v>42312</v>
      </c>
      <c r="B449">
        <v>229.25</v>
      </c>
      <c r="C449">
        <f t="shared" si="24"/>
        <v>-1.4190496667383368E-2</v>
      </c>
      <c r="D449">
        <f t="shared" si="25"/>
        <v>-1</v>
      </c>
      <c r="E449">
        <f t="shared" si="26"/>
        <v>1.4190496667383368E-2</v>
      </c>
      <c r="F449">
        <f t="shared" si="27"/>
        <v>-3.7181340782941552E-2</v>
      </c>
      <c r="G449">
        <v>6.3478000000000003</v>
      </c>
      <c r="J449" t="s">
        <v>17</v>
      </c>
      <c r="K449">
        <v>1120.2</v>
      </c>
      <c r="L449" t="s">
        <v>19</v>
      </c>
      <c r="M449">
        <v>1</v>
      </c>
    </row>
    <row r="450" spans="1:13" x14ac:dyDescent="0.25">
      <c r="A450" s="2">
        <v>42313</v>
      </c>
      <c r="B450">
        <v>227.4</v>
      </c>
      <c r="C450">
        <f t="shared" si="24"/>
        <v>-8.069792802617215E-3</v>
      </c>
      <c r="D450">
        <f t="shared" si="25"/>
        <v>-1</v>
      </c>
      <c r="E450">
        <f t="shared" si="26"/>
        <v>8.069792802617215E-3</v>
      </c>
      <c r="F450">
        <f t="shared" si="27"/>
        <v>-2.9111547980324337E-2</v>
      </c>
      <c r="G450">
        <v>6.3651</v>
      </c>
      <c r="J450" t="s">
        <v>17</v>
      </c>
      <c r="K450">
        <v>1108.9000000000001</v>
      </c>
      <c r="L450" t="s">
        <v>19</v>
      </c>
      <c r="M450">
        <v>1</v>
      </c>
    </row>
    <row r="451" spans="1:13" x14ac:dyDescent="0.25">
      <c r="A451" s="2">
        <v>42314</v>
      </c>
      <c r="B451">
        <v>227.8</v>
      </c>
      <c r="C451">
        <f t="shared" ref="C451:C514" si="28">B451/B450-1</f>
        <v>1.7590149516271136E-3</v>
      </c>
      <c r="D451">
        <f t="shared" si="25"/>
        <v>-1</v>
      </c>
      <c r="E451">
        <f t="shared" si="26"/>
        <v>-1.7590149516271136E-3</v>
      </c>
      <c r="F451">
        <f t="shared" si="27"/>
        <v>-3.0870562931951451E-2</v>
      </c>
      <c r="G451">
        <v>6.3710000000000004</v>
      </c>
      <c r="J451" t="s">
        <v>17</v>
      </c>
      <c r="K451">
        <v>1108.5999999999999</v>
      </c>
      <c r="L451" t="s">
        <v>19</v>
      </c>
      <c r="M451">
        <v>1</v>
      </c>
    </row>
    <row r="452" spans="1:13" x14ac:dyDescent="0.25">
      <c r="A452" s="2">
        <v>42317</v>
      </c>
      <c r="B452">
        <v>224.65</v>
      </c>
      <c r="C452">
        <f t="shared" si="28"/>
        <v>-1.382791922739246E-2</v>
      </c>
      <c r="D452">
        <f t="shared" ref="D452:D515" si="29">SIGN(C451)</f>
        <v>1</v>
      </c>
      <c r="E452">
        <f t="shared" ref="E452:E515" si="30">(B452/B451-1)*D452</f>
        <v>-1.382791922739246E-2</v>
      </c>
      <c r="F452">
        <f t="shared" si="27"/>
        <v>-4.4698482159343911E-2</v>
      </c>
      <c r="G452">
        <v>6.3884999999999996</v>
      </c>
      <c r="J452" t="s">
        <v>17</v>
      </c>
      <c r="K452">
        <v>1092.5</v>
      </c>
      <c r="L452" t="s">
        <v>19</v>
      </c>
      <c r="M452">
        <v>1</v>
      </c>
    </row>
    <row r="453" spans="1:13" x14ac:dyDescent="0.25">
      <c r="A453" s="2">
        <v>42318</v>
      </c>
      <c r="B453">
        <v>224.8</v>
      </c>
      <c r="C453">
        <f t="shared" si="28"/>
        <v>6.677053193857585E-4</v>
      </c>
      <c r="D453">
        <f t="shared" si="29"/>
        <v>-1</v>
      </c>
      <c r="E453">
        <f t="shared" si="30"/>
        <v>-6.677053193857585E-4</v>
      </c>
      <c r="F453">
        <f t="shared" ref="F453:F516" si="31">F452+E453</f>
        <v>-4.5366187478729669E-2</v>
      </c>
      <c r="G453">
        <v>6.3906000000000001</v>
      </c>
      <c r="J453" t="s">
        <v>17</v>
      </c>
      <c r="K453">
        <v>1091.9000000000001</v>
      </c>
      <c r="L453" t="s">
        <v>19</v>
      </c>
      <c r="M453">
        <v>1</v>
      </c>
    </row>
    <row r="454" spans="1:13" x14ac:dyDescent="0.25">
      <c r="A454" s="2">
        <v>42319</v>
      </c>
      <c r="B454">
        <v>227.2</v>
      </c>
      <c r="C454">
        <f t="shared" si="28"/>
        <v>1.0676156583629748E-2</v>
      </c>
      <c r="D454">
        <f t="shared" si="29"/>
        <v>1</v>
      </c>
      <c r="E454">
        <f t="shared" si="30"/>
        <v>1.0676156583629748E-2</v>
      </c>
      <c r="F454">
        <f t="shared" si="31"/>
        <v>-3.4690030895099921E-2</v>
      </c>
      <c r="G454">
        <v>6.3898000000000001</v>
      </c>
      <c r="J454" t="s">
        <v>20</v>
      </c>
      <c r="K454">
        <v>1091.2</v>
      </c>
      <c r="L454" t="s">
        <v>19</v>
      </c>
      <c r="M454">
        <v>1</v>
      </c>
    </row>
    <row r="455" spans="1:13" x14ac:dyDescent="0.25">
      <c r="A455" s="2">
        <v>42320</v>
      </c>
      <c r="B455">
        <v>226.35</v>
      </c>
      <c r="C455">
        <f t="shared" si="28"/>
        <v>-3.7411971830986213E-3</v>
      </c>
      <c r="D455">
        <f t="shared" si="29"/>
        <v>1</v>
      </c>
      <c r="E455">
        <f t="shared" si="30"/>
        <v>-3.7411971830986213E-3</v>
      </c>
      <c r="F455">
        <f t="shared" si="31"/>
        <v>-3.8431228078198543E-2</v>
      </c>
      <c r="G455">
        <v>6.3933999999999997</v>
      </c>
      <c r="J455" t="s">
        <v>20</v>
      </c>
      <c r="K455">
        <v>1087.2</v>
      </c>
      <c r="L455" t="s">
        <v>19</v>
      </c>
      <c r="M455">
        <v>1</v>
      </c>
    </row>
    <row r="456" spans="1:13" x14ac:dyDescent="0.25">
      <c r="A456" s="2">
        <v>42321</v>
      </c>
      <c r="B456">
        <v>225.3</v>
      </c>
      <c r="C456">
        <f t="shared" si="28"/>
        <v>-4.6388336646785433E-3</v>
      </c>
      <c r="D456">
        <f t="shared" si="29"/>
        <v>-1</v>
      </c>
      <c r="E456">
        <f t="shared" si="30"/>
        <v>4.6388336646785433E-3</v>
      </c>
      <c r="F456">
        <f t="shared" si="31"/>
        <v>-3.3792394413519999E-2</v>
      </c>
      <c r="G456">
        <v>6.4066000000000001</v>
      </c>
      <c r="J456" t="s">
        <v>20</v>
      </c>
      <c r="K456">
        <v>1083</v>
      </c>
      <c r="L456" t="s">
        <v>19</v>
      </c>
      <c r="M456">
        <v>1</v>
      </c>
    </row>
    <row r="457" spans="1:13" x14ac:dyDescent="0.25">
      <c r="A457" s="2">
        <v>42324</v>
      </c>
      <c r="B457">
        <v>228.75</v>
      </c>
      <c r="C457">
        <f t="shared" si="28"/>
        <v>1.5312916111850816E-2</v>
      </c>
      <c r="D457">
        <f t="shared" si="29"/>
        <v>-1</v>
      </c>
      <c r="E457">
        <f t="shared" si="30"/>
        <v>-1.5312916111850816E-2</v>
      </c>
      <c r="F457">
        <f t="shared" si="31"/>
        <v>-4.9105310525370816E-2</v>
      </c>
      <c r="G457">
        <v>6.3882000000000003</v>
      </c>
      <c r="J457" t="s">
        <v>20</v>
      </c>
      <c r="K457">
        <v>1096.9000000000001</v>
      </c>
      <c r="L457" t="s">
        <v>19</v>
      </c>
      <c r="M457">
        <v>1</v>
      </c>
    </row>
    <row r="458" spans="1:13" x14ac:dyDescent="0.25">
      <c r="A458" s="2">
        <v>42325</v>
      </c>
      <c r="B458">
        <v>224.5</v>
      </c>
      <c r="C458">
        <f t="shared" si="28"/>
        <v>-1.857923497267755E-2</v>
      </c>
      <c r="D458">
        <f t="shared" si="29"/>
        <v>1</v>
      </c>
      <c r="E458">
        <f t="shared" si="30"/>
        <v>-1.857923497267755E-2</v>
      </c>
      <c r="F458">
        <f t="shared" si="31"/>
        <v>-6.7684545498048365E-2</v>
      </c>
      <c r="G458">
        <v>6.3979999999999997</v>
      </c>
      <c r="J458" t="s">
        <v>20</v>
      </c>
      <c r="K458">
        <v>1078</v>
      </c>
      <c r="L458" t="s">
        <v>19</v>
      </c>
      <c r="M458">
        <v>1</v>
      </c>
    </row>
    <row r="459" spans="1:13" x14ac:dyDescent="0.25">
      <c r="A459" s="2">
        <v>42326</v>
      </c>
      <c r="B459">
        <v>223.1</v>
      </c>
      <c r="C459">
        <f t="shared" si="28"/>
        <v>-6.2360801781737862E-3</v>
      </c>
      <c r="D459">
        <f t="shared" si="29"/>
        <v>-1</v>
      </c>
      <c r="E459">
        <f t="shared" si="30"/>
        <v>6.2360801781737862E-3</v>
      </c>
      <c r="F459">
        <f t="shared" si="31"/>
        <v>-6.1448465319874579E-2</v>
      </c>
      <c r="G459">
        <v>6.41</v>
      </c>
      <c r="J459" t="s">
        <v>20</v>
      </c>
      <c r="K459">
        <v>1070.3</v>
      </c>
      <c r="L459" t="s">
        <v>19</v>
      </c>
      <c r="M459">
        <v>1</v>
      </c>
    </row>
    <row r="460" spans="1:13" x14ac:dyDescent="0.25">
      <c r="A460" s="2">
        <v>42327</v>
      </c>
      <c r="B460">
        <v>224.4</v>
      </c>
      <c r="C460">
        <f t="shared" si="28"/>
        <v>5.8269834155086908E-3</v>
      </c>
      <c r="D460">
        <f t="shared" si="29"/>
        <v>-1</v>
      </c>
      <c r="E460">
        <f t="shared" si="30"/>
        <v>-5.8269834155086908E-3</v>
      </c>
      <c r="F460">
        <f t="shared" si="31"/>
        <v>-6.727544873538327E-2</v>
      </c>
      <c r="G460">
        <v>6.4088000000000003</v>
      </c>
      <c r="J460" t="s">
        <v>20</v>
      </c>
      <c r="K460">
        <v>1076.9000000000001</v>
      </c>
      <c r="L460" t="s">
        <v>19</v>
      </c>
      <c r="M460">
        <v>1</v>
      </c>
    </row>
    <row r="461" spans="1:13" x14ac:dyDescent="0.25">
      <c r="A461" s="2">
        <v>42328</v>
      </c>
      <c r="B461">
        <v>225.9</v>
      </c>
      <c r="C461">
        <f t="shared" si="28"/>
        <v>6.6844919786095414E-3</v>
      </c>
      <c r="D461">
        <f t="shared" si="29"/>
        <v>1</v>
      </c>
      <c r="E461">
        <f t="shared" si="30"/>
        <v>6.6844919786095414E-3</v>
      </c>
      <c r="F461">
        <f t="shared" si="31"/>
        <v>-6.0590956756773728E-2</v>
      </c>
      <c r="G461">
        <v>6.4093999999999998</v>
      </c>
      <c r="J461" t="s">
        <v>20</v>
      </c>
      <c r="K461">
        <v>1084.3</v>
      </c>
      <c r="L461" t="s">
        <v>19</v>
      </c>
      <c r="M461">
        <v>1</v>
      </c>
    </row>
    <row r="462" spans="1:13" x14ac:dyDescent="0.25">
      <c r="A462" s="2">
        <v>42331</v>
      </c>
      <c r="B462">
        <v>222.95</v>
      </c>
      <c r="C462">
        <f t="shared" si="28"/>
        <v>-1.3058875608676468E-2</v>
      </c>
      <c r="D462">
        <f t="shared" si="29"/>
        <v>1</v>
      </c>
      <c r="E462">
        <f t="shared" si="30"/>
        <v>-1.3058875608676468E-2</v>
      </c>
      <c r="F462">
        <f t="shared" si="31"/>
        <v>-7.3649832365450196E-2</v>
      </c>
      <c r="G462">
        <v>6.4290000000000003</v>
      </c>
      <c r="J462" t="s">
        <v>20</v>
      </c>
      <c r="K462">
        <v>1070.3</v>
      </c>
      <c r="L462" t="s">
        <v>19</v>
      </c>
      <c r="M462">
        <v>1</v>
      </c>
    </row>
    <row r="463" spans="1:13" x14ac:dyDescent="0.25">
      <c r="A463" s="2">
        <v>42332</v>
      </c>
      <c r="B463">
        <v>223.1</v>
      </c>
      <c r="C463">
        <f t="shared" si="28"/>
        <v>6.7279659116392665E-4</v>
      </c>
      <c r="D463">
        <f t="shared" si="29"/>
        <v>-1</v>
      </c>
      <c r="E463">
        <f t="shared" si="30"/>
        <v>-6.7279659116392665E-4</v>
      </c>
      <c r="F463">
        <f t="shared" si="31"/>
        <v>-7.4322628956614123E-2</v>
      </c>
      <c r="G463">
        <v>6.4287999999999998</v>
      </c>
      <c r="J463" t="s">
        <v>20</v>
      </c>
      <c r="K463">
        <v>1071</v>
      </c>
      <c r="L463" t="s">
        <v>19</v>
      </c>
      <c r="M463">
        <v>1</v>
      </c>
    </row>
    <row r="464" spans="1:13" x14ac:dyDescent="0.25">
      <c r="A464" s="2">
        <v>42333</v>
      </c>
      <c r="B464">
        <v>224.95</v>
      </c>
      <c r="C464">
        <f t="shared" si="28"/>
        <v>8.2922456297624958E-3</v>
      </c>
      <c r="D464">
        <f t="shared" si="29"/>
        <v>1</v>
      </c>
      <c r="E464">
        <f t="shared" si="30"/>
        <v>8.2922456297624958E-3</v>
      </c>
      <c r="F464">
        <f t="shared" si="31"/>
        <v>-6.6030383326851627E-2</v>
      </c>
      <c r="G464">
        <v>6.4170999999999996</v>
      </c>
      <c r="J464" t="s">
        <v>20</v>
      </c>
      <c r="K464">
        <v>1078.5</v>
      </c>
      <c r="L464" t="s">
        <v>19</v>
      </c>
      <c r="M464">
        <v>1</v>
      </c>
    </row>
    <row r="465" spans="1:13" x14ac:dyDescent="0.25">
      <c r="A465" s="2">
        <v>42334</v>
      </c>
      <c r="B465">
        <v>223.55</v>
      </c>
      <c r="C465">
        <f t="shared" si="28"/>
        <v>-6.2236052456100532E-3</v>
      </c>
      <c r="D465">
        <f t="shared" si="29"/>
        <v>1</v>
      </c>
      <c r="E465">
        <f t="shared" si="30"/>
        <v>-6.2236052456100532E-3</v>
      </c>
      <c r="F465">
        <f t="shared" si="31"/>
        <v>-7.225398857246168E-2</v>
      </c>
      <c r="G465">
        <v>6.4291</v>
      </c>
      <c r="J465" t="s">
        <v>20</v>
      </c>
      <c r="K465">
        <v>1071.8</v>
      </c>
      <c r="L465" t="s">
        <v>19</v>
      </c>
      <c r="M465">
        <v>1</v>
      </c>
    </row>
    <row r="466" spans="1:13" x14ac:dyDescent="0.25">
      <c r="A466" s="2">
        <v>42335</v>
      </c>
      <c r="B466">
        <v>222.95</v>
      </c>
      <c r="C466">
        <f t="shared" si="28"/>
        <v>-2.6839633191680923E-3</v>
      </c>
      <c r="D466">
        <f t="shared" si="29"/>
        <v>-1</v>
      </c>
      <c r="E466">
        <f t="shared" si="30"/>
        <v>2.6839633191680923E-3</v>
      </c>
      <c r="F466">
        <f t="shared" si="31"/>
        <v>-6.9570025253293588E-2</v>
      </c>
      <c r="G466">
        <v>6.4481999999999999</v>
      </c>
      <c r="J466" t="s">
        <v>20</v>
      </c>
      <c r="K466">
        <v>1067.8</v>
      </c>
      <c r="L466" t="s">
        <v>19</v>
      </c>
      <c r="M466">
        <v>1</v>
      </c>
    </row>
    <row r="467" spans="1:13" x14ac:dyDescent="0.25">
      <c r="A467" s="2">
        <v>42338</v>
      </c>
      <c r="B467">
        <v>219.15</v>
      </c>
      <c r="C467">
        <f t="shared" si="28"/>
        <v>-1.7044180309486401E-2</v>
      </c>
      <c r="D467">
        <f t="shared" si="29"/>
        <v>-1</v>
      </c>
      <c r="E467">
        <f t="shared" si="30"/>
        <v>1.7044180309486401E-2</v>
      </c>
      <c r="F467">
        <f t="shared" si="31"/>
        <v>-5.2525844943807187E-2</v>
      </c>
      <c r="G467">
        <v>6.4275000000000002</v>
      </c>
      <c r="J467" t="s">
        <v>20</v>
      </c>
      <c r="K467">
        <v>1053.5</v>
      </c>
      <c r="L467" t="s">
        <v>19</v>
      </c>
      <c r="M467">
        <v>1</v>
      </c>
    </row>
    <row r="468" spans="1:13" x14ac:dyDescent="0.25">
      <c r="A468" s="2">
        <v>42339</v>
      </c>
      <c r="B468">
        <v>224.15</v>
      </c>
      <c r="C468">
        <f t="shared" si="28"/>
        <v>2.2815423226100862E-2</v>
      </c>
      <c r="D468">
        <f t="shared" si="29"/>
        <v>-1</v>
      </c>
      <c r="E468">
        <f t="shared" si="30"/>
        <v>-2.2815423226100862E-2</v>
      </c>
      <c r="F468">
        <f t="shared" si="31"/>
        <v>-7.5341268169908049E-2</v>
      </c>
      <c r="G468">
        <v>6.4438000000000004</v>
      </c>
      <c r="J468" t="s">
        <v>20</v>
      </c>
      <c r="K468">
        <v>1071.8</v>
      </c>
      <c r="L468" t="s">
        <v>21</v>
      </c>
      <c r="M468">
        <v>1</v>
      </c>
    </row>
    <row r="469" spans="1:13" x14ac:dyDescent="0.25">
      <c r="A469" s="2">
        <v>42340</v>
      </c>
      <c r="B469">
        <v>222.9</v>
      </c>
      <c r="C469">
        <f t="shared" si="28"/>
        <v>-5.5766227972340321E-3</v>
      </c>
      <c r="D469">
        <f t="shared" si="29"/>
        <v>1</v>
      </c>
      <c r="E469">
        <f t="shared" si="30"/>
        <v>-5.5766227972340321E-3</v>
      </c>
      <c r="F469">
        <f t="shared" si="31"/>
        <v>-8.0917890967142081E-2</v>
      </c>
      <c r="G469">
        <v>6.4410999999999996</v>
      </c>
      <c r="J469" t="s">
        <v>20</v>
      </c>
      <c r="K469">
        <v>1066.9000000000001</v>
      </c>
      <c r="L469" t="s">
        <v>21</v>
      </c>
      <c r="M469">
        <v>1</v>
      </c>
    </row>
    <row r="470" spans="1:13" x14ac:dyDescent="0.25">
      <c r="A470" s="2">
        <v>42341</v>
      </c>
      <c r="B470">
        <v>220</v>
      </c>
      <c r="C470">
        <f t="shared" si="28"/>
        <v>-1.3010318528488107E-2</v>
      </c>
      <c r="D470">
        <f t="shared" si="29"/>
        <v>-1</v>
      </c>
      <c r="E470">
        <f t="shared" si="30"/>
        <v>1.3010318528488107E-2</v>
      </c>
      <c r="F470">
        <f t="shared" si="31"/>
        <v>-6.7907572438653974E-2</v>
      </c>
      <c r="G470">
        <v>6.4459</v>
      </c>
      <c r="J470" t="s">
        <v>20</v>
      </c>
      <c r="K470">
        <v>1052.0999999999999</v>
      </c>
      <c r="L470" t="s">
        <v>21</v>
      </c>
      <c r="M470">
        <v>1</v>
      </c>
    </row>
    <row r="471" spans="1:13" x14ac:dyDescent="0.25">
      <c r="A471" s="2">
        <v>42342</v>
      </c>
      <c r="B471">
        <v>221.95</v>
      </c>
      <c r="C471">
        <f t="shared" si="28"/>
        <v>8.8636363636362958E-3</v>
      </c>
      <c r="D471">
        <f t="shared" si="29"/>
        <v>-1</v>
      </c>
      <c r="E471">
        <f t="shared" si="30"/>
        <v>-8.8636363636362958E-3</v>
      </c>
      <c r="F471">
        <f t="shared" si="31"/>
        <v>-7.6771208802290269E-2</v>
      </c>
      <c r="G471">
        <v>6.4294000000000002</v>
      </c>
      <c r="J471" t="s">
        <v>20</v>
      </c>
      <c r="K471">
        <v>1061.3</v>
      </c>
      <c r="L471" t="s">
        <v>21</v>
      </c>
      <c r="M471">
        <v>1</v>
      </c>
    </row>
    <row r="472" spans="1:13" x14ac:dyDescent="0.25">
      <c r="A472" s="2">
        <v>42345</v>
      </c>
      <c r="B472">
        <v>227.55</v>
      </c>
      <c r="C472">
        <f t="shared" si="28"/>
        <v>2.5230907862131113E-2</v>
      </c>
      <c r="D472">
        <f t="shared" si="29"/>
        <v>1</v>
      </c>
      <c r="E472">
        <f t="shared" si="30"/>
        <v>2.5230907862131113E-2</v>
      </c>
      <c r="F472">
        <f t="shared" si="31"/>
        <v>-5.1540300940159156E-2</v>
      </c>
      <c r="G472">
        <v>6.4611999999999998</v>
      </c>
      <c r="J472" t="s">
        <v>20</v>
      </c>
      <c r="K472">
        <v>1084.7</v>
      </c>
      <c r="L472" t="s">
        <v>21</v>
      </c>
      <c r="M472">
        <v>1</v>
      </c>
    </row>
    <row r="473" spans="1:13" x14ac:dyDescent="0.25">
      <c r="A473" s="2">
        <v>42346</v>
      </c>
      <c r="B473">
        <v>225.3</v>
      </c>
      <c r="C473">
        <f t="shared" si="28"/>
        <v>-9.8879367172050037E-3</v>
      </c>
      <c r="D473">
        <f t="shared" si="29"/>
        <v>1</v>
      </c>
      <c r="E473">
        <f t="shared" si="30"/>
        <v>-9.8879367172050037E-3</v>
      </c>
      <c r="F473">
        <f t="shared" si="31"/>
        <v>-6.142823765736416E-2</v>
      </c>
      <c r="G473">
        <v>6.4855999999999998</v>
      </c>
      <c r="J473" t="s">
        <v>20</v>
      </c>
      <c r="K473">
        <v>1072.9000000000001</v>
      </c>
      <c r="L473" t="s">
        <v>21</v>
      </c>
      <c r="M473">
        <v>1</v>
      </c>
    </row>
    <row r="474" spans="1:13" x14ac:dyDescent="0.25">
      <c r="A474" s="2">
        <v>42347</v>
      </c>
      <c r="B474">
        <v>226.3</v>
      </c>
      <c r="C474">
        <f t="shared" si="28"/>
        <v>4.4385264092321464E-3</v>
      </c>
      <c r="D474">
        <f t="shared" si="29"/>
        <v>-1</v>
      </c>
      <c r="E474">
        <f t="shared" si="30"/>
        <v>-4.4385264092321464E-3</v>
      </c>
      <c r="F474">
        <f t="shared" si="31"/>
        <v>-6.5866764066596306E-2</v>
      </c>
      <c r="G474">
        <v>6.4884000000000004</v>
      </c>
      <c r="J474" t="s">
        <v>20</v>
      </c>
      <c r="K474">
        <v>1076.7</v>
      </c>
      <c r="L474" t="s">
        <v>21</v>
      </c>
      <c r="M474">
        <v>1</v>
      </c>
    </row>
    <row r="475" spans="1:13" x14ac:dyDescent="0.25">
      <c r="A475" s="2">
        <v>42348</v>
      </c>
      <c r="B475">
        <v>225.7</v>
      </c>
      <c r="C475">
        <f t="shared" si="28"/>
        <v>-2.6513477684491082E-3</v>
      </c>
      <c r="D475">
        <f t="shared" si="29"/>
        <v>1</v>
      </c>
      <c r="E475">
        <f t="shared" si="30"/>
        <v>-2.6513477684491082E-3</v>
      </c>
      <c r="F475">
        <f t="shared" si="31"/>
        <v>-6.8518111835045414E-2</v>
      </c>
      <c r="G475">
        <v>6.5137</v>
      </c>
      <c r="J475" t="s">
        <v>20</v>
      </c>
      <c r="K475">
        <v>1072.4000000000001</v>
      </c>
      <c r="L475" t="s">
        <v>21</v>
      </c>
      <c r="M475">
        <v>1</v>
      </c>
    </row>
    <row r="476" spans="1:13" x14ac:dyDescent="0.25">
      <c r="A476" s="2">
        <v>42349</v>
      </c>
      <c r="B476">
        <v>225.95</v>
      </c>
      <c r="C476">
        <f t="shared" si="28"/>
        <v>1.1076650420913658E-3</v>
      </c>
      <c r="D476">
        <f t="shared" si="29"/>
        <v>-1</v>
      </c>
      <c r="E476">
        <f t="shared" si="30"/>
        <v>-1.1076650420913658E-3</v>
      </c>
      <c r="F476">
        <f t="shared" si="31"/>
        <v>-6.962577687713678E-2</v>
      </c>
      <c r="G476">
        <v>6.5213000000000001</v>
      </c>
      <c r="J476" t="s">
        <v>20</v>
      </c>
      <c r="K476">
        <v>1071.0999999999999</v>
      </c>
      <c r="L476" t="s">
        <v>21</v>
      </c>
      <c r="M476">
        <v>1</v>
      </c>
    </row>
    <row r="477" spans="1:13" x14ac:dyDescent="0.25">
      <c r="A477" s="2">
        <v>42352</v>
      </c>
      <c r="B477">
        <v>226.95</v>
      </c>
      <c r="C477">
        <f t="shared" si="28"/>
        <v>4.4257579110422718E-3</v>
      </c>
      <c r="D477">
        <f t="shared" si="29"/>
        <v>1</v>
      </c>
      <c r="E477">
        <f t="shared" si="30"/>
        <v>4.4257579110422718E-3</v>
      </c>
      <c r="F477">
        <f t="shared" si="31"/>
        <v>-6.5200018966094508E-2</v>
      </c>
      <c r="G477">
        <v>6.5476999999999999</v>
      </c>
      <c r="J477" t="s">
        <v>20</v>
      </c>
      <c r="K477">
        <v>1073.3</v>
      </c>
      <c r="L477" t="s">
        <v>21</v>
      </c>
      <c r="M477">
        <v>1</v>
      </c>
    </row>
    <row r="478" spans="1:13" x14ac:dyDescent="0.25">
      <c r="A478" s="2">
        <v>42353</v>
      </c>
      <c r="B478">
        <v>224.85</v>
      </c>
      <c r="C478">
        <f t="shared" si="28"/>
        <v>-9.2531394580304127E-3</v>
      </c>
      <c r="D478">
        <f t="shared" si="29"/>
        <v>1</v>
      </c>
      <c r="E478">
        <f t="shared" si="30"/>
        <v>-9.2531394580304127E-3</v>
      </c>
      <c r="F478">
        <f t="shared" si="31"/>
        <v>-7.4453158424124921E-2</v>
      </c>
      <c r="G478">
        <v>6.5423</v>
      </c>
      <c r="J478" t="s">
        <v>20</v>
      </c>
      <c r="K478">
        <v>1063.0999999999999</v>
      </c>
      <c r="L478" t="s">
        <v>21</v>
      </c>
      <c r="M478">
        <v>1</v>
      </c>
    </row>
    <row r="479" spans="1:13" x14ac:dyDescent="0.25">
      <c r="A479" s="2">
        <v>42354</v>
      </c>
      <c r="B479">
        <v>225.25</v>
      </c>
      <c r="C479">
        <f t="shared" si="28"/>
        <v>1.7789637536136382E-3</v>
      </c>
      <c r="D479">
        <f t="shared" si="29"/>
        <v>-1</v>
      </c>
      <c r="E479">
        <f t="shared" si="30"/>
        <v>-1.7789637536136382E-3</v>
      </c>
      <c r="F479">
        <f t="shared" si="31"/>
        <v>-7.6232122177738559E-2</v>
      </c>
      <c r="G479">
        <v>6.5210999999999997</v>
      </c>
      <c r="J479" t="s">
        <v>20</v>
      </c>
      <c r="K479">
        <v>1063.8</v>
      </c>
      <c r="L479" t="s">
        <v>21</v>
      </c>
      <c r="M479">
        <v>1</v>
      </c>
    </row>
    <row r="480" spans="1:13" x14ac:dyDescent="0.25">
      <c r="A480" s="2">
        <v>42355</v>
      </c>
      <c r="B480">
        <v>225.85</v>
      </c>
      <c r="C480">
        <f t="shared" si="28"/>
        <v>2.663706992230841E-3</v>
      </c>
      <c r="D480">
        <f t="shared" si="29"/>
        <v>1</v>
      </c>
      <c r="E480">
        <f t="shared" si="30"/>
        <v>2.663706992230841E-3</v>
      </c>
      <c r="F480">
        <f t="shared" si="31"/>
        <v>-7.3568415185507718E-2</v>
      </c>
      <c r="G480">
        <v>6.5491999999999999</v>
      </c>
      <c r="J480" t="s">
        <v>20</v>
      </c>
      <c r="K480">
        <v>1067</v>
      </c>
      <c r="L480" t="s">
        <v>21</v>
      </c>
      <c r="M480">
        <v>1</v>
      </c>
    </row>
    <row r="481" spans="1:13" x14ac:dyDescent="0.25">
      <c r="A481" s="2">
        <v>42356</v>
      </c>
      <c r="B481">
        <v>224.2</v>
      </c>
      <c r="C481">
        <f t="shared" si="28"/>
        <v>-7.3057338941775463E-3</v>
      </c>
      <c r="D481">
        <f t="shared" si="29"/>
        <v>1</v>
      </c>
      <c r="E481">
        <f t="shared" si="30"/>
        <v>-7.3057338941775463E-3</v>
      </c>
      <c r="F481">
        <f t="shared" si="31"/>
        <v>-8.0874149079685265E-2</v>
      </c>
      <c r="G481">
        <v>6.5566000000000004</v>
      </c>
      <c r="J481" t="s">
        <v>20</v>
      </c>
      <c r="K481">
        <v>1056.3</v>
      </c>
      <c r="L481" t="s">
        <v>21</v>
      </c>
      <c r="M481">
        <v>1</v>
      </c>
    </row>
    <row r="482" spans="1:13" x14ac:dyDescent="0.25">
      <c r="A482" s="2">
        <v>42359</v>
      </c>
      <c r="B482">
        <v>227.25</v>
      </c>
      <c r="C482">
        <f t="shared" si="28"/>
        <v>1.3603925066904665E-2</v>
      </c>
      <c r="D482">
        <f t="shared" si="29"/>
        <v>-1</v>
      </c>
      <c r="E482">
        <f t="shared" si="30"/>
        <v>-1.3603925066904665E-2</v>
      </c>
      <c r="F482">
        <f t="shared" si="31"/>
        <v>-9.447807414658993E-2</v>
      </c>
      <c r="G482">
        <v>6.5480999999999998</v>
      </c>
      <c r="J482" t="s">
        <v>20</v>
      </c>
      <c r="K482">
        <v>1069.2</v>
      </c>
      <c r="L482" t="s">
        <v>21</v>
      </c>
      <c r="M482">
        <v>1</v>
      </c>
    </row>
    <row r="483" spans="1:13" x14ac:dyDescent="0.25">
      <c r="A483" s="2">
        <v>42360</v>
      </c>
      <c r="B483">
        <v>228.75</v>
      </c>
      <c r="C483">
        <f t="shared" si="28"/>
        <v>6.6006600660066805E-3</v>
      </c>
      <c r="D483">
        <f t="shared" si="29"/>
        <v>1</v>
      </c>
      <c r="E483">
        <f t="shared" si="30"/>
        <v>6.6006600660066805E-3</v>
      </c>
      <c r="F483">
        <f t="shared" si="31"/>
        <v>-8.7877414080583249E-2</v>
      </c>
      <c r="G483">
        <v>6.5373000000000001</v>
      </c>
      <c r="J483" t="s">
        <v>20</v>
      </c>
      <c r="K483">
        <v>1078.8</v>
      </c>
      <c r="L483" t="s">
        <v>21</v>
      </c>
      <c r="M483">
        <v>1</v>
      </c>
    </row>
    <row r="484" spans="1:13" x14ac:dyDescent="0.25">
      <c r="A484" s="2">
        <v>42361</v>
      </c>
      <c r="B484">
        <v>227.7</v>
      </c>
      <c r="C484">
        <f t="shared" si="28"/>
        <v>-4.590163934426239E-3</v>
      </c>
      <c r="D484">
        <f t="shared" si="29"/>
        <v>1</v>
      </c>
      <c r="E484">
        <f t="shared" si="30"/>
        <v>-4.590163934426239E-3</v>
      </c>
      <c r="F484">
        <f t="shared" si="31"/>
        <v>-9.2467578015009488E-2</v>
      </c>
      <c r="G484">
        <v>6.5353000000000003</v>
      </c>
      <c r="J484" t="s">
        <v>20</v>
      </c>
      <c r="K484">
        <v>1073.8</v>
      </c>
      <c r="L484" t="s">
        <v>21</v>
      </c>
      <c r="M484">
        <v>1</v>
      </c>
    </row>
    <row r="485" spans="1:13" x14ac:dyDescent="0.25">
      <c r="A485" s="2">
        <v>42362</v>
      </c>
      <c r="B485">
        <v>227.95</v>
      </c>
      <c r="C485">
        <f t="shared" si="28"/>
        <v>1.0979358805445205E-3</v>
      </c>
      <c r="D485">
        <f t="shared" si="29"/>
        <v>-1</v>
      </c>
      <c r="E485">
        <f t="shared" si="30"/>
        <v>-1.0979358805445205E-3</v>
      </c>
      <c r="F485">
        <f t="shared" si="31"/>
        <v>-9.3565513895554009E-2</v>
      </c>
      <c r="G485">
        <v>6.5382999999999996</v>
      </c>
      <c r="J485" t="s">
        <v>20</v>
      </c>
      <c r="K485">
        <v>1072.8</v>
      </c>
      <c r="L485" t="s">
        <v>21</v>
      </c>
      <c r="M485">
        <v>1</v>
      </c>
    </row>
    <row r="486" spans="1:13" x14ac:dyDescent="0.25">
      <c r="A486" s="2">
        <v>42363</v>
      </c>
      <c r="B486">
        <v>228.35</v>
      </c>
      <c r="C486">
        <f t="shared" si="28"/>
        <v>1.7547707830665171E-3</v>
      </c>
      <c r="D486">
        <f t="shared" si="29"/>
        <v>1</v>
      </c>
      <c r="E486">
        <f t="shared" si="30"/>
        <v>1.7547707830665171E-3</v>
      </c>
      <c r="F486">
        <f t="shared" si="31"/>
        <v>-9.1810743112487492E-2</v>
      </c>
      <c r="G486">
        <v>6.5389999999999997</v>
      </c>
      <c r="J486" t="s">
        <v>20</v>
      </c>
      <c r="K486">
        <v>1075.5999999999999</v>
      </c>
      <c r="L486" t="s">
        <v>21</v>
      </c>
      <c r="M486">
        <v>1</v>
      </c>
    </row>
    <row r="487" spans="1:13" x14ac:dyDescent="0.25">
      <c r="A487" s="2">
        <v>42366</v>
      </c>
      <c r="B487">
        <v>227.65</v>
      </c>
      <c r="C487">
        <f t="shared" si="28"/>
        <v>-3.0654696737464349E-3</v>
      </c>
      <c r="D487">
        <f t="shared" si="29"/>
        <v>1</v>
      </c>
      <c r="E487">
        <f t="shared" si="30"/>
        <v>-3.0654696737464349E-3</v>
      </c>
      <c r="F487">
        <f t="shared" si="31"/>
        <v>-9.4876212786233927E-2</v>
      </c>
      <c r="G487">
        <v>6.5437000000000003</v>
      </c>
      <c r="J487" t="s">
        <v>20</v>
      </c>
      <c r="K487">
        <v>1072.9000000000001</v>
      </c>
      <c r="L487" t="s">
        <v>21</v>
      </c>
      <c r="M487">
        <v>1</v>
      </c>
    </row>
    <row r="488" spans="1:13" x14ac:dyDescent="0.25">
      <c r="A488" s="2">
        <v>42367</v>
      </c>
      <c r="B488">
        <v>228.3</v>
      </c>
      <c r="C488">
        <f t="shared" si="28"/>
        <v>2.8552602679552397E-3</v>
      </c>
      <c r="D488">
        <f t="shared" si="29"/>
        <v>-1</v>
      </c>
      <c r="E488">
        <f t="shared" si="30"/>
        <v>-2.8552602679552397E-3</v>
      </c>
      <c r="F488">
        <f t="shared" si="31"/>
        <v>-9.7731473054189166E-2</v>
      </c>
      <c r="G488">
        <v>6.5716999999999999</v>
      </c>
      <c r="J488" t="s">
        <v>20</v>
      </c>
      <c r="K488">
        <v>1073.0999999999999</v>
      </c>
      <c r="L488" t="s">
        <v>21</v>
      </c>
      <c r="M488">
        <v>1</v>
      </c>
    </row>
    <row r="489" spans="1:13" x14ac:dyDescent="0.25">
      <c r="A489" s="2">
        <v>42368</v>
      </c>
      <c r="B489">
        <v>228.15</v>
      </c>
      <c r="C489">
        <f t="shared" si="28"/>
        <v>-6.5703022339025363E-4</v>
      </c>
      <c r="D489">
        <f t="shared" si="29"/>
        <v>1</v>
      </c>
      <c r="E489">
        <f t="shared" si="30"/>
        <v>-6.5703022339025363E-4</v>
      </c>
      <c r="F489">
        <f t="shared" si="31"/>
        <v>-9.838850327757942E-2</v>
      </c>
      <c r="G489">
        <v>6.6014999999999997</v>
      </c>
      <c r="J489" t="s">
        <v>20</v>
      </c>
      <c r="K489">
        <v>1069.7</v>
      </c>
      <c r="L489" t="s">
        <v>21</v>
      </c>
      <c r="M489">
        <v>1</v>
      </c>
    </row>
    <row r="490" spans="1:13" x14ac:dyDescent="0.25">
      <c r="A490" s="2">
        <v>42369</v>
      </c>
      <c r="B490">
        <v>226.05</v>
      </c>
      <c r="C490">
        <f t="shared" si="28"/>
        <v>-9.2044707429322914E-3</v>
      </c>
      <c r="D490">
        <f t="shared" si="29"/>
        <v>-1</v>
      </c>
      <c r="E490">
        <f t="shared" si="30"/>
        <v>9.2044707429322914E-3</v>
      </c>
      <c r="F490">
        <f t="shared" si="31"/>
        <v>-8.9184032534647129E-2</v>
      </c>
      <c r="G490">
        <v>6.5900999999999996</v>
      </c>
      <c r="J490" t="s">
        <v>20</v>
      </c>
      <c r="K490">
        <v>1061.9000000000001</v>
      </c>
      <c r="L490" t="s">
        <v>21</v>
      </c>
      <c r="M490">
        <v>1</v>
      </c>
    </row>
    <row r="491" spans="1:13" x14ac:dyDescent="0.25">
      <c r="A491" s="2">
        <v>42373</v>
      </c>
      <c r="B491">
        <v>228.2</v>
      </c>
      <c r="C491">
        <f t="shared" si="28"/>
        <v>9.5111700951115985E-3</v>
      </c>
      <c r="D491">
        <f t="shared" si="29"/>
        <v>-1</v>
      </c>
      <c r="E491">
        <f t="shared" si="30"/>
        <v>-9.5111700951115985E-3</v>
      </c>
      <c r="F491">
        <f t="shared" si="31"/>
        <v>-9.8695202629758727E-2</v>
      </c>
      <c r="G491">
        <v>6.6166999999999998</v>
      </c>
      <c r="J491" t="s">
        <v>20</v>
      </c>
      <c r="K491">
        <v>1069</v>
      </c>
      <c r="L491" t="s">
        <v>21</v>
      </c>
      <c r="M491">
        <v>1</v>
      </c>
    </row>
    <row r="492" spans="1:13" x14ac:dyDescent="0.25">
      <c r="A492" s="2">
        <v>42374</v>
      </c>
      <c r="B492">
        <v>230.3</v>
      </c>
      <c r="C492">
        <f t="shared" si="28"/>
        <v>9.2024539877302303E-3</v>
      </c>
      <c r="D492">
        <f t="shared" si="29"/>
        <v>1</v>
      </c>
      <c r="E492">
        <f t="shared" si="30"/>
        <v>9.2024539877302303E-3</v>
      </c>
      <c r="F492">
        <f t="shared" si="31"/>
        <v>-8.9492748642028497E-2</v>
      </c>
      <c r="G492">
        <v>6.64175</v>
      </c>
      <c r="J492" t="s">
        <v>20</v>
      </c>
      <c r="K492">
        <v>1078.3</v>
      </c>
      <c r="L492" t="s">
        <v>21</v>
      </c>
      <c r="M492">
        <v>1</v>
      </c>
    </row>
    <row r="493" spans="1:13" x14ac:dyDescent="0.25">
      <c r="A493" s="2">
        <v>42375</v>
      </c>
      <c r="B493">
        <v>231.4</v>
      </c>
      <c r="C493">
        <f t="shared" si="28"/>
        <v>4.7763786365608851E-3</v>
      </c>
      <c r="D493">
        <f t="shared" si="29"/>
        <v>1</v>
      </c>
      <c r="E493">
        <f t="shared" si="30"/>
        <v>4.7763786365608851E-3</v>
      </c>
      <c r="F493">
        <f t="shared" si="31"/>
        <v>-8.4716370005467612E-2</v>
      </c>
      <c r="G493">
        <v>6.6905999999999999</v>
      </c>
      <c r="J493" t="s">
        <v>20</v>
      </c>
      <c r="K493">
        <v>1079.7</v>
      </c>
      <c r="L493" t="s">
        <v>21</v>
      </c>
      <c r="M493">
        <v>1</v>
      </c>
    </row>
    <row r="494" spans="1:13" x14ac:dyDescent="0.25">
      <c r="A494" s="2">
        <v>42376</v>
      </c>
      <c r="B494">
        <v>236.6</v>
      </c>
      <c r="C494">
        <f t="shared" si="28"/>
        <v>2.2471910112359605E-2</v>
      </c>
      <c r="D494">
        <f t="shared" si="29"/>
        <v>1</v>
      </c>
      <c r="E494">
        <f t="shared" si="30"/>
        <v>2.2471910112359605E-2</v>
      </c>
      <c r="F494">
        <f t="shared" si="31"/>
        <v>-6.2244459893108006E-2</v>
      </c>
      <c r="G494">
        <v>6.6906999999999996</v>
      </c>
      <c r="J494" t="s">
        <v>20</v>
      </c>
      <c r="K494">
        <v>1099.3</v>
      </c>
      <c r="L494" t="s">
        <v>21</v>
      </c>
      <c r="M494">
        <v>1</v>
      </c>
    </row>
    <row r="495" spans="1:13" x14ac:dyDescent="0.25">
      <c r="A495" s="2">
        <v>42377</v>
      </c>
      <c r="B495">
        <v>236.8</v>
      </c>
      <c r="C495">
        <f t="shared" si="28"/>
        <v>8.453085376163294E-4</v>
      </c>
      <c r="D495">
        <f t="shared" si="29"/>
        <v>1</v>
      </c>
      <c r="E495">
        <f t="shared" si="30"/>
        <v>8.453085376163294E-4</v>
      </c>
      <c r="F495">
        <f t="shared" si="31"/>
        <v>-6.1399151355491677E-2</v>
      </c>
      <c r="G495">
        <v>6.6816000000000004</v>
      </c>
      <c r="J495" t="s">
        <v>20</v>
      </c>
      <c r="K495">
        <v>1102.0999999999999</v>
      </c>
      <c r="L495" t="s">
        <v>21</v>
      </c>
      <c r="M495">
        <v>1</v>
      </c>
    </row>
    <row r="496" spans="1:13" x14ac:dyDescent="0.25">
      <c r="A496" s="2">
        <v>42380</v>
      </c>
      <c r="B496">
        <v>237.45</v>
      </c>
      <c r="C496">
        <f t="shared" si="28"/>
        <v>2.7449324324322344E-3</v>
      </c>
      <c r="D496">
        <f t="shared" si="29"/>
        <v>1</v>
      </c>
      <c r="E496">
        <f t="shared" si="30"/>
        <v>2.7449324324322344E-3</v>
      </c>
      <c r="F496">
        <f t="shared" si="31"/>
        <v>-5.8654218923059442E-2</v>
      </c>
      <c r="G496">
        <v>6.6609499999999997</v>
      </c>
      <c r="J496" t="s">
        <v>20</v>
      </c>
      <c r="K496">
        <v>1106.5999999999999</v>
      </c>
      <c r="L496" t="s">
        <v>21</v>
      </c>
      <c r="M496">
        <v>1</v>
      </c>
    </row>
    <row r="497" spans="1:13" x14ac:dyDescent="0.25">
      <c r="A497" s="2">
        <v>42381</v>
      </c>
      <c r="B497">
        <v>234.6</v>
      </c>
      <c r="C497">
        <f t="shared" si="28"/>
        <v>-1.2002526847757378E-2</v>
      </c>
      <c r="D497">
        <f t="shared" si="29"/>
        <v>1</v>
      </c>
      <c r="E497">
        <f t="shared" si="30"/>
        <v>-1.2002526847757378E-2</v>
      </c>
      <c r="F497">
        <f t="shared" si="31"/>
        <v>-7.065674577081682E-2</v>
      </c>
      <c r="G497">
        <v>6.5865999999999998</v>
      </c>
      <c r="J497" t="s">
        <v>20</v>
      </c>
      <c r="K497">
        <v>1094.2</v>
      </c>
      <c r="L497" t="s">
        <v>21</v>
      </c>
      <c r="M497">
        <v>1</v>
      </c>
    </row>
    <row r="498" spans="1:13" x14ac:dyDescent="0.25">
      <c r="A498" s="2">
        <v>42382</v>
      </c>
      <c r="B498">
        <v>232.25</v>
      </c>
      <c r="C498">
        <f t="shared" si="28"/>
        <v>-1.0017050298380181E-2</v>
      </c>
      <c r="D498">
        <f t="shared" si="29"/>
        <v>-1</v>
      </c>
      <c r="E498">
        <f t="shared" si="30"/>
        <v>1.0017050298380181E-2</v>
      </c>
      <c r="F498">
        <f t="shared" si="31"/>
        <v>-6.0639695472436639E-2</v>
      </c>
      <c r="G498">
        <v>6.5753000000000004</v>
      </c>
      <c r="J498" t="s">
        <v>20</v>
      </c>
      <c r="K498">
        <v>1085.0999999999999</v>
      </c>
      <c r="L498" t="s">
        <v>21</v>
      </c>
      <c r="M498">
        <v>1</v>
      </c>
    </row>
    <row r="499" spans="1:13" x14ac:dyDescent="0.25">
      <c r="A499" s="2">
        <v>42383</v>
      </c>
      <c r="B499">
        <v>234.05</v>
      </c>
      <c r="C499">
        <f t="shared" si="28"/>
        <v>7.7502691065662876E-3</v>
      </c>
      <c r="D499">
        <f t="shared" si="29"/>
        <v>-1</v>
      </c>
      <c r="E499">
        <f t="shared" si="30"/>
        <v>-7.7502691065662876E-3</v>
      </c>
      <c r="F499">
        <f t="shared" si="31"/>
        <v>-6.8389964579002926E-2</v>
      </c>
      <c r="G499">
        <v>6.5978500000000002</v>
      </c>
      <c r="J499" t="s">
        <v>20</v>
      </c>
      <c r="K499">
        <v>1090.7</v>
      </c>
      <c r="L499" t="s">
        <v>21</v>
      </c>
      <c r="M499">
        <v>1</v>
      </c>
    </row>
    <row r="500" spans="1:13" x14ac:dyDescent="0.25">
      <c r="A500" s="2">
        <v>42384</v>
      </c>
      <c r="B500">
        <v>232.6</v>
      </c>
      <c r="C500">
        <f t="shared" si="28"/>
        <v>-6.195257423627476E-3</v>
      </c>
      <c r="D500">
        <f t="shared" si="29"/>
        <v>1</v>
      </c>
      <c r="E500">
        <f t="shared" si="30"/>
        <v>-6.195257423627476E-3</v>
      </c>
      <c r="F500">
        <f t="shared" si="31"/>
        <v>-7.4585222002630402E-2</v>
      </c>
      <c r="G500">
        <v>6.6166999999999998</v>
      </c>
      <c r="J500" t="s">
        <v>20</v>
      </c>
      <c r="K500">
        <v>1082.8</v>
      </c>
      <c r="L500" t="s">
        <v>21</v>
      </c>
      <c r="M500">
        <v>1</v>
      </c>
    </row>
    <row r="501" spans="1:13" x14ac:dyDescent="0.25">
      <c r="A501" s="2">
        <v>42387</v>
      </c>
      <c r="B501">
        <v>233.5</v>
      </c>
      <c r="C501">
        <f t="shared" si="28"/>
        <v>3.8693035253654084E-3</v>
      </c>
      <c r="D501">
        <f t="shared" si="29"/>
        <v>-1</v>
      </c>
      <c r="E501">
        <f t="shared" si="30"/>
        <v>-3.8693035253654084E-3</v>
      </c>
      <c r="F501">
        <f t="shared" si="31"/>
        <v>-7.8454525527995811E-2</v>
      </c>
      <c r="G501">
        <v>6.5861000000000001</v>
      </c>
      <c r="J501" t="s">
        <v>20</v>
      </c>
      <c r="K501">
        <v>1089.8</v>
      </c>
      <c r="L501" t="s">
        <v>21</v>
      </c>
      <c r="M501">
        <v>1</v>
      </c>
    </row>
    <row r="502" spans="1:13" x14ac:dyDescent="0.25">
      <c r="A502" s="2">
        <v>42388</v>
      </c>
      <c r="B502">
        <v>233.2</v>
      </c>
      <c r="C502">
        <f t="shared" si="28"/>
        <v>-1.2847965738758127E-3</v>
      </c>
      <c r="D502">
        <f t="shared" si="29"/>
        <v>1</v>
      </c>
      <c r="E502">
        <f t="shared" si="30"/>
        <v>-1.2847965738758127E-3</v>
      </c>
      <c r="F502">
        <f t="shared" si="31"/>
        <v>-7.9739322101871624E-2</v>
      </c>
      <c r="G502">
        <v>6.6003999999999996</v>
      </c>
      <c r="J502" t="s">
        <v>20</v>
      </c>
      <c r="K502">
        <v>1088.7</v>
      </c>
      <c r="L502" t="s">
        <v>21</v>
      </c>
      <c r="M502">
        <v>1</v>
      </c>
    </row>
    <row r="503" spans="1:13" x14ac:dyDescent="0.25">
      <c r="A503" s="2">
        <v>42389</v>
      </c>
      <c r="B503">
        <v>233.8</v>
      </c>
      <c r="C503">
        <f t="shared" si="28"/>
        <v>2.572898799313883E-3</v>
      </c>
      <c r="D503">
        <f t="shared" si="29"/>
        <v>-1</v>
      </c>
      <c r="E503">
        <f t="shared" si="30"/>
        <v>-2.572898799313883E-3</v>
      </c>
      <c r="F503">
        <f t="shared" si="31"/>
        <v>-8.2312220901185507E-2</v>
      </c>
      <c r="G503">
        <v>6.5980999999999996</v>
      </c>
      <c r="J503" t="s">
        <v>20</v>
      </c>
      <c r="K503">
        <v>1091.9000000000001</v>
      </c>
      <c r="L503" t="s">
        <v>21</v>
      </c>
      <c r="M503">
        <v>1</v>
      </c>
    </row>
    <row r="504" spans="1:13" x14ac:dyDescent="0.25">
      <c r="A504" s="2">
        <v>42390</v>
      </c>
      <c r="B504">
        <v>236.25</v>
      </c>
      <c r="C504">
        <f t="shared" si="28"/>
        <v>1.0479041916167553E-2</v>
      </c>
      <c r="D504">
        <f t="shared" si="29"/>
        <v>1</v>
      </c>
      <c r="E504">
        <f t="shared" si="30"/>
        <v>1.0479041916167553E-2</v>
      </c>
      <c r="F504">
        <f t="shared" si="31"/>
        <v>-7.1833178985017954E-2</v>
      </c>
      <c r="G504">
        <v>6.6110499999999996</v>
      </c>
      <c r="J504" t="s">
        <v>20</v>
      </c>
      <c r="K504">
        <v>1103</v>
      </c>
      <c r="L504" t="s">
        <v>21</v>
      </c>
      <c r="M504">
        <v>1</v>
      </c>
    </row>
    <row r="505" spans="1:13" x14ac:dyDescent="0.25">
      <c r="A505" s="2">
        <v>42391</v>
      </c>
      <c r="B505">
        <v>235.2</v>
      </c>
      <c r="C505">
        <f t="shared" si="28"/>
        <v>-4.4444444444444731E-3</v>
      </c>
      <c r="D505">
        <f t="shared" si="29"/>
        <v>1</v>
      </c>
      <c r="E505">
        <f t="shared" si="30"/>
        <v>-4.4444444444444731E-3</v>
      </c>
      <c r="F505">
        <f t="shared" si="31"/>
        <v>-7.6277623429462427E-2</v>
      </c>
      <c r="G505">
        <v>6.6039500000000002</v>
      </c>
      <c r="J505" t="s">
        <v>20</v>
      </c>
      <c r="K505">
        <v>1098.7</v>
      </c>
      <c r="L505" t="s">
        <v>21</v>
      </c>
      <c r="M505">
        <v>1</v>
      </c>
    </row>
    <row r="506" spans="1:13" x14ac:dyDescent="0.25">
      <c r="A506" s="2">
        <v>42394</v>
      </c>
      <c r="B506">
        <v>235.8</v>
      </c>
      <c r="C506">
        <f t="shared" si="28"/>
        <v>2.5510204081633514E-3</v>
      </c>
      <c r="D506">
        <f t="shared" si="29"/>
        <v>-1</v>
      </c>
      <c r="E506">
        <f t="shared" si="30"/>
        <v>-2.5510204081633514E-3</v>
      </c>
      <c r="F506">
        <f t="shared" si="31"/>
        <v>-7.8828643837625778E-2</v>
      </c>
      <c r="G506">
        <v>6.61165</v>
      </c>
      <c r="J506" t="s">
        <v>20</v>
      </c>
      <c r="K506">
        <v>1101.5</v>
      </c>
      <c r="L506" t="s">
        <v>21</v>
      </c>
      <c r="M506">
        <v>1</v>
      </c>
    </row>
    <row r="507" spans="1:13" x14ac:dyDescent="0.25">
      <c r="A507" s="2">
        <v>42395</v>
      </c>
      <c r="B507">
        <v>238.9</v>
      </c>
      <c r="C507">
        <f t="shared" si="28"/>
        <v>1.3146734520780301E-2</v>
      </c>
      <c r="D507">
        <f t="shared" si="29"/>
        <v>1</v>
      </c>
      <c r="E507">
        <f t="shared" si="30"/>
        <v>1.3146734520780301E-2</v>
      </c>
      <c r="F507">
        <f t="shared" si="31"/>
        <v>-6.5681909316845477E-2</v>
      </c>
      <c r="G507">
        <v>6.6195500000000003</v>
      </c>
      <c r="J507" t="s">
        <v>20</v>
      </c>
      <c r="K507">
        <v>1115.0999999999999</v>
      </c>
      <c r="L507" t="s">
        <v>21</v>
      </c>
      <c r="M507">
        <v>1</v>
      </c>
    </row>
    <row r="508" spans="1:13" x14ac:dyDescent="0.25">
      <c r="A508" s="2">
        <v>42396</v>
      </c>
      <c r="B508">
        <v>239.35</v>
      </c>
      <c r="C508">
        <f t="shared" si="28"/>
        <v>1.8836333193803512E-3</v>
      </c>
      <c r="D508">
        <f t="shared" si="29"/>
        <v>1</v>
      </c>
      <c r="E508">
        <f t="shared" si="30"/>
        <v>1.8836333193803512E-3</v>
      </c>
      <c r="F508">
        <f t="shared" si="31"/>
        <v>-6.3798275997465126E-2</v>
      </c>
      <c r="G508">
        <v>6.61205</v>
      </c>
      <c r="J508" t="s">
        <v>20</v>
      </c>
      <c r="K508">
        <v>1119.5999999999999</v>
      </c>
      <c r="L508" t="s">
        <v>21</v>
      </c>
      <c r="M508">
        <v>1</v>
      </c>
    </row>
    <row r="509" spans="1:13" x14ac:dyDescent="0.25">
      <c r="A509" s="2">
        <v>42397</v>
      </c>
      <c r="B509">
        <v>238.8</v>
      </c>
      <c r="C509">
        <f t="shared" si="28"/>
        <v>-2.2978901190724432E-3</v>
      </c>
      <c r="D509">
        <f t="shared" si="29"/>
        <v>1</v>
      </c>
      <c r="E509">
        <f t="shared" si="30"/>
        <v>-2.2978901190724432E-3</v>
      </c>
      <c r="F509">
        <f t="shared" si="31"/>
        <v>-6.6096166116537569E-2</v>
      </c>
      <c r="G509">
        <v>6.6127500000000001</v>
      </c>
      <c r="J509" t="s">
        <v>20</v>
      </c>
      <c r="K509">
        <v>1117.3</v>
      </c>
      <c r="L509" t="s">
        <v>21</v>
      </c>
      <c r="M509">
        <v>1</v>
      </c>
    </row>
    <row r="510" spans="1:13" x14ac:dyDescent="0.25">
      <c r="A510" s="2">
        <v>42398</v>
      </c>
      <c r="B510">
        <v>238.3</v>
      </c>
      <c r="C510">
        <f t="shared" si="28"/>
        <v>-2.0938023450586263E-3</v>
      </c>
      <c r="D510">
        <f t="shared" si="29"/>
        <v>-1</v>
      </c>
      <c r="E510">
        <f t="shared" si="30"/>
        <v>2.0938023450586263E-3</v>
      </c>
      <c r="F510">
        <f t="shared" si="31"/>
        <v>-6.4002363771478943E-2</v>
      </c>
      <c r="G510">
        <v>6.61435</v>
      </c>
      <c r="J510" t="s">
        <v>20</v>
      </c>
      <c r="K510">
        <v>1115.4000000000001</v>
      </c>
      <c r="L510" t="s">
        <v>21</v>
      </c>
      <c r="M510">
        <v>1</v>
      </c>
    </row>
    <row r="511" spans="1:13" x14ac:dyDescent="0.25">
      <c r="A511" s="2">
        <v>42401</v>
      </c>
      <c r="B511">
        <v>239.9</v>
      </c>
      <c r="C511">
        <f t="shared" si="28"/>
        <v>6.7142257658412419E-3</v>
      </c>
      <c r="D511">
        <f t="shared" si="29"/>
        <v>-1</v>
      </c>
      <c r="E511">
        <f t="shared" si="30"/>
        <v>-6.7142257658412419E-3</v>
      </c>
      <c r="F511">
        <f t="shared" si="31"/>
        <v>-7.0716589537320185E-2</v>
      </c>
      <c r="G511">
        <v>6.6048999999999998</v>
      </c>
      <c r="J511" t="s">
        <v>20</v>
      </c>
      <c r="K511">
        <v>1121.8</v>
      </c>
      <c r="L511" t="s">
        <v>22</v>
      </c>
      <c r="M511">
        <v>1</v>
      </c>
    </row>
    <row r="512" spans="1:13" x14ac:dyDescent="0.25">
      <c r="A512" s="2">
        <v>42402</v>
      </c>
      <c r="B512">
        <v>240.55</v>
      </c>
      <c r="C512">
        <f t="shared" si="28"/>
        <v>2.7094622759482601E-3</v>
      </c>
      <c r="D512">
        <f t="shared" si="29"/>
        <v>1</v>
      </c>
      <c r="E512">
        <f t="shared" si="30"/>
        <v>2.7094622759482601E-3</v>
      </c>
      <c r="F512">
        <f t="shared" si="31"/>
        <v>-6.8007127261371925E-2</v>
      </c>
      <c r="G512">
        <v>6.61815</v>
      </c>
      <c r="J512" t="s">
        <v>20</v>
      </c>
      <c r="K512">
        <v>1125.9000000000001</v>
      </c>
      <c r="L512" t="s">
        <v>22</v>
      </c>
      <c r="M512">
        <v>1</v>
      </c>
    </row>
    <row r="513" spans="1:13" x14ac:dyDescent="0.25">
      <c r="A513" s="2">
        <v>42403</v>
      </c>
      <c r="B513">
        <v>241.45</v>
      </c>
      <c r="C513">
        <f t="shared" si="28"/>
        <v>3.7414258989814098E-3</v>
      </c>
      <c r="D513">
        <f t="shared" si="29"/>
        <v>1</v>
      </c>
      <c r="E513">
        <f t="shared" si="30"/>
        <v>3.7414258989814098E-3</v>
      </c>
      <c r="F513">
        <f t="shared" si="31"/>
        <v>-6.4265701362390515E-2</v>
      </c>
      <c r="G513">
        <v>6.6471</v>
      </c>
      <c r="J513" t="s">
        <v>20</v>
      </c>
      <c r="K513">
        <v>1128.5</v>
      </c>
      <c r="L513" t="s">
        <v>22</v>
      </c>
      <c r="M513">
        <v>1</v>
      </c>
    </row>
    <row r="514" spans="1:13" x14ac:dyDescent="0.25">
      <c r="A514" s="2">
        <v>42404</v>
      </c>
      <c r="B514">
        <v>243.95</v>
      </c>
      <c r="C514">
        <f t="shared" si="28"/>
        <v>1.0354110581900944E-2</v>
      </c>
      <c r="D514">
        <f t="shared" si="29"/>
        <v>1</v>
      </c>
      <c r="E514">
        <f t="shared" si="30"/>
        <v>1.0354110581900944E-2</v>
      </c>
      <c r="F514">
        <f t="shared" si="31"/>
        <v>-5.3911590780489571E-2</v>
      </c>
      <c r="G514">
        <v>6.6154999999999999</v>
      </c>
      <c r="J514" t="s">
        <v>20</v>
      </c>
      <c r="K514">
        <v>1143.9000000000001</v>
      </c>
      <c r="L514" t="s">
        <v>22</v>
      </c>
      <c r="M514">
        <v>1</v>
      </c>
    </row>
    <row r="515" spans="1:13" x14ac:dyDescent="0.25">
      <c r="A515" s="2">
        <v>42405</v>
      </c>
      <c r="B515">
        <v>245.9</v>
      </c>
      <c r="C515">
        <f t="shared" ref="C515:C578" si="32">B515/B514-1</f>
        <v>7.9934412789506304E-3</v>
      </c>
      <c r="D515">
        <f t="shared" si="29"/>
        <v>1</v>
      </c>
      <c r="E515">
        <f t="shared" si="30"/>
        <v>7.9934412789506304E-3</v>
      </c>
      <c r="F515">
        <f t="shared" si="31"/>
        <v>-4.5918149501538941E-2</v>
      </c>
      <c r="G515">
        <v>6.58</v>
      </c>
      <c r="J515" t="s">
        <v>20</v>
      </c>
      <c r="K515">
        <v>1154.8</v>
      </c>
      <c r="L515" t="s">
        <v>22</v>
      </c>
      <c r="M515">
        <v>1</v>
      </c>
    </row>
    <row r="516" spans="1:13" x14ac:dyDescent="0.25">
      <c r="A516" s="2">
        <v>42415</v>
      </c>
      <c r="B516">
        <v>256.14999999999998</v>
      </c>
      <c r="C516">
        <f t="shared" si="32"/>
        <v>4.1683611224074602E-2</v>
      </c>
      <c r="D516">
        <f t="shared" ref="D516:D579" si="33">SIGN(C515)</f>
        <v>1</v>
      </c>
      <c r="E516">
        <f t="shared" ref="E516:E579" si="34">(B516/B515-1)*D516</f>
        <v>4.1683611224074602E-2</v>
      </c>
      <c r="F516">
        <f t="shared" si="31"/>
        <v>-4.2345382774643392E-3</v>
      </c>
      <c r="G516">
        <v>6.4979500000000003</v>
      </c>
      <c r="J516" t="s">
        <v>20</v>
      </c>
      <c r="K516">
        <v>1219.5</v>
      </c>
      <c r="L516" t="s">
        <v>22</v>
      </c>
      <c r="M516">
        <v>1</v>
      </c>
    </row>
    <row r="517" spans="1:13" x14ac:dyDescent="0.25">
      <c r="A517" s="2">
        <v>42416</v>
      </c>
      <c r="B517">
        <v>253.1</v>
      </c>
      <c r="C517">
        <f t="shared" si="32"/>
        <v>-1.1907085691977293E-2</v>
      </c>
      <c r="D517">
        <f t="shared" si="33"/>
        <v>1</v>
      </c>
      <c r="E517">
        <f t="shared" si="34"/>
        <v>-1.1907085691977293E-2</v>
      </c>
      <c r="F517">
        <f t="shared" ref="F517:F580" si="35">F516+E517</f>
        <v>-1.6141623969441632E-2</v>
      </c>
      <c r="G517">
        <v>6.5183</v>
      </c>
      <c r="J517" t="s">
        <v>20</v>
      </c>
      <c r="K517">
        <v>1201.3</v>
      </c>
      <c r="L517" t="s">
        <v>22</v>
      </c>
      <c r="M517">
        <v>1</v>
      </c>
    </row>
    <row r="518" spans="1:13" x14ac:dyDescent="0.25">
      <c r="A518" s="2">
        <v>42417</v>
      </c>
      <c r="B518">
        <v>255.05</v>
      </c>
      <c r="C518">
        <f t="shared" si="32"/>
        <v>7.7044646384829552E-3</v>
      </c>
      <c r="D518">
        <f t="shared" si="33"/>
        <v>-1</v>
      </c>
      <c r="E518">
        <f t="shared" si="34"/>
        <v>-7.7044646384829552E-3</v>
      </c>
      <c r="F518">
        <f t="shared" si="35"/>
        <v>-2.3846088607924587E-2</v>
      </c>
      <c r="G518">
        <v>6.5271999999999997</v>
      </c>
      <c r="J518" t="s">
        <v>20</v>
      </c>
      <c r="K518">
        <v>1207.3</v>
      </c>
      <c r="L518" t="s">
        <v>22</v>
      </c>
      <c r="M518">
        <v>1</v>
      </c>
    </row>
    <row r="519" spans="1:13" x14ac:dyDescent="0.25">
      <c r="A519" s="2">
        <v>42418</v>
      </c>
      <c r="B519">
        <v>254.85</v>
      </c>
      <c r="C519">
        <f t="shared" si="32"/>
        <v>-7.8415996863367976E-4</v>
      </c>
      <c r="D519">
        <f t="shared" si="33"/>
        <v>1</v>
      </c>
      <c r="E519">
        <f t="shared" si="34"/>
        <v>-7.8415996863367976E-4</v>
      </c>
      <c r="F519">
        <f t="shared" si="35"/>
        <v>-2.4630248576558267E-2</v>
      </c>
      <c r="G519">
        <v>6.5228000000000002</v>
      </c>
      <c r="J519" t="s">
        <v>20</v>
      </c>
      <c r="K519">
        <v>1208.0999999999999</v>
      </c>
      <c r="L519" t="s">
        <v>22</v>
      </c>
      <c r="M519">
        <v>1</v>
      </c>
    </row>
    <row r="520" spans="1:13" x14ac:dyDescent="0.25">
      <c r="A520" s="2">
        <v>42419</v>
      </c>
      <c r="B520">
        <v>258</v>
      </c>
      <c r="C520">
        <f t="shared" si="32"/>
        <v>1.2360211889346662E-2</v>
      </c>
      <c r="D520">
        <f t="shared" si="33"/>
        <v>-1</v>
      </c>
      <c r="E520">
        <f t="shared" si="34"/>
        <v>-1.2360211889346662E-2</v>
      </c>
      <c r="F520">
        <f t="shared" si="35"/>
        <v>-3.6990460465904929E-2</v>
      </c>
      <c r="G520">
        <v>6.5237999999999996</v>
      </c>
      <c r="J520" t="s">
        <v>20</v>
      </c>
      <c r="K520">
        <v>1226.5</v>
      </c>
      <c r="L520" t="s">
        <v>22</v>
      </c>
      <c r="M520">
        <v>1</v>
      </c>
    </row>
    <row r="521" spans="1:13" x14ac:dyDescent="0.25">
      <c r="A521" s="2">
        <v>42422</v>
      </c>
      <c r="B521">
        <v>256.2</v>
      </c>
      <c r="C521">
        <f t="shared" si="32"/>
        <v>-6.9767441860465462E-3</v>
      </c>
      <c r="D521">
        <f t="shared" si="33"/>
        <v>1</v>
      </c>
      <c r="E521">
        <f t="shared" si="34"/>
        <v>-6.9767441860465462E-3</v>
      </c>
      <c r="F521">
        <f t="shared" si="35"/>
        <v>-4.3967204651951475E-2</v>
      </c>
      <c r="G521">
        <v>6.5224000000000002</v>
      </c>
      <c r="J521" t="s">
        <v>20</v>
      </c>
      <c r="K521">
        <v>1217.7</v>
      </c>
      <c r="L521" t="s">
        <v>22</v>
      </c>
      <c r="M521">
        <v>1</v>
      </c>
    </row>
    <row r="522" spans="1:13" x14ac:dyDescent="0.25">
      <c r="A522" s="2">
        <v>42423</v>
      </c>
      <c r="B522">
        <v>256.3</v>
      </c>
      <c r="C522">
        <f t="shared" si="32"/>
        <v>3.9032006245132145E-4</v>
      </c>
      <c r="D522">
        <f t="shared" si="33"/>
        <v>-1</v>
      </c>
      <c r="E522">
        <f t="shared" si="34"/>
        <v>-3.9032006245132145E-4</v>
      </c>
      <c r="F522">
        <f t="shared" si="35"/>
        <v>-4.4357524714402796E-2</v>
      </c>
      <c r="G522">
        <v>6.5342000000000002</v>
      </c>
      <c r="J522" t="s">
        <v>20</v>
      </c>
      <c r="K522">
        <v>1216.7</v>
      </c>
      <c r="L522" t="s">
        <v>22</v>
      </c>
      <c r="M522">
        <v>1</v>
      </c>
    </row>
    <row r="523" spans="1:13" x14ac:dyDescent="0.25">
      <c r="A523" s="2">
        <v>42424</v>
      </c>
      <c r="B523">
        <v>258.45</v>
      </c>
      <c r="C523">
        <f t="shared" si="32"/>
        <v>8.3886071010532692E-3</v>
      </c>
      <c r="D523">
        <f t="shared" si="33"/>
        <v>1</v>
      </c>
      <c r="E523">
        <f t="shared" si="34"/>
        <v>8.3886071010532692E-3</v>
      </c>
      <c r="F523">
        <f t="shared" si="35"/>
        <v>-3.5968917613349527E-2</v>
      </c>
      <c r="G523">
        <v>6.5362999999999998</v>
      </c>
      <c r="J523" t="s">
        <v>20</v>
      </c>
      <c r="K523">
        <v>1226</v>
      </c>
      <c r="L523" t="s">
        <v>22</v>
      </c>
      <c r="M523">
        <v>1</v>
      </c>
    </row>
    <row r="524" spans="1:13" x14ac:dyDescent="0.25">
      <c r="A524" s="2">
        <v>42425</v>
      </c>
      <c r="B524">
        <v>261.5</v>
      </c>
      <c r="C524">
        <f t="shared" si="32"/>
        <v>1.1801122073902048E-2</v>
      </c>
      <c r="D524">
        <f t="shared" si="33"/>
        <v>1</v>
      </c>
      <c r="E524">
        <f t="shared" si="34"/>
        <v>1.1801122073902048E-2</v>
      </c>
      <c r="F524">
        <f t="shared" si="35"/>
        <v>-2.4167795539447479E-2</v>
      </c>
      <c r="G524">
        <v>6.5390499999999996</v>
      </c>
      <c r="J524" t="s">
        <v>20</v>
      </c>
      <c r="K524">
        <v>1237.2</v>
      </c>
      <c r="L524" t="s">
        <v>22</v>
      </c>
      <c r="M524">
        <v>1</v>
      </c>
    </row>
    <row r="525" spans="1:13" x14ac:dyDescent="0.25">
      <c r="A525" s="2">
        <v>42426</v>
      </c>
      <c r="B525">
        <v>261.85000000000002</v>
      </c>
      <c r="C525">
        <f t="shared" si="32"/>
        <v>1.3384321223710582E-3</v>
      </c>
      <c r="D525">
        <f t="shared" si="33"/>
        <v>1</v>
      </c>
      <c r="E525">
        <f t="shared" si="34"/>
        <v>1.3384321223710582E-3</v>
      </c>
      <c r="F525">
        <f t="shared" si="35"/>
        <v>-2.282936341707642E-2</v>
      </c>
      <c r="G525">
        <v>6.5372000000000003</v>
      </c>
      <c r="J525" t="s">
        <v>20</v>
      </c>
      <c r="K525">
        <v>1239.5999999999999</v>
      </c>
      <c r="L525" t="s">
        <v>22</v>
      </c>
      <c r="M525">
        <v>1</v>
      </c>
    </row>
    <row r="526" spans="1:13" x14ac:dyDescent="0.25">
      <c r="A526" s="2">
        <v>42429</v>
      </c>
      <c r="B526">
        <v>259.39999999999998</v>
      </c>
      <c r="C526">
        <f t="shared" si="32"/>
        <v>-9.3565018140158163E-3</v>
      </c>
      <c r="D526">
        <f t="shared" si="33"/>
        <v>1</v>
      </c>
      <c r="E526">
        <f t="shared" si="34"/>
        <v>-9.3565018140158163E-3</v>
      </c>
      <c r="F526">
        <f t="shared" si="35"/>
        <v>-3.2185865231092237E-2</v>
      </c>
      <c r="G526">
        <v>6.5498000000000003</v>
      </c>
      <c r="J526" t="s">
        <v>20</v>
      </c>
      <c r="K526">
        <v>1227.3</v>
      </c>
      <c r="L526" t="s">
        <v>22</v>
      </c>
      <c r="M526">
        <v>1</v>
      </c>
    </row>
    <row r="527" spans="1:13" x14ac:dyDescent="0.25">
      <c r="A527" s="2">
        <v>42430</v>
      </c>
      <c r="B527">
        <v>263.05</v>
      </c>
      <c r="C527">
        <f t="shared" si="32"/>
        <v>1.4070932922128021E-2</v>
      </c>
      <c r="D527">
        <f t="shared" si="33"/>
        <v>-1</v>
      </c>
      <c r="E527">
        <f t="shared" si="34"/>
        <v>-1.4070932922128021E-2</v>
      </c>
      <c r="F527">
        <f t="shared" si="35"/>
        <v>-4.6256798153220258E-2</v>
      </c>
      <c r="G527">
        <v>6.5429500000000003</v>
      </c>
      <c r="J527" t="s">
        <v>20</v>
      </c>
      <c r="K527">
        <v>1246.5</v>
      </c>
      <c r="L527" t="s">
        <v>22</v>
      </c>
      <c r="M527">
        <v>1</v>
      </c>
    </row>
    <row r="528" spans="1:13" x14ac:dyDescent="0.25">
      <c r="A528" s="2">
        <v>42431</v>
      </c>
      <c r="B528">
        <v>259.85000000000002</v>
      </c>
      <c r="C528">
        <f t="shared" si="32"/>
        <v>-1.2164987644934344E-2</v>
      </c>
      <c r="D528">
        <f t="shared" si="33"/>
        <v>1</v>
      </c>
      <c r="E528">
        <f t="shared" si="34"/>
        <v>-1.2164987644934344E-2</v>
      </c>
      <c r="F528">
        <f t="shared" si="35"/>
        <v>-5.8421785798154602E-2</v>
      </c>
      <c r="G528">
        <v>6.5526</v>
      </c>
      <c r="J528" t="s">
        <v>20</v>
      </c>
      <c r="K528">
        <v>1228.0999999999999</v>
      </c>
      <c r="L528" t="s">
        <v>22</v>
      </c>
      <c r="M528">
        <v>1</v>
      </c>
    </row>
    <row r="529" spans="1:13" x14ac:dyDescent="0.25">
      <c r="A529" s="2">
        <v>42432</v>
      </c>
      <c r="B529">
        <v>262.05</v>
      </c>
      <c r="C529">
        <f t="shared" si="32"/>
        <v>8.4664229363093924E-3</v>
      </c>
      <c r="D529">
        <f t="shared" si="33"/>
        <v>-1</v>
      </c>
      <c r="E529">
        <f t="shared" si="34"/>
        <v>-8.4664229363093924E-3</v>
      </c>
      <c r="F529">
        <f t="shared" si="35"/>
        <v>-6.6888208734463994E-2</v>
      </c>
      <c r="G529">
        <v>6.5438000000000001</v>
      </c>
      <c r="J529" t="s">
        <v>20</v>
      </c>
      <c r="K529">
        <v>1241.8</v>
      </c>
      <c r="L529" t="s">
        <v>22</v>
      </c>
      <c r="M529">
        <v>1</v>
      </c>
    </row>
    <row r="530" spans="1:13" x14ac:dyDescent="0.25">
      <c r="A530" s="2">
        <v>42433</v>
      </c>
      <c r="B530">
        <v>265.60000000000002</v>
      </c>
      <c r="C530">
        <f t="shared" si="32"/>
        <v>1.3547033008967757E-2</v>
      </c>
      <c r="D530">
        <f t="shared" si="33"/>
        <v>1</v>
      </c>
      <c r="E530">
        <f t="shared" si="34"/>
        <v>1.3547033008967757E-2</v>
      </c>
      <c r="F530">
        <f t="shared" si="35"/>
        <v>-5.3341175725496237E-2</v>
      </c>
      <c r="G530">
        <v>6.5143000000000004</v>
      </c>
      <c r="J530" t="s">
        <v>20</v>
      </c>
      <c r="K530">
        <v>1262.9000000000001</v>
      </c>
      <c r="L530" t="s">
        <v>22</v>
      </c>
      <c r="M530">
        <v>1</v>
      </c>
    </row>
    <row r="531" spans="1:13" x14ac:dyDescent="0.25">
      <c r="A531" s="2">
        <v>42436</v>
      </c>
      <c r="B531">
        <v>265.64999999999998</v>
      </c>
      <c r="C531">
        <f t="shared" si="32"/>
        <v>1.8825301204805633E-4</v>
      </c>
      <c r="D531">
        <f t="shared" si="33"/>
        <v>1</v>
      </c>
      <c r="E531">
        <f t="shared" si="34"/>
        <v>1.8825301204805633E-4</v>
      </c>
      <c r="F531">
        <f t="shared" si="35"/>
        <v>-5.3152922713448181E-2</v>
      </c>
      <c r="G531">
        <v>6.5132000000000003</v>
      </c>
      <c r="J531" t="s">
        <v>20</v>
      </c>
      <c r="K531">
        <v>1263.0999999999999</v>
      </c>
      <c r="L531" t="s">
        <v>22</v>
      </c>
      <c r="M531">
        <v>1</v>
      </c>
    </row>
    <row r="532" spans="1:13" x14ac:dyDescent="0.25">
      <c r="A532" s="2">
        <v>42437</v>
      </c>
      <c r="B532">
        <v>266.7</v>
      </c>
      <c r="C532">
        <f t="shared" si="32"/>
        <v>3.9525691699604515E-3</v>
      </c>
      <c r="D532">
        <f t="shared" si="33"/>
        <v>1</v>
      </c>
      <c r="E532">
        <f t="shared" si="34"/>
        <v>3.9525691699604515E-3</v>
      </c>
      <c r="F532">
        <f t="shared" si="35"/>
        <v>-4.9200353543487729E-2</v>
      </c>
      <c r="G532">
        <v>6.508</v>
      </c>
      <c r="J532" t="s">
        <v>20</v>
      </c>
      <c r="K532">
        <v>1270.4000000000001</v>
      </c>
      <c r="L532" t="s">
        <v>22</v>
      </c>
      <c r="M532">
        <v>1</v>
      </c>
    </row>
    <row r="533" spans="1:13" x14ac:dyDescent="0.25">
      <c r="A533" s="2">
        <v>42438</v>
      </c>
      <c r="B533">
        <v>264.05</v>
      </c>
      <c r="C533">
        <f t="shared" si="32"/>
        <v>-9.9362579677539919E-3</v>
      </c>
      <c r="D533">
        <f t="shared" si="33"/>
        <v>1</v>
      </c>
      <c r="E533">
        <f t="shared" si="34"/>
        <v>-9.9362579677539919E-3</v>
      </c>
      <c r="F533">
        <f t="shared" si="35"/>
        <v>-5.9136611511241721E-2</v>
      </c>
      <c r="G533">
        <v>6.5180499999999997</v>
      </c>
      <c r="J533" t="s">
        <v>20</v>
      </c>
      <c r="K533">
        <v>1256.8</v>
      </c>
      <c r="L533" t="s">
        <v>22</v>
      </c>
      <c r="M533">
        <v>1</v>
      </c>
    </row>
    <row r="534" spans="1:13" x14ac:dyDescent="0.25">
      <c r="A534" s="2">
        <v>42439</v>
      </c>
      <c r="B534">
        <v>261.89999999999998</v>
      </c>
      <c r="C534">
        <f t="shared" si="32"/>
        <v>-8.1423972732438399E-3</v>
      </c>
      <c r="D534">
        <f t="shared" si="33"/>
        <v>-1</v>
      </c>
      <c r="E534">
        <f t="shared" si="34"/>
        <v>8.1423972732438399E-3</v>
      </c>
      <c r="F534">
        <f t="shared" si="35"/>
        <v>-5.0994214237997881E-2</v>
      </c>
      <c r="G534">
        <v>6.5178500000000001</v>
      </c>
      <c r="J534" t="s">
        <v>20</v>
      </c>
      <c r="K534">
        <v>1246.9000000000001</v>
      </c>
      <c r="L534" t="s">
        <v>22</v>
      </c>
      <c r="M534">
        <v>1</v>
      </c>
    </row>
    <row r="535" spans="1:13" x14ac:dyDescent="0.25">
      <c r="A535" s="2">
        <v>42440</v>
      </c>
      <c r="B535">
        <v>265.75</v>
      </c>
      <c r="C535">
        <f t="shared" si="32"/>
        <v>1.4700267277586887E-2</v>
      </c>
      <c r="D535">
        <f t="shared" si="33"/>
        <v>-1</v>
      </c>
      <c r="E535">
        <f t="shared" si="34"/>
        <v>-1.4700267277586887E-2</v>
      </c>
      <c r="F535">
        <f t="shared" si="35"/>
        <v>-6.5694481515584768E-2</v>
      </c>
      <c r="G535">
        <v>6.4941500000000003</v>
      </c>
      <c r="J535" t="s">
        <v>20</v>
      </c>
      <c r="K535">
        <v>1270.2</v>
      </c>
      <c r="L535" t="s">
        <v>22</v>
      </c>
      <c r="M535">
        <v>1</v>
      </c>
    </row>
    <row r="536" spans="1:13" x14ac:dyDescent="0.25">
      <c r="A536" s="2">
        <v>42443</v>
      </c>
      <c r="B536">
        <v>262.5</v>
      </c>
      <c r="C536">
        <f t="shared" si="32"/>
        <v>-1.2229539040451542E-2</v>
      </c>
      <c r="D536">
        <f t="shared" si="33"/>
        <v>1</v>
      </c>
      <c r="E536">
        <f t="shared" si="34"/>
        <v>-1.2229539040451542E-2</v>
      </c>
      <c r="F536">
        <f t="shared" si="35"/>
        <v>-7.7924020556036311E-2</v>
      </c>
      <c r="G536">
        <v>6.4896500000000001</v>
      </c>
      <c r="J536" t="s">
        <v>20</v>
      </c>
      <c r="K536">
        <v>1254</v>
      </c>
      <c r="L536" t="s">
        <v>22</v>
      </c>
      <c r="M536">
        <v>1</v>
      </c>
    </row>
    <row r="537" spans="1:13" x14ac:dyDescent="0.25">
      <c r="A537" s="2">
        <v>42444</v>
      </c>
      <c r="B537">
        <v>257.85000000000002</v>
      </c>
      <c r="C537">
        <f t="shared" si="32"/>
        <v>-1.7714285714285682E-2</v>
      </c>
      <c r="D537">
        <f t="shared" si="33"/>
        <v>-1</v>
      </c>
      <c r="E537">
        <f t="shared" si="34"/>
        <v>1.7714285714285682E-2</v>
      </c>
      <c r="F537">
        <f t="shared" si="35"/>
        <v>-6.0209734841750628E-2</v>
      </c>
      <c r="G537">
        <v>6.5018500000000001</v>
      </c>
      <c r="J537" t="s">
        <v>20</v>
      </c>
      <c r="K537">
        <v>1230.0999999999999</v>
      </c>
      <c r="L537" t="s">
        <v>22</v>
      </c>
      <c r="M537">
        <v>1</v>
      </c>
    </row>
    <row r="538" spans="1:13" x14ac:dyDescent="0.25">
      <c r="A538" s="2">
        <v>42445</v>
      </c>
      <c r="B538">
        <v>259.45</v>
      </c>
      <c r="C538">
        <f t="shared" si="32"/>
        <v>6.2051580376185633E-3</v>
      </c>
      <c r="D538">
        <f t="shared" si="33"/>
        <v>-1</v>
      </c>
      <c r="E538">
        <f t="shared" si="34"/>
        <v>-6.2051580376185633E-3</v>
      </c>
      <c r="F538">
        <f t="shared" si="35"/>
        <v>-6.6414892879369192E-2</v>
      </c>
      <c r="G538">
        <v>6.5197500000000002</v>
      </c>
      <c r="J538" t="s">
        <v>20</v>
      </c>
      <c r="K538">
        <v>1235.0999999999999</v>
      </c>
      <c r="L538" t="s">
        <v>22</v>
      </c>
      <c r="M538">
        <v>1</v>
      </c>
    </row>
    <row r="539" spans="1:13" x14ac:dyDescent="0.25">
      <c r="A539" s="2">
        <v>42446</v>
      </c>
      <c r="B539">
        <v>263.3</v>
      </c>
      <c r="C539">
        <f t="shared" si="32"/>
        <v>1.4839082674889204E-2</v>
      </c>
      <c r="D539">
        <f t="shared" si="33"/>
        <v>1</v>
      </c>
      <c r="E539">
        <f t="shared" si="34"/>
        <v>1.4839082674889204E-2</v>
      </c>
      <c r="F539">
        <f t="shared" si="35"/>
        <v>-5.1575810204479988E-2</v>
      </c>
      <c r="G539">
        <v>6.4965000000000002</v>
      </c>
      <c r="J539" t="s">
        <v>20</v>
      </c>
      <c r="K539">
        <v>1259.5</v>
      </c>
      <c r="L539" t="s">
        <v>22</v>
      </c>
      <c r="M539">
        <v>1</v>
      </c>
    </row>
    <row r="540" spans="1:13" x14ac:dyDescent="0.25">
      <c r="A540" s="2">
        <v>42447</v>
      </c>
      <c r="B540">
        <v>263.35000000000002</v>
      </c>
      <c r="C540">
        <f t="shared" si="32"/>
        <v>1.8989745537423275E-4</v>
      </c>
      <c r="D540">
        <f t="shared" si="33"/>
        <v>1</v>
      </c>
      <c r="E540">
        <f t="shared" si="34"/>
        <v>1.8989745537423275E-4</v>
      </c>
      <c r="F540">
        <f t="shared" si="35"/>
        <v>-5.1385912749105755E-2</v>
      </c>
      <c r="G540">
        <v>6.4683000000000002</v>
      </c>
      <c r="J540" t="s">
        <v>20</v>
      </c>
      <c r="K540">
        <v>1264.8</v>
      </c>
      <c r="L540" t="s">
        <v>22</v>
      </c>
      <c r="M540">
        <v>1</v>
      </c>
    </row>
    <row r="541" spans="1:13" x14ac:dyDescent="0.25">
      <c r="A541" s="2">
        <v>42450</v>
      </c>
      <c r="B541">
        <v>259.7</v>
      </c>
      <c r="C541">
        <f t="shared" si="32"/>
        <v>-1.385988228593138E-2</v>
      </c>
      <c r="D541">
        <f t="shared" si="33"/>
        <v>1</v>
      </c>
      <c r="E541">
        <f t="shared" si="34"/>
        <v>-1.385988228593138E-2</v>
      </c>
      <c r="F541">
        <f t="shared" si="35"/>
        <v>-6.5245795035037135E-2</v>
      </c>
      <c r="G541">
        <v>6.4809000000000001</v>
      </c>
      <c r="J541" t="s">
        <v>20</v>
      </c>
      <c r="K541">
        <v>1243.7</v>
      </c>
      <c r="L541" t="s">
        <v>22</v>
      </c>
      <c r="M541">
        <v>1</v>
      </c>
    </row>
    <row r="542" spans="1:13" x14ac:dyDescent="0.25">
      <c r="A542" s="2">
        <v>42451</v>
      </c>
      <c r="B542">
        <v>261.39999999999998</v>
      </c>
      <c r="C542">
        <f t="shared" si="32"/>
        <v>6.5460146322680046E-3</v>
      </c>
      <c r="D542">
        <f t="shared" si="33"/>
        <v>-1</v>
      </c>
      <c r="E542">
        <f t="shared" si="34"/>
        <v>-6.5460146322680046E-3</v>
      </c>
      <c r="F542">
        <f t="shared" si="35"/>
        <v>-7.179180966730514E-2</v>
      </c>
      <c r="G542">
        <v>6.4884500000000003</v>
      </c>
      <c r="J542" t="s">
        <v>20</v>
      </c>
      <c r="K542">
        <v>1249.3</v>
      </c>
      <c r="L542" t="s">
        <v>22</v>
      </c>
      <c r="M542">
        <v>1</v>
      </c>
    </row>
    <row r="543" spans="1:13" x14ac:dyDescent="0.25">
      <c r="A543" s="2">
        <v>42452</v>
      </c>
      <c r="B543">
        <v>258.35000000000002</v>
      </c>
      <c r="C543">
        <f t="shared" si="32"/>
        <v>-1.1667941851568275E-2</v>
      </c>
      <c r="D543">
        <f t="shared" si="33"/>
        <v>1</v>
      </c>
      <c r="E543">
        <f t="shared" si="34"/>
        <v>-1.1667941851568275E-2</v>
      </c>
      <c r="F543">
        <f t="shared" si="35"/>
        <v>-8.3459751518873415E-2</v>
      </c>
      <c r="G543">
        <v>6.4995000000000003</v>
      </c>
      <c r="J543" t="s">
        <v>20</v>
      </c>
      <c r="K543">
        <v>1235</v>
      </c>
      <c r="L543" t="s">
        <v>22</v>
      </c>
      <c r="M543">
        <v>1</v>
      </c>
    </row>
    <row r="544" spans="1:13" x14ac:dyDescent="0.25">
      <c r="A544" s="2">
        <v>42453</v>
      </c>
      <c r="B544">
        <v>255.1</v>
      </c>
      <c r="C544">
        <f t="shared" si="32"/>
        <v>-1.2579833559125286E-2</v>
      </c>
      <c r="D544">
        <f t="shared" si="33"/>
        <v>-1</v>
      </c>
      <c r="E544">
        <f t="shared" si="34"/>
        <v>1.2579833559125286E-2</v>
      </c>
      <c r="F544">
        <f t="shared" si="35"/>
        <v>-7.0879917959748129E-2</v>
      </c>
      <c r="G544">
        <v>6.5167999999999999</v>
      </c>
      <c r="J544" t="s">
        <v>20</v>
      </c>
      <c r="K544">
        <v>1215.2</v>
      </c>
      <c r="L544" t="s">
        <v>22</v>
      </c>
      <c r="M544">
        <v>1</v>
      </c>
    </row>
    <row r="545" spans="1:13" x14ac:dyDescent="0.25">
      <c r="A545" s="2">
        <v>42454</v>
      </c>
      <c r="B545">
        <v>256.10000000000002</v>
      </c>
      <c r="C545">
        <f t="shared" si="32"/>
        <v>3.9200313602509862E-3</v>
      </c>
      <c r="D545">
        <f t="shared" si="33"/>
        <v>-1</v>
      </c>
      <c r="E545">
        <f t="shared" si="34"/>
        <v>-3.9200313602509862E-3</v>
      </c>
      <c r="F545">
        <f t="shared" si="35"/>
        <v>-7.4799949319999115E-2</v>
      </c>
      <c r="G545">
        <v>6.5275499999999997</v>
      </c>
      <c r="J545" t="s">
        <v>20</v>
      </c>
      <c r="K545">
        <v>1221.5</v>
      </c>
      <c r="L545" t="s">
        <v>22</v>
      </c>
      <c r="M545">
        <v>1</v>
      </c>
    </row>
    <row r="546" spans="1:13" x14ac:dyDescent="0.25">
      <c r="A546" s="2">
        <v>42457</v>
      </c>
      <c r="B546">
        <v>255.05</v>
      </c>
      <c r="C546">
        <f t="shared" si="32"/>
        <v>-4.0999609527528902E-3</v>
      </c>
      <c r="D546">
        <f t="shared" si="33"/>
        <v>1</v>
      </c>
      <c r="E546">
        <f t="shared" si="34"/>
        <v>-4.0999609527528902E-3</v>
      </c>
      <c r="F546">
        <f t="shared" si="35"/>
        <v>-7.8899910272752005E-2</v>
      </c>
      <c r="G546">
        <v>6.5247999999999999</v>
      </c>
      <c r="J546" t="s">
        <v>20</v>
      </c>
      <c r="K546">
        <v>1214.5999999999999</v>
      </c>
      <c r="L546" t="s">
        <v>22</v>
      </c>
      <c r="M546">
        <v>1</v>
      </c>
    </row>
    <row r="547" spans="1:13" x14ac:dyDescent="0.25">
      <c r="A547" s="2">
        <v>42458</v>
      </c>
      <c r="B547">
        <v>255.75</v>
      </c>
      <c r="C547">
        <f t="shared" si="32"/>
        <v>2.7445598902176016E-3</v>
      </c>
      <c r="D547">
        <f t="shared" si="33"/>
        <v>-1</v>
      </c>
      <c r="E547">
        <f t="shared" si="34"/>
        <v>-2.7445598902176016E-3</v>
      </c>
      <c r="F547">
        <f t="shared" si="35"/>
        <v>-8.1644470162969607E-2</v>
      </c>
      <c r="G547">
        <v>6.51675</v>
      </c>
      <c r="J547" t="s">
        <v>20</v>
      </c>
      <c r="K547">
        <v>1218.8</v>
      </c>
      <c r="L547" t="s">
        <v>22</v>
      </c>
      <c r="M547">
        <v>1</v>
      </c>
    </row>
    <row r="548" spans="1:13" x14ac:dyDescent="0.25">
      <c r="A548" s="2">
        <v>42459</v>
      </c>
      <c r="B548">
        <v>258.60000000000002</v>
      </c>
      <c r="C548">
        <f t="shared" si="32"/>
        <v>1.1143695014662836E-2</v>
      </c>
      <c r="D548">
        <f t="shared" si="33"/>
        <v>1</v>
      </c>
      <c r="E548">
        <f t="shared" si="34"/>
        <v>1.1143695014662836E-2</v>
      </c>
      <c r="F548">
        <f t="shared" si="35"/>
        <v>-7.0500775148306771E-2</v>
      </c>
      <c r="G548">
        <v>6.4897</v>
      </c>
      <c r="J548" t="s">
        <v>20</v>
      </c>
      <c r="K548">
        <v>1238.4000000000001</v>
      </c>
      <c r="L548" t="s">
        <v>22</v>
      </c>
      <c r="M548">
        <v>1</v>
      </c>
    </row>
    <row r="549" spans="1:13" x14ac:dyDescent="0.25">
      <c r="A549" s="2">
        <v>42460</v>
      </c>
      <c r="B549">
        <v>256.14999999999998</v>
      </c>
      <c r="C549">
        <f t="shared" si="32"/>
        <v>-9.4740912606343652E-3</v>
      </c>
      <c r="D549">
        <f t="shared" si="33"/>
        <v>1</v>
      </c>
      <c r="E549">
        <f t="shared" si="34"/>
        <v>-9.4740912606343652E-3</v>
      </c>
      <c r="F549">
        <f t="shared" si="35"/>
        <v>-7.9974866408941137E-2</v>
      </c>
      <c r="G549">
        <v>6.4737999999999998</v>
      </c>
      <c r="J549" t="s">
        <v>20</v>
      </c>
      <c r="K549">
        <v>1229</v>
      </c>
      <c r="L549" t="s">
        <v>23</v>
      </c>
      <c r="M549">
        <v>1</v>
      </c>
    </row>
    <row r="550" spans="1:13" x14ac:dyDescent="0.25">
      <c r="A550" s="2">
        <v>42461</v>
      </c>
      <c r="B550">
        <v>257.2</v>
      </c>
      <c r="C550">
        <f t="shared" si="32"/>
        <v>4.0991606480578202E-3</v>
      </c>
      <c r="D550">
        <f t="shared" si="33"/>
        <v>-1</v>
      </c>
      <c r="E550">
        <f t="shared" si="34"/>
        <v>-4.0991606480578202E-3</v>
      </c>
      <c r="F550">
        <f t="shared" si="35"/>
        <v>-8.4074027056998957E-2</v>
      </c>
      <c r="G550">
        <v>6.4721000000000002</v>
      </c>
      <c r="J550" t="s">
        <v>20</v>
      </c>
      <c r="K550">
        <v>1235.4000000000001</v>
      </c>
      <c r="L550" t="s">
        <v>23</v>
      </c>
      <c r="M550">
        <v>1</v>
      </c>
    </row>
    <row r="551" spans="1:13" x14ac:dyDescent="0.25">
      <c r="A551" s="2">
        <v>42465</v>
      </c>
      <c r="B551">
        <v>256.05</v>
      </c>
      <c r="C551">
        <f t="shared" si="32"/>
        <v>-4.471228615863021E-3</v>
      </c>
      <c r="D551">
        <f t="shared" si="33"/>
        <v>1</v>
      </c>
      <c r="E551">
        <f t="shared" si="34"/>
        <v>-4.471228615863021E-3</v>
      </c>
      <c r="F551">
        <f t="shared" si="35"/>
        <v>-8.8545255672861978E-2</v>
      </c>
      <c r="G551">
        <v>6.4779999999999998</v>
      </c>
      <c r="J551" t="s">
        <v>20</v>
      </c>
      <c r="K551">
        <v>1227.0999999999999</v>
      </c>
      <c r="L551" t="s">
        <v>23</v>
      </c>
      <c r="M551">
        <v>1</v>
      </c>
    </row>
    <row r="552" spans="1:13" x14ac:dyDescent="0.25">
      <c r="A552" s="2">
        <v>42466</v>
      </c>
      <c r="B552">
        <v>256.75</v>
      </c>
      <c r="C552">
        <f t="shared" si="32"/>
        <v>2.7338410466706264E-3</v>
      </c>
      <c r="D552">
        <f t="shared" si="33"/>
        <v>-1</v>
      </c>
      <c r="E552">
        <f t="shared" si="34"/>
        <v>-2.7338410466706264E-3</v>
      </c>
      <c r="F552">
        <f t="shared" si="35"/>
        <v>-9.1279096719532604E-2</v>
      </c>
      <c r="G552">
        <v>6.4860499999999996</v>
      </c>
      <c r="J552" t="s">
        <v>20</v>
      </c>
      <c r="K552">
        <v>1229</v>
      </c>
      <c r="L552" t="s">
        <v>23</v>
      </c>
      <c r="M552">
        <v>1</v>
      </c>
    </row>
    <row r="553" spans="1:13" x14ac:dyDescent="0.25">
      <c r="A553" s="2">
        <v>42467</v>
      </c>
      <c r="B553">
        <v>256.45</v>
      </c>
      <c r="C553">
        <f t="shared" si="32"/>
        <v>-1.1684518013632683E-3</v>
      </c>
      <c r="D553">
        <f t="shared" si="33"/>
        <v>1</v>
      </c>
      <c r="E553">
        <f t="shared" si="34"/>
        <v>-1.1684518013632683E-3</v>
      </c>
      <c r="F553">
        <f t="shared" si="35"/>
        <v>-9.2447548520895872E-2</v>
      </c>
      <c r="G553">
        <v>6.4761499999999996</v>
      </c>
      <c r="J553" t="s">
        <v>20</v>
      </c>
      <c r="K553">
        <v>1230.2</v>
      </c>
      <c r="L553" t="s">
        <v>23</v>
      </c>
      <c r="M553">
        <v>1</v>
      </c>
    </row>
    <row r="554" spans="1:13" x14ac:dyDescent="0.25">
      <c r="A554" s="2">
        <v>42468</v>
      </c>
      <c r="B554">
        <v>258</v>
      </c>
      <c r="C554">
        <f t="shared" si="32"/>
        <v>6.0440631702085579E-3</v>
      </c>
      <c r="D554">
        <f t="shared" si="33"/>
        <v>-1</v>
      </c>
      <c r="E554">
        <f t="shared" si="34"/>
        <v>-6.0440631702085579E-3</v>
      </c>
      <c r="F554">
        <f t="shared" si="35"/>
        <v>-9.849161169110443E-2</v>
      </c>
      <c r="G554">
        <v>6.4892000000000003</v>
      </c>
      <c r="J554" t="s">
        <v>20</v>
      </c>
      <c r="K554">
        <v>1237</v>
      </c>
      <c r="L554" t="s">
        <v>23</v>
      </c>
      <c r="M554">
        <v>1</v>
      </c>
    </row>
    <row r="555" spans="1:13" x14ac:dyDescent="0.25">
      <c r="A555" s="2">
        <v>42471</v>
      </c>
      <c r="B555">
        <v>260.55</v>
      </c>
      <c r="C555">
        <f t="shared" si="32"/>
        <v>9.8837209302327089E-3</v>
      </c>
      <c r="D555">
        <f t="shared" si="33"/>
        <v>1</v>
      </c>
      <c r="E555">
        <f t="shared" si="34"/>
        <v>9.8837209302327089E-3</v>
      </c>
      <c r="F555">
        <f t="shared" si="35"/>
        <v>-8.8607890760871721E-2</v>
      </c>
      <c r="G555">
        <v>6.4770000000000003</v>
      </c>
      <c r="J555" t="s">
        <v>20</v>
      </c>
      <c r="K555">
        <v>1251.5999999999999</v>
      </c>
      <c r="L555" t="s">
        <v>23</v>
      </c>
      <c r="M555">
        <v>1</v>
      </c>
    </row>
    <row r="556" spans="1:13" x14ac:dyDescent="0.25">
      <c r="A556" s="2">
        <v>42472</v>
      </c>
      <c r="B556">
        <v>261.8</v>
      </c>
      <c r="C556">
        <f t="shared" si="32"/>
        <v>4.7975436576472852E-3</v>
      </c>
      <c r="D556">
        <f t="shared" si="33"/>
        <v>1</v>
      </c>
      <c r="E556">
        <f t="shared" si="34"/>
        <v>4.7975436576472852E-3</v>
      </c>
      <c r="F556">
        <f t="shared" si="35"/>
        <v>-8.3810347103224436E-2</v>
      </c>
      <c r="G556">
        <v>6.4745999999999997</v>
      </c>
      <c r="J556" t="s">
        <v>20</v>
      </c>
      <c r="K556">
        <v>1259.2</v>
      </c>
      <c r="L556" t="s">
        <v>23</v>
      </c>
      <c r="M556">
        <v>1</v>
      </c>
    </row>
    <row r="557" spans="1:13" x14ac:dyDescent="0.25">
      <c r="A557" s="2">
        <v>42473</v>
      </c>
      <c r="B557">
        <v>260.39999999999998</v>
      </c>
      <c r="C557">
        <f t="shared" si="32"/>
        <v>-5.3475935828878329E-3</v>
      </c>
      <c r="D557">
        <f t="shared" si="33"/>
        <v>1</v>
      </c>
      <c r="E557">
        <f t="shared" si="34"/>
        <v>-5.3475935828878329E-3</v>
      </c>
      <c r="F557">
        <f t="shared" si="35"/>
        <v>-8.9157940686112269E-2</v>
      </c>
      <c r="G557">
        <v>6.4775999999999998</v>
      </c>
      <c r="J557" t="s">
        <v>20</v>
      </c>
      <c r="K557">
        <v>1250.0999999999999</v>
      </c>
      <c r="L557" t="s">
        <v>23</v>
      </c>
      <c r="M557">
        <v>1</v>
      </c>
    </row>
    <row r="558" spans="1:13" x14ac:dyDescent="0.25">
      <c r="A558" s="2">
        <v>42474</v>
      </c>
      <c r="B558">
        <v>257.8</v>
      </c>
      <c r="C558">
        <f t="shared" si="32"/>
        <v>-9.9846390168969457E-3</v>
      </c>
      <c r="D558">
        <f t="shared" si="33"/>
        <v>-1</v>
      </c>
      <c r="E558">
        <f t="shared" si="34"/>
        <v>9.9846390168969457E-3</v>
      </c>
      <c r="F558">
        <f t="shared" si="35"/>
        <v>-7.9173301669215324E-2</v>
      </c>
      <c r="G558">
        <v>6.4969000000000001</v>
      </c>
      <c r="J558" t="s">
        <v>20</v>
      </c>
      <c r="K558">
        <v>1236.9000000000001</v>
      </c>
      <c r="L558" t="s">
        <v>23</v>
      </c>
      <c r="M558">
        <v>1</v>
      </c>
    </row>
    <row r="559" spans="1:13" x14ac:dyDescent="0.25">
      <c r="A559" s="2">
        <v>42475</v>
      </c>
      <c r="B559">
        <v>257.2</v>
      </c>
      <c r="C559">
        <f t="shared" si="32"/>
        <v>-2.3273855702095059E-3</v>
      </c>
      <c r="D559">
        <f t="shared" si="33"/>
        <v>-1</v>
      </c>
      <c r="E559">
        <f t="shared" si="34"/>
        <v>2.3273855702095059E-3</v>
      </c>
      <c r="F559">
        <f t="shared" si="35"/>
        <v>-7.6845916099005818E-2</v>
      </c>
      <c r="G559">
        <v>6.4892000000000003</v>
      </c>
      <c r="J559" t="s">
        <v>20</v>
      </c>
      <c r="K559">
        <v>1231.7</v>
      </c>
      <c r="L559" t="s">
        <v>23</v>
      </c>
      <c r="M559">
        <v>1</v>
      </c>
    </row>
    <row r="560" spans="1:13" x14ac:dyDescent="0.25">
      <c r="A560" s="2">
        <v>42478</v>
      </c>
      <c r="B560">
        <v>257.35000000000002</v>
      </c>
      <c r="C560">
        <f t="shared" si="32"/>
        <v>5.832037325039785E-4</v>
      </c>
      <c r="D560">
        <f t="shared" si="33"/>
        <v>-1</v>
      </c>
      <c r="E560">
        <f t="shared" si="34"/>
        <v>-5.832037325039785E-4</v>
      </c>
      <c r="F560">
        <f t="shared" si="35"/>
        <v>-7.7429119831509796E-2</v>
      </c>
      <c r="G560">
        <v>6.4898999999999996</v>
      </c>
      <c r="J560" t="s">
        <v>20</v>
      </c>
      <c r="K560">
        <v>1232.9000000000001</v>
      </c>
      <c r="L560" t="s">
        <v>23</v>
      </c>
      <c r="M560">
        <v>1</v>
      </c>
    </row>
    <row r="561" spans="1:13" x14ac:dyDescent="0.25">
      <c r="A561" s="2">
        <v>42479</v>
      </c>
      <c r="B561">
        <v>259.85000000000002</v>
      </c>
      <c r="C561">
        <f t="shared" si="32"/>
        <v>9.7143967359627492E-3</v>
      </c>
      <c r="D561">
        <f t="shared" si="33"/>
        <v>1</v>
      </c>
      <c r="E561">
        <f t="shared" si="34"/>
        <v>9.7143967359627492E-3</v>
      </c>
      <c r="F561">
        <f t="shared" si="35"/>
        <v>-6.7714723095547047E-2</v>
      </c>
      <c r="G561">
        <v>6.4762000000000004</v>
      </c>
      <c r="J561" t="s">
        <v>20</v>
      </c>
      <c r="K561">
        <v>1245.8</v>
      </c>
      <c r="L561" t="s">
        <v>23</v>
      </c>
      <c r="M561">
        <v>1</v>
      </c>
    </row>
    <row r="562" spans="1:13" x14ac:dyDescent="0.25">
      <c r="A562" s="2">
        <v>42480</v>
      </c>
      <c r="B562">
        <v>260.64999999999998</v>
      </c>
      <c r="C562">
        <f t="shared" si="32"/>
        <v>3.0786992495668297E-3</v>
      </c>
      <c r="D562">
        <f t="shared" si="33"/>
        <v>1</v>
      </c>
      <c r="E562">
        <f t="shared" si="34"/>
        <v>3.0786992495668297E-3</v>
      </c>
      <c r="F562">
        <f t="shared" si="35"/>
        <v>-6.4636023845980217E-2</v>
      </c>
      <c r="G562">
        <v>6.4737</v>
      </c>
      <c r="J562" t="s">
        <v>20</v>
      </c>
      <c r="K562">
        <v>1250.3</v>
      </c>
      <c r="L562" t="s">
        <v>23</v>
      </c>
      <c r="M562">
        <v>1</v>
      </c>
    </row>
    <row r="563" spans="1:13" x14ac:dyDescent="0.25">
      <c r="A563" s="2">
        <v>42481</v>
      </c>
      <c r="B563">
        <v>264</v>
      </c>
      <c r="C563">
        <f t="shared" si="32"/>
        <v>1.2852484174179946E-2</v>
      </c>
      <c r="D563">
        <f t="shared" si="33"/>
        <v>1</v>
      </c>
      <c r="E563">
        <f t="shared" si="34"/>
        <v>1.2852484174179946E-2</v>
      </c>
      <c r="F563">
        <f t="shared" si="35"/>
        <v>-5.1783539671800272E-2</v>
      </c>
      <c r="G563">
        <v>6.48285</v>
      </c>
      <c r="J563" t="s">
        <v>20</v>
      </c>
      <c r="K563">
        <v>1260</v>
      </c>
      <c r="L563" t="s">
        <v>23</v>
      </c>
      <c r="M563">
        <v>1</v>
      </c>
    </row>
    <row r="564" spans="1:13" x14ac:dyDescent="0.25">
      <c r="A564" s="2">
        <v>42482</v>
      </c>
      <c r="B564">
        <v>260.60000000000002</v>
      </c>
      <c r="C564">
        <f t="shared" si="32"/>
        <v>-1.2878787878787823E-2</v>
      </c>
      <c r="D564">
        <f t="shared" si="33"/>
        <v>1</v>
      </c>
      <c r="E564">
        <f t="shared" si="34"/>
        <v>-1.2878787878787823E-2</v>
      </c>
      <c r="F564">
        <f t="shared" si="35"/>
        <v>-6.4662327550588095E-2</v>
      </c>
      <c r="G564">
        <v>6.4924999999999997</v>
      </c>
      <c r="J564" t="s">
        <v>20</v>
      </c>
      <c r="K564">
        <v>1247.0999999999999</v>
      </c>
      <c r="L564" t="s">
        <v>23</v>
      </c>
      <c r="M564">
        <v>1</v>
      </c>
    </row>
    <row r="565" spans="1:13" x14ac:dyDescent="0.25">
      <c r="A565" s="2">
        <v>42485</v>
      </c>
      <c r="B565">
        <v>258.64999999999998</v>
      </c>
      <c r="C565">
        <f t="shared" si="32"/>
        <v>-7.482732156561922E-3</v>
      </c>
      <c r="D565">
        <f t="shared" si="33"/>
        <v>-1</v>
      </c>
      <c r="E565">
        <f t="shared" si="34"/>
        <v>7.482732156561922E-3</v>
      </c>
      <c r="F565">
        <f t="shared" si="35"/>
        <v>-5.7179595394026173E-2</v>
      </c>
      <c r="G565">
        <v>6.5140000000000002</v>
      </c>
      <c r="J565" t="s">
        <v>20</v>
      </c>
      <c r="K565">
        <v>1235.5</v>
      </c>
      <c r="L565" t="s">
        <v>23</v>
      </c>
      <c r="M565">
        <v>1</v>
      </c>
    </row>
    <row r="566" spans="1:13" x14ac:dyDescent="0.25">
      <c r="A566" s="2">
        <v>42486</v>
      </c>
      <c r="B566">
        <v>258.10000000000002</v>
      </c>
      <c r="C566">
        <f t="shared" si="32"/>
        <v>-2.1264256717570262E-3</v>
      </c>
      <c r="D566">
        <f t="shared" si="33"/>
        <v>-1</v>
      </c>
      <c r="E566">
        <f t="shared" si="34"/>
        <v>2.1264256717570262E-3</v>
      </c>
      <c r="F566">
        <f t="shared" si="35"/>
        <v>-5.5053169722269146E-2</v>
      </c>
      <c r="G566">
        <v>6.5086000000000004</v>
      </c>
      <c r="J566" t="s">
        <v>20</v>
      </c>
      <c r="K566">
        <v>1234.2</v>
      </c>
      <c r="L566" t="s">
        <v>23</v>
      </c>
      <c r="M566">
        <v>1</v>
      </c>
    </row>
    <row r="567" spans="1:13" x14ac:dyDescent="0.25">
      <c r="A567" s="2">
        <v>42487</v>
      </c>
      <c r="B567">
        <v>261.3</v>
      </c>
      <c r="C567">
        <f t="shared" si="32"/>
        <v>1.2398295234405277E-2</v>
      </c>
      <c r="D567">
        <f t="shared" si="33"/>
        <v>-1</v>
      </c>
      <c r="E567">
        <f t="shared" si="34"/>
        <v>-1.2398295234405277E-2</v>
      </c>
      <c r="F567">
        <f t="shared" si="35"/>
        <v>-6.7451464956674423E-2</v>
      </c>
      <c r="G567">
        <v>6.5021000000000004</v>
      </c>
      <c r="J567" t="s">
        <v>20</v>
      </c>
      <c r="K567">
        <v>1249.2</v>
      </c>
      <c r="L567" t="s">
        <v>23</v>
      </c>
      <c r="M567">
        <v>1</v>
      </c>
    </row>
    <row r="568" spans="1:13" x14ac:dyDescent="0.25">
      <c r="A568" s="2">
        <v>42488</v>
      </c>
      <c r="B568">
        <v>262.25</v>
      </c>
      <c r="C568">
        <f t="shared" si="32"/>
        <v>3.6356678147722032E-3</v>
      </c>
      <c r="D568">
        <f t="shared" si="33"/>
        <v>1</v>
      </c>
      <c r="E568">
        <f t="shared" si="34"/>
        <v>3.6356678147722032E-3</v>
      </c>
      <c r="F568">
        <f t="shared" si="35"/>
        <v>-6.381579714190222E-2</v>
      </c>
      <c r="G568">
        <v>6.4871999999999996</v>
      </c>
      <c r="J568" t="s">
        <v>20</v>
      </c>
      <c r="K568">
        <v>1256.5</v>
      </c>
      <c r="L568" t="s">
        <v>23</v>
      </c>
      <c r="M568">
        <v>1</v>
      </c>
    </row>
    <row r="569" spans="1:13" x14ac:dyDescent="0.25">
      <c r="A569" s="2">
        <v>42489</v>
      </c>
      <c r="B569">
        <v>266.45</v>
      </c>
      <c r="C569">
        <f t="shared" si="32"/>
        <v>1.601525262154424E-2</v>
      </c>
      <c r="D569">
        <f t="shared" si="33"/>
        <v>1</v>
      </c>
      <c r="E569">
        <f t="shared" si="34"/>
        <v>1.601525262154424E-2</v>
      </c>
      <c r="F569">
        <f t="shared" si="35"/>
        <v>-4.7800544520357979E-2</v>
      </c>
      <c r="G569">
        <v>6.4863999999999997</v>
      </c>
      <c r="J569" t="s">
        <v>20</v>
      </c>
      <c r="K569">
        <v>1276.3</v>
      </c>
      <c r="L569" t="s">
        <v>23</v>
      </c>
      <c r="M569">
        <v>1</v>
      </c>
    </row>
    <row r="570" spans="1:13" x14ac:dyDescent="0.25">
      <c r="A570" s="2">
        <v>42493</v>
      </c>
      <c r="B570">
        <v>271.5</v>
      </c>
      <c r="C570">
        <f t="shared" si="32"/>
        <v>1.8952899230624931E-2</v>
      </c>
      <c r="D570">
        <f t="shared" si="33"/>
        <v>1</v>
      </c>
      <c r="E570">
        <f t="shared" si="34"/>
        <v>1.8952899230624931E-2</v>
      </c>
      <c r="F570">
        <f t="shared" si="35"/>
        <v>-2.8847645289733048E-2</v>
      </c>
      <c r="G570">
        <v>6.4820000000000002</v>
      </c>
      <c r="J570" t="s">
        <v>20</v>
      </c>
      <c r="K570">
        <v>1301.3</v>
      </c>
      <c r="L570" t="s">
        <v>23</v>
      </c>
      <c r="M570">
        <v>1</v>
      </c>
    </row>
    <row r="571" spans="1:13" x14ac:dyDescent="0.25">
      <c r="A571" s="2">
        <v>42494</v>
      </c>
      <c r="B571">
        <v>270.64999999999998</v>
      </c>
      <c r="C571">
        <f t="shared" si="32"/>
        <v>-3.1307550644568138E-3</v>
      </c>
      <c r="D571">
        <f t="shared" si="33"/>
        <v>1</v>
      </c>
      <c r="E571">
        <f t="shared" si="34"/>
        <v>-3.1307550644568138E-3</v>
      </c>
      <c r="F571">
        <f t="shared" si="35"/>
        <v>-3.1978400354189862E-2</v>
      </c>
      <c r="G571">
        <v>6.5069499999999998</v>
      </c>
      <c r="J571" t="s">
        <v>24</v>
      </c>
      <c r="K571">
        <v>1282.5</v>
      </c>
      <c r="L571" t="s">
        <v>23</v>
      </c>
      <c r="M571">
        <v>1</v>
      </c>
    </row>
    <row r="572" spans="1:13" x14ac:dyDescent="0.25">
      <c r="A572" s="2">
        <v>42495</v>
      </c>
      <c r="B572">
        <v>270.25</v>
      </c>
      <c r="C572">
        <f t="shared" si="32"/>
        <v>-1.477923517457902E-3</v>
      </c>
      <c r="D572">
        <f t="shared" si="33"/>
        <v>-1</v>
      </c>
      <c r="E572">
        <f t="shared" si="34"/>
        <v>1.477923517457902E-3</v>
      </c>
      <c r="F572">
        <f t="shared" si="35"/>
        <v>-3.050047683673196E-2</v>
      </c>
      <c r="G572">
        <v>6.5095999999999998</v>
      </c>
      <c r="J572" t="s">
        <v>24</v>
      </c>
      <c r="K572">
        <v>1280.7</v>
      </c>
      <c r="L572" t="s">
        <v>23</v>
      </c>
      <c r="M572">
        <v>1</v>
      </c>
    </row>
    <row r="573" spans="1:13" x14ac:dyDescent="0.25">
      <c r="A573" s="2">
        <v>42496</v>
      </c>
      <c r="B573">
        <v>270.75</v>
      </c>
      <c r="C573">
        <f t="shared" si="32"/>
        <v>1.8501387604070718E-3</v>
      </c>
      <c r="D573">
        <f t="shared" si="33"/>
        <v>-1</v>
      </c>
      <c r="E573">
        <f t="shared" si="34"/>
        <v>-1.8501387604070718E-3</v>
      </c>
      <c r="F573">
        <f t="shared" si="35"/>
        <v>-3.2350615597139032E-2</v>
      </c>
      <c r="G573">
        <v>6.5186999999999999</v>
      </c>
      <c r="J573" t="s">
        <v>24</v>
      </c>
      <c r="K573">
        <v>1281.5</v>
      </c>
      <c r="L573" t="s">
        <v>23</v>
      </c>
      <c r="M573">
        <v>1</v>
      </c>
    </row>
    <row r="574" spans="1:13" x14ac:dyDescent="0.25">
      <c r="A574" s="2">
        <v>42499</v>
      </c>
      <c r="B574">
        <v>270.05</v>
      </c>
      <c r="C574">
        <f t="shared" si="32"/>
        <v>-2.5854108956601118E-3</v>
      </c>
      <c r="D574">
        <f t="shared" si="33"/>
        <v>1</v>
      </c>
      <c r="E574">
        <f t="shared" si="34"/>
        <v>-2.5854108956601118E-3</v>
      </c>
      <c r="F574">
        <f t="shared" si="35"/>
        <v>-3.4936026492799144E-2</v>
      </c>
      <c r="G574">
        <v>6.5164999999999997</v>
      </c>
      <c r="J574" t="s">
        <v>24</v>
      </c>
      <c r="K574">
        <v>1282</v>
      </c>
      <c r="L574" t="s">
        <v>23</v>
      </c>
      <c r="M574">
        <v>1</v>
      </c>
    </row>
    <row r="575" spans="1:13" x14ac:dyDescent="0.25">
      <c r="A575" s="2">
        <v>42500</v>
      </c>
      <c r="B575">
        <v>267.60000000000002</v>
      </c>
      <c r="C575">
        <f t="shared" si="32"/>
        <v>-9.0723940011108173E-3</v>
      </c>
      <c r="D575">
        <f t="shared" si="33"/>
        <v>-1</v>
      </c>
      <c r="E575">
        <f t="shared" si="34"/>
        <v>9.0723940011108173E-3</v>
      </c>
      <c r="F575">
        <f t="shared" si="35"/>
        <v>-2.5863632491688326E-2</v>
      </c>
      <c r="G575">
        <v>6.5396999999999998</v>
      </c>
      <c r="J575" t="s">
        <v>24</v>
      </c>
      <c r="K575">
        <v>1267.9000000000001</v>
      </c>
      <c r="L575" t="s">
        <v>23</v>
      </c>
      <c r="M575">
        <v>1</v>
      </c>
    </row>
    <row r="576" spans="1:13" x14ac:dyDescent="0.25">
      <c r="A576" s="2">
        <v>42501</v>
      </c>
      <c r="B576">
        <v>268.89999999999998</v>
      </c>
      <c r="C576">
        <f t="shared" si="32"/>
        <v>4.8579970104631887E-3</v>
      </c>
      <c r="D576">
        <f t="shared" si="33"/>
        <v>-1</v>
      </c>
      <c r="E576">
        <f t="shared" si="34"/>
        <v>-4.8579970104631887E-3</v>
      </c>
      <c r="F576">
        <f t="shared" si="35"/>
        <v>-3.0721629502151515E-2</v>
      </c>
      <c r="G576">
        <v>6.5357000000000003</v>
      </c>
      <c r="J576" t="s">
        <v>24</v>
      </c>
      <c r="K576">
        <v>1274.4000000000001</v>
      </c>
      <c r="L576" t="s">
        <v>23</v>
      </c>
      <c r="M576">
        <v>1</v>
      </c>
    </row>
    <row r="577" spans="1:13" x14ac:dyDescent="0.25">
      <c r="A577" s="2">
        <v>42502</v>
      </c>
      <c r="B577">
        <v>268.10000000000002</v>
      </c>
      <c r="C577">
        <f t="shared" si="32"/>
        <v>-2.9750836742281628E-3</v>
      </c>
      <c r="D577">
        <f t="shared" si="33"/>
        <v>1</v>
      </c>
      <c r="E577">
        <f t="shared" si="34"/>
        <v>-2.9750836742281628E-3</v>
      </c>
      <c r="F577">
        <f t="shared" si="35"/>
        <v>-3.3696713176379678E-2</v>
      </c>
      <c r="G577">
        <v>6.5373000000000001</v>
      </c>
      <c r="J577" t="s">
        <v>24</v>
      </c>
      <c r="K577">
        <v>1271.9000000000001</v>
      </c>
      <c r="L577" t="s">
        <v>23</v>
      </c>
      <c r="M577">
        <v>1</v>
      </c>
    </row>
    <row r="578" spans="1:13" x14ac:dyDescent="0.25">
      <c r="A578" s="2">
        <v>42503</v>
      </c>
      <c r="B578">
        <v>270.10000000000002</v>
      </c>
      <c r="C578">
        <f t="shared" si="32"/>
        <v>7.4599030212607609E-3</v>
      </c>
      <c r="D578">
        <f t="shared" si="33"/>
        <v>-1</v>
      </c>
      <c r="E578">
        <f t="shared" si="34"/>
        <v>-7.4599030212607609E-3</v>
      </c>
      <c r="F578">
        <f t="shared" si="35"/>
        <v>-4.1156616197640439E-2</v>
      </c>
      <c r="G578">
        <v>6.5487500000000001</v>
      </c>
      <c r="J578" t="s">
        <v>24</v>
      </c>
      <c r="K578">
        <v>1276.3</v>
      </c>
      <c r="L578" t="s">
        <v>23</v>
      </c>
      <c r="M578">
        <v>1</v>
      </c>
    </row>
    <row r="579" spans="1:13" x14ac:dyDescent="0.25">
      <c r="A579" s="2">
        <v>42506</v>
      </c>
      <c r="B579">
        <v>272.05</v>
      </c>
      <c r="C579">
        <f t="shared" ref="C579:C642" si="36">B579/B578-1</f>
        <v>7.2195483154386952E-3</v>
      </c>
      <c r="D579">
        <f t="shared" si="33"/>
        <v>1</v>
      </c>
      <c r="E579">
        <f t="shared" si="34"/>
        <v>7.2195483154386952E-3</v>
      </c>
      <c r="F579">
        <f t="shared" si="35"/>
        <v>-3.3937067882201744E-2</v>
      </c>
      <c r="G579">
        <v>6.5502000000000002</v>
      </c>
      <c r="J579" t="s">
        <v>24</v>
      </c>
      <c r="K579">
        <v>1283.0999999999999</v>
      </c>
      <c r="L579" t="s">
        <v>23</v>
      </c>
      <c r="M579">
        <v>1</v>
      </c>
    </row>
    <row r="580" spans="1:13" x14ac:dyDescent="0.25">
      <c r="A580" s="2">
        <v>42507</v>
      </c>
      <c r="B580">
        <v>270.10000000000002</v>
      </c>
      <c r="C580">
        <f t="shared" si="36"/>
        <v>-7.1678000367578765E-3</v>
      </c>
      <c r="D580">
        <f t="shared" ref="D580:D643" si="37">SIGN(C579)</f>
        <v>1</v>
      </c>
      <c r="E580">
        <f t="shared" ref="E580:E643" si="38">(B580/B579-1)*D580</f>
        <v>-7.1678000367578765E-3</v>
      </c>
      <c r="F580">
        <f t="shared" si="35"/>
        <v>-4.110486791895962E-2</v>
      </c>
      <c r="G580">
        <v>6.5408999999999997</v>
      </c>
      <c r="J580" t="s">
        <v>24</v>
      </c>
      <c r="K580">
        <v>1277.2</v>
      </c>
      <c r="L580" t="s">
        <v>23</v>
      </c>
      <c r="M580">
        <v>1</v>
      </c>
    </row>
    <row r="581" spans="1:13" x14ac:dyDescent="0.25">
      <c r="A581" s="2">
        <v>42508</v>
      </c>
      <c r="B581">
        <v>270.2</v>
      </c>
      <c r="C581">
        <f t="shared" si="36"/>
        <v>3.7023324694551718E-4</v>
      </c>
      <c r="D581">
        <f t="shared" si="37"/>
        <v>-1</v>
      </c>
      <c r="E581">
        <f t="shared" si="38"/>
        <v>-3.7023324694551718E-4</v>
      </c>
      <c r="F581">
        <f t="shared" ref="F581:F644" si="39">F580+E581</f>
        <v>-4.1475101165905137E-2</v>
      </c>
      <c r="G581">
        <v>6.5526</v>
      </c>
      <c r="J581" t="s">
        <v>24</v>
      </c>
      <c r="K581">
        <v>1274</v>
      </c>
      <c r="L581" t="s">
        <v>23</v>
      </c>
      <c r="M581">
        <v>1</v>
      </c>
    </row>
    <row r="582" spans="1:13" x14ac:dyDescent="0.25">
      <c r="A582" s="2">
        <v>42509</v>
      </c>
      <c r="B582">
        <v>265.95</v>
      </c>
      <c r="C582">
        <f t="shared" si="36"/>
        <v>-1.5729089563286447E-2</v>
      </c>
      <c r="D582">
        <f t="shared" si="37"/>
        <v>1</v>
      </c>
      <c r="E582">
        <f t="shared" si="38"/>
        <v>-1.5729089563286447E-2</v>
      </c>
      <c r="F582">
        <f t="shared" si="39"/>
        <v>-5.7204190729191584E-2</v>
      </c>
      <c r="G582">
        <v>6.5632999999999999</v>
      </c>
      <c r="J582" t="s">
        <v>24</v>
      </c>
      <c r="K582">
        <v>1254.4000000000001</v>
      </c>
      <c r="L582" t="s">
        <v>23</v>
      </c>
      <c r="M582">
        <v>1</v>
      </c>
    </row>
    <row r="583" spans="1:13" x14ac:dyDescent="0.25">
      <c r="A583" s="2">
        <v>42510</v>
      </c>
      <c r="B583">
        <v>266.10000000000002</v>
      </c>
      <c r="C583">
        <f t="shared" si="36"/>
        <v>5.6401579244225175E-4</v>
      </c>
      <c r="D583">
        <f t="shared" si="37"/>
        <v>-1</v>
      </c>
      <c r="E583">
        <f t="shared" si="38"/>
        <v>-5.6401579244225175E-4</v>
      </c>
      <c r="F583">
        <f t="shared" si="39"/>
        <v>-5.7768206521633836E-2</v>
      </c>
      <c r="G583">
        <v>6.5538999999999996</v>
      </c>
      <c r="J583" t="s">
        <v>24</v>
      </c>
      <c r="K583">
        <v>1256</v>
      </c>
      <c r="L583" t="s">
        <v>23</v>
      </c>
      <c r="M583">
        <v>1</v>
      </c>
    </row>
    <row r="584" spans="1:13" x14ac:dyDescent="0.25">
      <c r="A584" s="2">
        <v>42513</v>
      </c>
      <c r="B584">
        <v>265.45</v>
      </c>
      <c r="C584">
        <f t="shared" si="36"/>
        <v>-2.4426907177753643E-3</v>
      </c>
      <c r="D584">
        <f t="shared" si="37"/>
        <v>1</v>
      </c>
      <c r="E584">
        <f t="shared" si="38"/>
        <v>-2.4426907177753643E-3</v>
      </c>
      <c r="F584">
        <f t="shared" si="39"/>
        <v>-6.02108972394092E-2</v>
      </c>
      <c r="G584">
        <v>6.5591499999999998</v>
      </c>
      <c r="J584" t="s">
        <v>24</v>
      </c>
      <c r="K584">
        <v>1252.2</v>
      </c>
      <c r="L584" t="s">
        <v>23</v>
      </c>
      <c r="M584">
        <v>1</v>
      </c>
    </row>
    <row r="585" spans="1:13" x14ac:dyDescent="0.25">
      <c r="A585" s="2">
        <v>42514</v>
      </c>
      <c r="B585">
        <v>263.60000000000002</v>
      </c>
      <c r="C585">
        <f t="shared" si="36"/>
        <v>-6.9692974194762725E-3</v>
      </c>
      <c r="D585">
        <f t="shared" si="37"/>
        <v>-1</v>
      </c>
      <c r="E585">
        <f t="shared" si="38"/>
        <v>6.9692974194762725E-3</v>
      </c>
      <c r="F585">
        <f t="shared" si="39"/>
        <v>-5.3241599819932928E-2</v>
      </c>
      <c r="G585">
        <v>6.5625</v>
      </c>
      <c r="J585" t="s">
        <v>24</v>
      </c>
      <c r="K585">
        <v>1243.3</v>
      </c>
      <c r="L585" t="s">
        <v>23</v>
      </c>
      <c r="M585">
        <v>1</v>
      </c>
    </row>
    <row r="586" spans="1:13" x14ac:dyDescent="0.25">
      <c r="A586" s="2">
        <v>42515</v>
      </c>
      <c r="B586">
        <v>259.7</v>
      </c>
      <c r="C586">
        <f t="shared" si="36"/>
        <v>-1.4795144157815021E-2</v>
      </c>
      <c r="D586">
        <f t="shared" si="37"/>
        <v>-1</v>
      </c>
      <c r="E586">
        <f t="shared" si="38"/>
        <v>1.4795144157815021E-2</v>
      </c>
      <c r="F586">
        <f t="shared" si="39"/>
        <v>-3.8446455662117907E-2</v>
      </c>
      <c r="G586">
        <v>6.5621</v>
      </c>
      <c r="J586" t="s">
        <v>24</v>
      </c>
      <c r="K586">
        <v>1224.0999999999999</v>
      </c>
      <c r="L586" t="s">
        <v>23</v>
      </c>
      <c r="M586">
        <v>1</v>
      </c>
    </row>
    <row r="587" spans="1:13" x14ac:dyDescent="0.25">
      <c r="A587" s="2">
        <v>42516</v>
      </c>
      <c r="B587">
        <v>260.7</v>
      </c>
      <c r="C587">
        <f t="shared" si="36"/>
        <v>3.8505968425106563E-3</v>
      </c>
      <c r="D587">
        <f t="shared" si="37"/>
        <v>-1</v>
      </c>
      <c r="E587">
        <f t="shared" si="38"/>
        <v>-3.8505968425106563E-3</v>
      </c>
      <c r="F587">
        <f t="shared" si="39"/>
        <v>-4.2297052504628563E-2</v>
      </c>
      <c r="G587">
        <v>6.5632000000000001</v>
      </c>
      <c r="J587" t="s">
        <v>24</v>
      </c>
      <c r="K587">
        <v>1229</v>
      </c>
      <c r="L587" t="s">
        <v>23</v>
      </c>
      <c r="M587">
        <v>1</v>
      </c>
    </row>
    <row r="588" spans="1:13" x14ac:dyDescent="0.25">
      <c r="A588" s="2">
        <v>42517</v>
      </c>
      <c r="B588">
        <v>259.5</v>
      </c>
      <c r="C588">
        <f t="shared" si="36"/>
        <v>-4.602991944764101E-3</v>
      </c>
      <c r="D588">
        <f t="shared" si="37"/>
        <v>1</v>
      </c>
      <c r="E588">
        <f t="shared" si="38"/>
        <v>-4.602991944764101E-3</v>
      </c>
      <c r="F588">
        <f t="shared" si="39"/>
        <v>-4.6900044449392664E-2</v>
      </c>
      <c r="G588">
        <v>6.5648</v>
      </c>
      <c r="J588" t="s">
        <v>24</v>
      </c>
      <c r="K588">
        <v>1221.5</v>
      </c>
      <c r="L588" t="s">
        <v>23</v>
      </c>
      <c r="M588">
        <v>1</v>
      </c>
    </row>
    <row r="589" spans="1:13" x14ac:dyDescent="0.25">
      <c r="A589" s="2">
        <v>42520</v>
      </c>
      <c r="B589">
        <v>256.45</v>
      </c>
      <c r="C589">
        <f t="shared" si="36"/>
        <v>-1.1753371868978846E-2</v>
      </c>
      <c r="D589">
        <f t="shared" si="37"/>
        <v>-1</v>
      </c>
      <c r="E589">
        <f t="shared" si="38"/>
        <v>1.1753371868978846E-2</v>
      </c>
      <c r="F589">
        <f t="shared" si="39"/>
        <v>-3.5146672580413818E-2</v>
      </c>
      <c r="G589">
        <v>6.5877999999999997</v>
      </c>
      <c r="J589" t="s">
        <v>24</v>
      </c>
      <c r="K589">
        <v>1204.3</v>
      </c>
      <c r="L589" t="s">
        <v>23</v>
      </c>
      <c r="M589">
        <v>1</v>
      </c>
    </row>
    <row r="590" spans="1:13" x14ac:dyDescent="0.25">
      <c r="A590" s="2">
        <v>42521</v>
      </c>
      <c r="B590">
        <v>258.95</v>
      </c>
      <c r="C590">
        <f t="shared" si="36"/>
        <v>9.7484889842074374E-3</v>
      </c>
      <c r="D590">
        <f t="shared" si="37"/>
        <v>-1</v>
      </c>
      <c r="E590">
        <f t="shared" si="38"/>
        <v>-9.7484889842074374E-3</v>
      </c>
      <c r="F590">
        <f t="shared" si="39"/>
        <v>-4.4895161564621255E-2</v>
      </c>
      <c r="G590">
        <v>6.5901500000000004</v>
      </c>
      <c r="J590" t="s">
        <v>24</v>
      </c>
      <c r="K590">
        <v>1215.3</v>
      </c>
      <c r="L590" t="s">
        <v>25</v>
      </c>
      <c r="M590">
        <v>1</v>
      </c>
    </row>
    <row r="591" spans="1:13" x14ac:dyDescent="0.25">
      <c r="A591" s="2">
        <v>42522</v>
      </c>
      <c r="B591">
        <v>259.35000000000002</v>
      </c>
      <c r="C591">
        <f t="shared" si="36"/>
        <v>1.5446997489865222E-3</v>
      </c>
      <c r="D591">
        <f t="shared" si="37"/>
        <v>1</v>
      </c>
      <c r="E591">
        <f t="shared" si="38"/>
        <v>1.5446997489865222E-3</v>
      </c>
      <c r="F591">
        <f t="shared" si="39"/>
        <v>-4.3350461815634733E-2</v>
      </c>
      <c r="G591">
        <v>6.5970000000000004</v>
      </c>
      <c r="J591" t="s">
        <v>24</v>
      </c>
      <c r="K591">
        <v>1217.8</v>
      </c>
      <c r="L591" t="s">
        <v>25</v>
      </c>
      <c r="M591">
        <v>1</v>
      </c>
    </row>
    <row r="592" spans="1:13" x14ac:dyDescent="0.25">
      <c r="A592" s="2">
        <v>42523</v>
      </c>
      <c r="B592">
        <v>259.64999999999998</v>
      </c>
      <c r="C592">
        <f t="shared" si="36"/>
        <v>1.1567379988430826E-3</v>
      </c>
      <c r="D592">
        <f t="shared" si="37"/>
        <v>1</v>
      </c>
      <c r="E592">
        <f t="shared" si="38"/>
        <v>1.1567379988430826E-3</v>
      </c>
      <c r="F592">
        <f t="shared" si="39"/>
        <v>-4.2193723816791651E-2</v>
      </c>
      <c r="G592">
        <v>6.5849500000000001</v>
      </c>
      <c r="J592" t="s">
        <v>24</v>
      </c>
      <c r="K592">
        <v>1218.8</v>
      </c>
      <c r="L592" t="s">
        <v>25</v>
      </c>
      <c r="M592">
        <v>1</v>
      </c>
    </row>
    <row r="593" spans="1:13" x14ac:dyDescent="0.25">
      <c r="A593" s="2">
        <v>42524</v>
      </c>
      <c r="B593">
        <v>258.64999999999998</v>
      </c>
      <c r="C593">
        <f t="shared" si="36"/>
        <v>-3.8513383400732293E-3</v>
      </c>
      <c r="D593">
        <f t="shared" si="37"/>
        <v>1</v>
      </c>
      <c r="E593">
        <f t="shared" si="38"/>
        <v>-3.8513383400732293E-3</v>
      </c>
      <c r="F593">
        <f t="shared" si="39"/>
        <v>-4.604506215686488E-2</v>
      </c>
      <c r="G593">
        <v>6.5898000000000003</v>
      </c>
      <c r="J593" t="s">
        <v>24</v>
      </c>
      <c r="K593">
        <v>1214.3</v>
      </c>
      <c r="L593" t="s">
        <v>25</v>
      </c>
      <c r="M593">
        <v>1</v>
      </c>
    </row>
    <row r="594" spans="1:13" x14ac:dyDescent="0.25">
      <c r="A594" s="2">
        <v>42527</v>
      </c>
      <c r="B594">
        <v>264.39999999999998</v>
      </c>
      <c r="C594">
        <f t="shared" si="36"/>
        <v>2.223081384109804E-2</v>
      </c>
      <c r="D594">
        <f t="shared" si="37"/>
        <v>-1</v>
      </c>
      <c r="E594">
        <f t="shared" si="38"/>
        <v>-2.223081384109804E-2</v>
      </c>
      <c r="F594">
        <f t="shared" si="39"/>
        <v>-6.827587599796292E-2</v>
      </c>
      <c r="G594">
        <v>6.5677000000000003</v>
      </c>
      <c r="J594" t="s">
        <v>24</v>
      </c>
      <c r="K594">
        <v>1244.2</v>
      </c>
      <c r="L594" t="s">
        <v>25</v>
      </c>
      <c r="M594">
        <v>1</v>
      </c>
    </row>
    <row r="595" spans="1:13" x14ac:dyDescent="0.25">
      <c r="A595" s="2">
        <v>42528</v>
      </c>
      <c r="B595">
        <v>264.85000000000002</v>
      </c>
      <c r="C595">
        <f t="shared" si="36"/>
        <v>1.7019667170954378E-3</v>
      </c>
      <c r="D595">
        <f t="shared" si="37"/>
        <v>1</v>
      </c>
      <c r="E595">
        <f t="shared" si="38"/>
        <v>1.7019667170954378E-3</v>
      </c>
      <c r="F595">
        <f t="shared" si="39"/>
        <v>-6.6573909280867483E-2</v>
      </c>
      <c r="G595">
        <v>6.5753000000000004</v>
      </c>
      <c r="J595" t="s">
        <v>24</v>
      </c>
      <c r="K595">
        <v>1245.5</v>
      </c>
      <c r="L595" t="s">
        <v>25</v>
      </c>
      <c r="M595">
        <v>1</v>
      </c>
    </row>
    <row r="596" spans="1:13" x14ac:dyDescent="0.25">
      <c r="A596" s="2">
        <v>42529</v>
      </c>
      <c r="B596">
        <v>266.55</v>
      </c>
      <c r="C596">
        <f t="shared" si="36"/>
        <v>6.4187275816498524E-3</v>
      </c>
      <c r="D596">
        <f t="shared" si="37"/>
        <v>1</v>
      </c>
      <c r="E596">
        <f t="shared" si="38"/>
        <v>6.4187275816498524E-3</v>
      </c>
      <c r="F596">
        <f t="shared" si="39"/>
        <v>-6.015518169921763E-2</v>
      </c>
      <c r="G596">
        <v>6.5749000000000004</v>
      </c>
      <c r="J596" t="s">
        <v>24</v>
      </c>
      <c r="K596">
        <v>1252.9000000000001</v>
      </c>
      <c r="L596" t="s">
        <v>25</v>
      </c>
      <c r="M596">
        <v>1</v>
      </c>
    </row>
    <row r="597" spans="1:13" x14ac:dyDescent="0.25">
      <c r="A597" s="2">
        <v>42534</v>
      </c>
      <c r="B597">
        <v>274.14999999999998</v>
      </c>
      <c r="C597">
        <f t="shared" si="36"/>
        <v>2.851247420746561E-2</v>
      </c>
      <c r="D597">
        <f t="shared" si="37"/>
        <v>1</v>
      </c>
      <c r="E597">
        <f t="shared" si="38"/>
        <v>2.851247420746561E-2</v>
      </c>
      <c r="F597">
        <f t="shared" si="39"/>
        <v>-3.164270749175202E-2</v>
      </c>
      <c r="G597">
        <v>6.5974000000000004</v>
      </c>
      <c r="J597" t="s">
        <v>24</v>
      </c>
      <c r="K597">
        <v>1285.3</v>
      </c>
      <c r="L597" t="s">
        <v>25</v>
      </c>
      <c r="M597">
        <v>1</v>
      </c>
    </row>
    <row r="598" spans="1:13" x14ac:dyDescent="0.25">
      <c r="A598" s="2">
        <v>42535</v>
      </c>
      <c r="B598">
        <v>273.35000000000002</v>
      </c>
      <c r="C598">
        <f t="shared" si="36"/>
        <v>-2.918110523435935E-3</v>
      </c>
      <c r="D598">
        <f t="shared" si="37"/>
        <v>1</v>
      </c>
      <c r="E598">
        <f t="shared" si="38"/>
        <v>-2.918110523435935E-3</v>
      </c>
      <c r="F598">
        <f t="shared" si="39"/>
        <v>-3.4560818015187955E-2</v>
      </c>
      <c r="G598">
        <v>6.601</v>
      </c>
      <c r="J598" t="s">
        <v>24</v>
      </c>
      <c r="K598">
        <v>1282.7</v>
      </c>
      <c r="L598" t="s">
        <v>25</v>
      </c>
      <c r="M598">
        <v>1</v>
      </c>
    </row>
    <row r="599" spans="1:13" x14ac:dyDescent="0.25">
      <c r="A599" s="2">
        <v>42536</v>
      </c>
      <c r="B599">
        <v>275.2</v>
      </c>
      <c r="C599">
        <f t="shared" si="36"/>
        <v>6.7678800073165402E-3</v>
      </c>
      <c r="D599">
        <f t="shared" si="37"/>
        <v>-1</v>
      </c>
      <c r="E599">
        <f t="shared" si="38"/>
        <v>-6.7678800073165402E-3</v>
      </c>
      <c r="F599">
        <f t="shared" si="39"/>
        <v>-4.1328698022504495E-2</v>
      </c>
      <c r="G599">
        <v>6.6067999999999998</v>
      </c>
      <c r="J599" t="s">
        <v>24</v>
      </c>
      <c r="K599">
        <v>1289.0999999999999</v>
      </c>
      <c r="L599" t="s">
        <v>25</v>
      </c>
      <c r="M599">
        <v>1</v>
      </c>
    </row>
    <row r="600" spans="1:13" x14ac:dyDescent="0.25">
      <c r="A600" s="2">
        <v>42537</v>
      </c>
      <c r="B600">
        <v>279.95</v>
      </c>
      <c r="C600">
        <f t="shared" si="36"/>
        <v>1.7260174418604723E-2</v>
      </c>
      <c r="D600">
        <f t="shared" si="37"/>
        <v>1</v>
      </c>
      <c r="E600">
        <f t="shared" si="38"/>
        <v>1.7260174418604723E-2</v>
      </c>
      <c r="F600">
        <f t="shared" si="39"/>
        <v>-2.4068523603899772E-2</v>
      </c>
      <c r="G600">
        <v>6.5869</v>
      </c>
      <c r="J600" t="s">
        <v>24</v>
      </c>
      <c r="K600">
        <v>1314.1</v>
      </c>
      <c r="L600" t="s">
        <v>25</v>
      </c>
      <c r="M600">
        <v>1</v>
      </c>
    </row>
    <row r="601" spans="1:13" x14ac:dyDescent="0.25">
      <c r="A601" s="2">
        <v>42538</v>
      </c>
      <c r="B601">
        <v>273.2</v>
      </c>
      <c r="C601">
        <f t="shared" si="36"/>
        <v>-2.4111448472941555E-2</v>
      </c>
      <c r="D601">
        <f t="shared" si="37"/>
        <v>1</v>
      </c>
      <c r="E601">
        <f t="shared" si="38"/>
        <v>-2.4111448472941555E-2</v>
      </c>
      <c r="F601">
        <f t="shared" si="39"/>
        <v>-4.8179972076841326E-2</v>
      </c>
      <c r="G601">
        <v>6.5968499999999999</v>
      </c>
      <c r="J601" t="s">
        <v>24</v>
      </c>
      <c r="K601">
        <v>1283</v>
      </c>
      <c r="L601" t="s">
        <v>25</v>
      </c>
      <c r="M601">
        <v>1</v>
      </c>
    </row>
    <row r="602" spans="1:13" x14ac:dyDescent="0.25">
      <c r="A602" s="2">
        <v>42541</v>
      </c>
      <c r="B602">
        <v>273.75</v>
      </c>
      <c r="C602">
        <f t="shared" si="36"/>
        <v>2.0131771595901515E-3</v>
      </c>
      <c r="D602">
        <f t="shared" si="37"/>
        <v>-1</v>
      </c>
      <c r="E602">
        <f t="shared" si="38"/>
        <v>-2.0131771595901515E-3</v>
      </c>
      <c r="F602">
        <f t="shared" si="39"/>
        <v>-5.0193149236431478E-2</v>
      </c>
      <c r="G602">
        <v>6.5892499999999998</v>
      </c>
      <c r="J602" t="s">
        <v>24</v>
      </c>
      <c r="K602">
        <v>1287.0999999999999</v>
      </c>
      <c r="L602" t="s">
        <v>25</v>
      </c>
      <c r="M602">
        <v>1</v>
      </c>
    </row>
    <row r="603" spans="1:13" x14ac:dyDescent="0.25">
      <c r="A603" s="2">
        <v>42542</v>
      </c>
      <c r="B603">
        <v>273.2</v>
      </c>
      <c r="C603">
        <f t="shared" si="36"/>
        <v>-2.0091324200913752E-3</v>
      </c>
      <c r="D603">
        <f t="shared" si="37"/>
        <v>1</v>
      </c>
      <c r="E603">
        <f t="shared" si="38"/>
        <v>-2.0091324200913752E-3</v>
      </c>
      <c r="F603">
        <f t="shared" si="39"/>
        <v>-5.2202281656522853E-2</v>
      </c>
      <c r="G603">
        <v>6.58575</v>
      </c>
      <c r="J603" t="s">
        <v>24</v>
      </c>
      <c r="K603">
        <v>1286.8</v>
      </c>
      <c r="L603" t="s">
        <v>25</v>
      </c>
      <c r="M603">
        <v>1</v>
      </c>
    </row>
    <row r="604" spans="1:13" x14ac:dyDescent="0.25">
      <c r="A604" s="2">
        <v>42543</v>
      </c>
      <c r="B604">
        <v>269.60000000000002</v>
      </c>
      <c r="C604">
        <f t="shared" si="36"/>
        <v>-1.3177159590043841E-2</v>
      </c>
      <c r="D604">
        <f t="shared" si="37"/>
        <v>-1</v>
      </c>
      <c r="E604">
        <f t="shared" si="38"/>
        <v>1.3177159590043841E-2</v>
      </c>
      <c r="F604">
        <f t="shared" si="39"/>
        <v>-3.9025122066479012E-2</v>
      </c>
      <c r="G604">
        <v>6.5964</v>
      </c>
      <c r="J604" t="s">
        <v>24</v>
      </c>
      <c r="K604">
        <v>1267.4000000000001</v>
      </c>
      <c r="L604" t="s">
        <v>25</v>
      </c>
      <c r="M604">
        <v>1</v>
      </c>
    </row>
    <row r="605" spans="1:13" x14ac:dyDescent="0.25">
      <c r="A605" s="2">
        <v>42544</v>
      </c>
      <c r="B605">
        <v>269.75</v>
      </c>
      <c r="C605">
        <f t="shared" si="36"/>
        <v>5.5637982195833047E-4</v>
      </c>
      <c r="D605">
        <f t="shared" si="37"/>
        <v>-1</v>
      </c>
      <c r="E605">
        <f t="shared" si="38"/>
        <v>-5.5637982195833047E-4</v>
      </c>
      <c r="F605">
        <f t="shared" si="39"/>
        <v>-3.9581501888437343E-2</v>
      </c>
      <c r="G605">
        <v>6.5911999999999997</v>
      </c>
      <c r="J605" t="s">
        <v>24</v>
      </c>
      <c r="K605">
        <v>1267.8</v>
      </c>
      <c r="L605" t="s">
        <v>25</v>
      </c>
      <c r="M605">
        <v>1</v>
      </c>
    </row>
    <row r="606" spans="1:13" x14ac:dyDescent="0.25">
      <c r="A606" s="2">
        <v>42545</v>
      </c>
      <c r="B606">
        <v>282.25</v>
      </c>
      <c r="C606">
        <f t="shared" si="36"/>
        <v>4.6339202965709037E-2</v>
      </c>
      <c r="D606">
        <f t="shared" si="37"/>
        <v>1</v>
      </c>
      <c r="E606">
        <f t="shared" si="38"/>
        <v>4.6339202965709037E-2</v>
      </c>
      <c r="F606">
        <f t="shared" si="39"/>
        <v>6.7577010772716939E-3</v>
      </c>
      <c r="G606">
        <v>6.6393000000000004</v>
      </c>
      <c r="J606" t="s">
        <v>24</v>
      </c>
      <c r="K606">
        <v>1326.7</v>
      </c>
      <c r="L606" t="s">
        <v>25</v>
      </c>
      <c r="M606">
        <v>1</v>
      </c>
    </row>
    <row r="607" spans="1:13" x14ac:dyDescent="0.25">
      <c r="A607" s="2">
        <v>42548</v>
      </c>
      <c r="B607">
        <v>284.64999999999998</v>
      </c>
      <c r="C607">
        <f t="shared" si="36"/>
        <v>8.5031000885738006E-3</v>
      </c>
      <c r="D607">
        <f t="shared" si="37"/>
        <v>1</v>
      </c>
      <c r="E607">
        <f t="shared" si="38"/>
        <v>8.5031000885738006E-3</v>
      </c>
      <c r="F607">
        <f t="shared" si="39"/>
        <v>1.5260801165845495E-2</v>
      </c>
      <c r="G607">
        <v>6.6585999999999999</v>
      </c>
      <c r="J607" t="s">
        <v>24</v>
      </c>
      <c r="K607">
        <v>1331.6</v>
      </c>
      <c r="L607" t="s">
        <v>25</v>
      </c>
      <c r="M607">
        <v>1</v>
      </c>
    </row>
    <row r="608" spans="1:13" x14ac:dyDescent="0.25">
      <c r="A608" s="2">
        <v>42549</v>
      </c>
      <c r="B608">
        <v>283.35000000000002</v>
      </c>
      <c r="C608">
        <f t="shared" si="36"/>
        <v>-4.567012120147429E-3</v>
      </c>
      <c r="D608">
        <f t="shared" si="37"/>
        <v>1</v>
      </c>
      <c r="E608">
        <f t="shared" si="38"/>
        <v>-4.567012120147429E-3</v>
      </c>
      <c r="F608">
        <f t="shared" si="39"/>
        <v>1.0693789045698066E-2</v>
      </c>
      <c r="G608">
        <v>6.6791999999999998</v>
      </c>
      <c r="J608" t="s">
        <v>24</v>
      </c>
      <c r="K608">
        <v>1319.7</v>
      </c>
      <c r="L608" t="s">
        <v>25</v>
      </c>
      <c r="M608">
        <v>1</v>
      </c>
    </row>
    <row r="609" spans="1:13" x14ac:dyDescent="0.25">
      <c r="A609" s="2">
        <v>42550</v>
      </c>
      <c r="B609">
        <v>284.3</v>
      </c>
      <c r="C609">
        <f t="shared" si="36"/>
        <v>3.352743956237747E-3</v>
      </c>
      <c r="D609">
        <f t="shared" si="37"/>
        <v>-1</v>
      </c>
      <c r="E609">
        <f t="shared" si="38"/>
        <v>-3.352743956237747E-3</v>
      </c>
      <c r="F609">
        <f t="shared" si="39"/>
        <v>7.3410450894603185E-3</v>
      </c>
      <c r="G609">
        <v>6.6684000000000001</v>
      </c>
      <c r="J609" t="s">
        <v>24</v>
      </c>
      <c r="K609">
        <v>1323.9</v>
      </c>
      <c r="L609" t="s">
        <v>25</v>
      </c>
      <c r="M609">
        <v>1</v>
      </c>
    </row>
    <row r="610" spans="1:13" x14ac:dyDescent="0.25">
      <c r="A610" s="2">
        <v>42551</v>
      </c>
      <c r="B610">
        <v>283</v>
      </c>
      <c r="C610">
        <f t="shared" si="36"/>
        <v>-4.5726345409778935E-3</v>
      </c>
      <c r="D610">
        <f t="shared" si="37"/>
        <v>1</v>
      </c>
      <c r="E610">
        <f t="shared" si="38"/>
        <v>-4.5726345409778935E-3</v>
      </c>
      <c r="F610">
        <f t="shared" si="39"/>
        <v>2.7684105484824251E-3</v>
      </c>
      <c r="G610">
        <v>6.6639999999999997</v>
      </c>
      <c r="J610" t="s">
        <v>24</v>
      </c>
      <c r="K610">
        <v>1317.8</v>
      </c>
      <c r="L610" t="s">
        <v>25</v>
      </c>
      <c r="M610">
        <v>1</v>
      </c>
    </row>
    <row r="611" spans="1:13" x14ac:dyDescent="0.25">
      <c r="A611" s="2">
        <v>42552</v>
      </c>
      <c r="B611">
        <v>287.14999999999998</v>
      </c>
      <c r="C611">
        <f t="shared" si="36"/>
        <v>1.466431095406362E-2</v>
      </c>
      <c r="D611">
        <f t="shared" si="37"/>
        <v>-1</v>
      </c>
      <c r="E611">
        <f t="shared" si="38"/>
        <v>-1.466431095406362E-2</v>
      </c>
      <c r="F611">
        <f t="shared" si="39"/>
        <v>-1.1895900405581195E-2</v>
      </c>
      <c r="G611">
        <v>6.673</v>
      </c>
      <c r="J611" t="s">
        <v>24</v>
      </c>
      <c r="K611">
        <v>1334.7</v>
      </c>
      <c r="L611" t="s">
        <v>25</v>
      </c>
      <c r="M611">
        <v>1</v>
      </c>
    </row>
    <row r="612" spans="1:13" x14ac:dyDescent="0.25">
      <c r="A612" s="2">
        <v>42555</v>
      </c>
      <c r="B612">
        <v>292.14999999999998</v>
      </c>
      <c r="C612">
        <f t="shared" si="36"/>
        <v>1.7412502176562761E-2</v>
      </c>
      <c r="D612">
        <f t="shared" si="37"/>
        <v>1</v>
      </c>
      <c r="E612">
        <f t="shared" si="38"/>
        <v>1.7412502176562761E-2</v>
      </c>
      <c r="F612">
        <f t="shared" si="39"/>
        <v>5.5166017709815662E-3</v>
      </c>
      <c r="G612">
        <v>6.6745000000000001</v>
      </c>
      <c r="J612" t="s">
        <v>24</v>
      </c>
      <c r="K612">
        <v>1353.2</v>
      </c>
      <c r="L612" t="s">
        <v>25</v>
      </c>
      <c r="M612">
        <v>1</v>
      </c>
    </row>
    <row r="613" spans="1:13" x14ac:dyDescent="0.25">
      <c r="A613" s="2">
        <v>42556</v>
      </c>
      <c r="B613">
        <v>290.8</v>
      </c>
      <c r="C613">
        <f t="shared" si="36"/>
        <v>-4.6209139140851452E-3</v>
      </c>
      <c r="D613">
        <f t="shared" si="37"/>
        <v>1</v>
      </c>
      <c r="E613">
        <f t="shared" si="38"/>
        <v>-4.6209139140851452E-3</v>
      </c>
      <c r="F613">
        <f t="shared" si="39"/>
        <v>8.9568785689642105E-4</v>
      </c>
      <c r="G613">
        <v>6.6826999999999996</v>
      </c>
      <c r="J613" t="s">
        <v>24</v>
      </c>
      <c r="K613">
        <v>1347.2</v>
      </c>
      <c r="L613" t="s">
        <v>25</v>
      </c>
      <c r="M613">
        <v>1</v>
      </c>
    </row>
    <row r="614" spans="1:13" x14ac:dyDescent="0.25">
      <c r="A614" s="2">
        <v>42557</v>
      </c>
      <c r="B614">
        <v>296.7</v>
      </c>
      <c r="C614">
        <f t="shared" si="36"/>
        <v>2.0288858321870551E-2</v>
      </c>
      <c r="D614">
        <f t="shared" si="37"/>
        <v>-1</v>
      </c>
      <c r="E614">
        <f t="shared" si="38"/>
        <v>-2.0288858321870551E-2</v>
      </c>
      <c r="F614">
        <f t="shared" si="39"/>
        <v>-1.939317046497413E-2</v>
      </c>
      <c r="G614">
        <v>6.7023999999999999</v>
      </c>
      <c r="J614" t="s">
        <v>24</v>
      </c>
      <c r="K614">
        <v>1370.3</v>
      </c>
      <c r="L614" t="s">
        <v>25</v>
      </c>
      <c r="M614">
        <v>1</v>
      </c>
    </row>
    <row r="615" spans="1:13" x14ac:dyDescent="0.25">
      <c r="A615" s="2">
        <v>42558</v>
      </c>
      <c r="B615">
        <v>295.7</v>
      </c>
      <c r="C615">
        <f t="shared" si="36"/>
        <v>-3.3704078193461662E-3</v>
      </c>
      <c r="D615">
        <f t="shared" si="37"/>
        <v>1</v>
      </c>
      <c r="E615">
        <f t="shared" si="38"/>
        <v>-3.3704078193461662E-3</v>
      </c>
      <c r="F615">
        <f t="shared" si="39"/>
        <v>-2.2763578284320296E-2</v>
      </c>
      <c r="G615">
        <v>6.6955</v>
      </c>
      <c r="J615" t="s">
        <v>24</v>
      </c>
      <c r="K615">
        <v>1368.2</v>
      </c>
      <c r="L615" t="s">
        <v>25</v>
      </c>
      <c r="M615">
        <v>1</v>
      </c>
    </row>
    <row r="616" spans="1:13" x14ac:dyDescent="0.25">
      <c r="A616" s="2">
        <v>42559</v>
      </c>
      <c r="B616">
        <v>292.8</v>
      </c>
      <c r="C616">
        <f t="shared" si="36"/>
        <v>-9.8072370645924112E-3</v>
      </c>
      <c r="D616">
        <f t="shared" si="37"/>
        <v>-1</v>
      </c>
      <c r="E616">
        <f t="shared" si="38"/>
        <v>9.8072370645924112E-3</v>
      </c>
      <c r="F616">
        <f t="shared" si="39"/>
        <v>-1.2956341219727885E-2</v>
      </c>
      <c r="G616">
        <v>6.6974</v>
      </c>
      <c r="J616" t="s">
        <v>24</v>
      </c>
      <c r="K616">
        <v>1357.2</v>
      </c>
      <c r="L616" t="s">
        <v>25</v>
      </c>
      <c r="M616">
        <v>1</v>
      </c>
    </row>
    <row r="617" spans="1:13" x14ac:dyDescent="0.25">
      <c r="A617" s="2">
        <v>42562</v>
      </c>
      <c r="B617">
        <v>295</v>
      </c>
      <c r="C617">
        <f t="shared" si="36"/>
        <v>7.5136612021857729E-3</v>
      </c>
      <c r="D617">
        <f t="shared" si="37"/>
        <v>-1</v>
      </c>
      <c r="E617">
        <f t="shared" si="38"/>
        <v>-7.5136612021857729E-3</v>
      </c>
      <c r="F617">
        <f t="shared" si="39"/>
        <v>-2.0470002421913658E-2</v>
      </c>
      <c r="G617">
        <v>6.6992500000000001</v>
      </c>
      <c r="J617" t="s">
        <v>24</v>
      </c>
      <c r="K617">
        <v>1364</v>
      </c>
      <c r="L617" t="s">
        <v>25</v>
      </c>
      <c r="M617">
        <v>1</v>
      </c>
    </row>
    <row r="618" spans="1:13" x14ac:dyDescent="0.25">
      <c r="A618" s="2">
        <v>42563</v>
      </c>
      <c r="B618">
        <v>293.60000000000002</v>
      </c>
      <c r="C618">
        <f t="shared" si="36"/>
        <v>-4.745762711864332E-3</v>
      </c>
      <c r="D618">
        <f t="shared" si="37"/>
        <v>1</v>
      </c>
      <c r="E618">
        <f t="shared" si="38"/>
        <v>-4.745762711864332E-3</v>
      </c>
      <c r="F618">
        <f t="shared" si="39"/>
        <v>-2.521576513377799E-2</v>
      </c>
      <c r="G618">
        <v>6.7046000000000001</v>
      </c>
      <c r="J618" t="s">
        <v>24</v>
      </c>
      <c r="K618">
        <v>1355.8</v>
      </c>
      <c r="L618" t="s">
        <v>25</v>
      </c>
      <c r="M618">
        <v>1</v>
      </c>
    </row>
    <row r="619" spans="1:13" x14ac:dyDescent="0.25">
      <c r="A619" s="2">
        <v>42564</v>
      </c>
      <c r="B619">
        <v>290.8</v>
      </c>
      <c r="C619">
        <f t="shared" si="36"/>
        <v>-9.5367847411444995E-3</v>
      </c>
      <c r="D619">
        <f t="shared" si="37"/>
        <v>-1</v>
      </c>
      <c r="E619">
        <f t="shared" si="38"/>
        <v>9.5367847411444995E-3</v>
      </c>
      <c r="F619">
        <f t="shared" si="39"/>
        <v>-1.567898039263349E-2</v>
      </c>
      <c r="G619">
        <v>6.6920000000000002</v>
      </c>
      <c r="J619" t="s">
        <v>24</v>
      </c>
      <c r="K619">
        <v>1342.7</v>
      </c>
      <c r="L619" t="s">
        <v>25</v>
      </c>
      <c r="M619">
        <v>1</v>
      </c>
    </row>
    <row r="620" spans="1:13" x14ac:dyDescent="0.25">
      <c r="A620" s="2">
        <v>42565</v>
      </c>
      <c r="B620">
        <v>288.85000000000002</v>
      </c>
      <c r="C620">
        <f t="shared" si="36"/>
        <v>-6.7056396148554853E-3</v>
      </c>
      <c r="D620">
        <f t="shared" si="37"/>
        <v>-1</v>
      </c>
      <c r="E620">
        <f t="shared" si="38"/>
        <v>6.7056396148554853E-3</v>
      </c>
      <c r="F620">
        <f t="shared" si="39"/>
        <v>-8.973340777778005E-3</v>
      </c>
      <c r="G620">
        <v>6.6875499999999999</v>
      </c>
      <c r="J620" t="s">
        <v>24</v>
      </c>
      <c r="K620">
        <v>1344.4</v>
      </c>
      <c r="L620" t="s">
        <v>25</v>
      </c>
      <c r="M620">
        <v>1</v>
      </c>
    </row>
    <row r="621" spans="1:13" x14ac:dyDescent="0.25">
      <c r="A621" s="2">
        <v>42566</v>
      </c>
      <c r="B621">
        <v>288.95</v>
      </c>
      <c r="C621">
        <f t="shared" si="36"/>
        <v>3.4620045006050759E-4</v>
      </c>
      <c r="D621">
        <f t="shared" si="37"/>
        <v>-1</v>
      </c>
      <c r="E621">
        <f t="shared" si="38"/>
        <v>-3.4620045006050759E-4</v>
      </c>
      <c r="F621">
        <f t="shared" si="39"/>
        <v>-9.3195412278385126E-3</v>
      </c>
      <c r="G621">
        <v>6.6920000000000002</v>
      </c>
      <c r="J621" t="s">
        <v>24</v>
      </c>
      <c r="K621">
        <v>1333.5</v>
      </c>
      <c r="L621" t="s">
        <v>25</v>
      </c>
      <c r="M621">
        <v>1</v>
      </c>
    </row>
    <row r="622" spans="1:13" x14ac:dyDescent="0.25">
      <c r="A622" s="2">
        <v>42569</v>
      </c>
      <c r="B622">
        <v>288.14999999999998</v>
      </c>
      <c r="C622">
        <f t="shared" si="36"/>
        <v>-2.7686450943069651E-3</v>
      </c>
      <c r="D622">
        <f t="shared" si="37"/>
        <v>1</v>
      </c>
      <c r="E622">
        <f t="shared" si="38"/>
        <v>-2.7686450943069651E-3</v>
      </c>
      <c r="F622">
        <f t="shared" si="39"/>
        <v>-1.2088186322145478E-2</v>
      </c>
      <c r="G622">
        <v>6.7089999999999996</v>
      </c>
      <c r="J622" t="s">
        <v>24</v>
      </c>
      <c r="K622">
        <v>1328.6</v>
      </c>
      <c r="L622" t="s">
        <v>25</v>
      </c>
      <c r="M622">
        <v>1</v>
      </c>
    </row>
    <row r="623" spans="1:13" x14ac:dyDescent="0.25">
      <c r="A623" s="2">
        <v>42570</v>
      </c>
      <c r="B623">
        <v>288.7</v>
      </c>
      <c r="C623">
        <f t="shared" si="36"/>
        <v>1.9087280930072392E-3</v>
      </c>
      <c r="D623">
        <f t="shared" si="37"/>
        <v>-1</v>
      </c>
      <c r="E623">
        <f t="shared" si="38"/>
        <v>-1.9087280930072392E-3</v>
      </c>
      <c r="F623">
        <f t="shared" si="39"/>
        <v>-1.3996914415152717E-2</v>
      </c>
      <c r="G623">
        <v>6.7058999999999997</v>
      </c>
      <c r="J623" t="s">
        <v>24</v>
      </c>
      <c r="K623">
        <v>1330.3</v>
      </c>
      <c r="L623" t="s">
        <v>25</v>
      </c>
      <c r="M623">
        <v>1</v>
      </c>
    </row>
    <row r="624" spans="1:13" x14ac:dyDescent="0.25">
      <c r="A624" s="2">
        <v>42571</v>
      </c>
      <c r="B624">
        <v>287.55</v>
      </c>
      <c r="C624">
        <f t="shared" si="36"/>
        <v>-3.9833737443711881E-3</v>
      </c>
      <c r="D624">
        <f t="shared" si="37"/>
        <v>1</v>
      </c>
      <c r="E624">
        <f t="shared" si="38"/>
        <v>-3.9833737443711881E-3</v>
      </c>
      <c r="F624">
        <f t="shared" si="39"/>
        <v>-1.7980288159523905E-2</v>
      </c>
      <c r="G624">
        <v>6.6988000000000003</v>
      </c>
      <c r="J624" t="s">
        <v>24</v>
      </c>
      <c r="K624">
        <v>1328.5</v>
      </c>
      <c r="L624" t="s">
        <v>25</v>
      </c>
      <c r="M624">
        <v>1</v>
      </c>
    </row>
    <row r="625" spans="1:13" x14ac:dyDescent="0.25">
      <c r="A625" s="2">
        <v>42572</v>
      </c>
      <c r="B625">
        <v>284.60000000000002</v>
      </c>
      <c r="C625">
        <f t="shared" si="36"/>
        <v>-1.0259085376456256E-2</v>
      </c>
      <c r="D625">
        <f t="shared" si="37"/>
        <v>-1</v>
      </c>
      <c r="E625">
        <f t="shared" si="38"/>
        <v>1.0259085376456256E-2</v>
      </c>
      <c r="F625">
        <f t="shared" si="39"/>
        <v>-7.7212027830676488E-3</v>
      </c>
      <c r="G625">
        <v>6.6734999999999998</v>
      </c>
      <c r="J625" t="s">
        <v>24</v>
      </c>
      <c r="K625">
        <v>1317.3</v>
      </c>
      <c r="L625" t="s">
        <v>25</v>
      </c>
      <c r="M625">
        <v>1</v>
      </c>
    </row>
    <row r="626" spans="1:13" x14ac:dyDescent="0.25">
      <c r="A626" s="2">
        <v>42573</v>
      </c>
      <c r="B626">
        <v>286.3</v>
      </c>
      <c r="C626">
        <f t="shared" si="36"/>
        <v>5.9732958538298853E-3</v>
      </c>
      <c r="D626">
        <f t="shared" si="37"/>
        <v>-1</v>
      </c>
      <c r="E626">
        <f t="shared" si="38"/>
        <v>-5.9732958538298853E-3</v>
      </c>
      <c r="F626">
        <f t="shared" si="39"/>
        <v>-1.3694498636897534E-2</v>
      </c>
      <c r="G626">
        <v>6.6760999999999999</v>
      </c>
      <c r="J626" t="s">
        <v>24</v>
      </c>
      <c r="K626">
        <v>1326.1</v>
      </c>
      <c r="L626" t="s">
        <v>25</v>
      </c>
      <c r="M626">
        <v>1</v>
      </c>
    </row>
    <row r="627" spans="1:13" x14ac:dyDescent="0.25">
      <c r="A627" s="2">
        <v>42576</v>
      </c>
      <c r="B627">
        <v>284.8</v>
      </c>
      <c r="C627">
        <f t="shared" si="36"/>
        <v>-5.239259517988093E-3</v>
      </c>
      <c r="D627">
        <f t="shared" si="37"/>
        <v>1</v>
      </c>
      <c r="E627">
        <f t="shared" si="38"/>
        <v>-5.239259517988093E-3</v>
      </c>
      <c r="F627">
        <f t="shared" si="39"/>
        <v>-1.8933758154885627E-2</v>
      </c>
      <c r="G627">
        <v>6.6875</v>
      </c>
      <c r="J627" t="s">
        <v>24</v>
      </c>
      <c r="K627">
        <v>1316.8</v>
      </c>
      <c r="L627" t="s">
        <v>25</v>
      </c>
      <c r="M627">
        <v>1</v>
      </c>
    </row>
    <row r="628" spans="1:13" x14ac:dyDescent="0.25">
      <c r="A628" s="2">
        <v>42577</v>
      </c>
      <c r="B628">
        <v>285.2</v>
      </c>
      <c r="C628">
        <f t="shared" si="36"/>
        <v>1.4044943820223921E-3</v>
      </c>
      <c r="D628">
        <f t="shared" si="37"/>
        <v>-1</v>
      </c>
      <c r="E628">
        <f t="shared" si="38"/>
        <v>-1.4044943820223921E-3</v>
      </c>
      <c r="F628">
        <f t="shared" si="39"/>
        <v>-2.0338252536908019E-2</v>
      </c>
      <c r="G628">
        <v>6.6828500000000002</v>
      </c>
      <c r="J628" t="s">
        <v>24</v>
      </c>
      <c r="K628">
        <v>1318.5</v>
      </c>
      <c r="L628" t="s">
        <v>25</v>
      </c>
      <c r="M628">
        <v>1</v>
      </c>
    </row>
    <row r="629" spans="1:13" x14ac:dyDescent="0.25">
      <c r="A629" s="2">
        <v>42578</v>
      </c>
      <c r="B629">
        <v>285</v>
      </c>
      <c r="C629">
        <f t="shared" si="36"/>
        <v>-7.0126227208977543E-4</v>
      </c>
      <c r="D629">
        <f t="shared" si="37"/>
        <v>1</v>
      </c>
      <c r="E629">
        <f t="shared" si="38"/>
        <v>-7.0126227208977543E-4</v>
      </c>
      <c r="F629">
        <f t="shared" si="39"/>
        <v>-2.1039514808997795E-2</v>
      </c>
      <c r="G629">
        <v>6.6763000000000003</v>
      </c>
      <c r="J629" t="s">
        <v>24</v>
      </c>
      <c r="K629">
        <v>1318.6</v>
      </c>
      <c r="L629" t="s">
        <v>25</v>
      </c>
      <c r="M629">
        <v>1</v>
      </c>
    </row>
    <row r="630" spans="1:13" x14ac:dyDescent="0.25">
      <c r="A630" s="2">
        <v>42579</v>
      </c>
      <c r="B630">
        <v>289.25</v>
      </c>
      <c r="C630">
        <f t="shared" si="36"/>
        <v>1.4912280701754321E-2</v>
      </c>
      <c r="D630">
        <f t="shared" si="37"/>
        <v>-1</v>
      </c>
      <c r="E630">
        <f t="shared" si="38"/>
        <v>-1.4912280701754321E-2</v>
      </c>
      <c r="F630">
        <f t="shared" si="39"/>
        <v>-3.5951795510752116E-2</v>
      </c>
      <c r="G630">
        <v>6.6675000000000004</v>
      </c>
      <c r="J630" t="s">
        <v>24</v>
      </c>
      <c r="K630">
        <v>1339.6</v>
      </c>
      <c r="L630" t="s">
        <v>25</v>
      </c>
      <c r="M630">
        <v>1</v>
      </c>
    </row>
    <row r="631" spans="1:13" x14ac:dyDescent="0.25">
      <c r="A631" s="2">
        <v>42580</v>
      </c>
      <c r="B631">
        <v>287.45</v>
      </c>
      <c r="C631">
        <f t="shared" si="36"/>
        <v>-6.2229904926534019E-3</v>
      </c>
      <c r="D631">
        <f t="shared" si="37"/>
        <v>1</v>
      </c>
      <c r="E631">
        <f t="shared" si="38"/>
        <v>-6.2229904926534019E-3</v>
      </c>
      <c r="F631">
        <f t="shared" si="39"/>
        <v>-4.2174786003405518E-2</v>
      </c>
      <c r="G631">
        <v>6.6589999999999998</v>
      </c>
      <c r="J631" t="s">
        <v>24</v>
      </c>
      <c r="K631">
        <v>1332.3</v>
      </c>
      <c r="L631" t="s">
        <v>25</v>
      </c>
      <c r="M631">
        <v>1</v>
      </c>
    </row>
    <row r="632" spans="1:13" x14ac:dyDescent="0.25">
      <c r="A632" s="2">
        <v>42583</v>
      </c>
      <c r="B632">
        <v>289.64999999999998</v>
      </c>
      <c r="C632">
        <f t="shared" si="36"/>
        <v>7.6535049573838165E-3</v>
      </c>
      <c r="D632">
        <f t="shared" si="37"/>
        <v>-1</v>
      </c>
      <c r="E632">
        <f t="shared" si="38"/>
        <v>-7.6535049573838165E-3</v>
      </c>
      <c r="F632">
        <f t="shared" si="39"/>
        <v>-4.9828290960789334E-2</v>
      </c>
      <c r="G632">
        <v>6.6384999999999996</v>
      </c>
      <c r="J632" t="s">
        <v>24</v>
      </c>
      <c r="K632">
        <v>1354.6</v>
      </c>
      <c r="L632" t="s">
        <v>26</v>
      </c>
      <c r="M632">
        <v>1</v>
      </c>
    </row>
    <row r="633" spans="1:13" x14ac:dyDescent="0.25">
      <c r="A633" s="2">
        <v>42584</v>
      </c>
      <c r="B633">
        <v>291.14999999999998</v>
      </c>
      <c r="C633">
        <f t="shared" si="36"/>
        <v>5.1786639047126659E-3</v>
      </c>
      <c r="D633">
        <f t="shared" si="37"/>
        <v>1</v>
      </c>
      <c r="E633">
        <f t="shared" si="38"/>
        <v>5.1786639047126659E-3</v>
      </c>
      <c r="F633">
        <f t="shared" si="39"/>
        <v>-4.4649627056076668E-2</v>
      </c>
      <c r="G633">
        <v>6.6528999999999998</v>
      </c>
      <c r="J633" t="s">
        <v>24</v>
      </c>
      <c r="K633">
        <v>1360.2</v>
      </c>
      <c r="L633" t="s">
        <v>26</v>
      </c>
      <c r="M633">
        <v>1</v>
      </c>
    </row>
    <row r="634" spans="1:13" x14ac:dyDescent="0.25">
      <c r="A634" s="2">
        <v>42585</v>
      </c>
      <c r="B634">
        <v>292.60000000000002</v>
      </c>
      <c r="C634">
        <f t="shared" si="36"/>
        <v>4.9802507298644105E-3</v>
      </c>
      <c r="D634">
        <f t="shared" si="37"/>
        <v>1</v>
      </c>
      <c r="E634">
        <f t="shared" si="38"/>
        <v>4.9802507298644105E-3</v>
      </c>
      <c r="F634">
        <f t="shared" si="39"/>
        <v>-3.9669376326212258E-2</v>
      </c>
      <c r="G634">
        <v>6.6360999999999999</v>
      </c>
      <c r="J634" t="s">
        <v>24</v>
      </c>
      <c r="K634">
        <v>1370.4</v>
      </c>
      <c r="L634" t="s">
        <v>26</v>
      </c>
      <c r="M634">
        <v>1</v>
      </c>
    </row>
    <row r="635" spans="1:13" x14ac:dyDescent="0.25">
      <c r="A635" s="2">
        <v>42586</v>
      </c>
      <c r="B635">
        <v>289.75</v>
      </c>
      <c r="C635">
        <f t="shared" si="36"/>
        <v>-9.7402597402598268E-3</v>
      </c>
      <c r="D635">
        <f t="shared" si="37"/>
        <v>1</v>
      </c>
      <c r="E635">
        <f t="shared" si="38"/>
        <v>-9.7402597402598268E-3</v>
      </c>
      <c r="F635">
        <f t="shared" si="39"/>
        <v>-4.9409636066472085E-2</v>
      </c>
      <c r="G635">
        <v>6.64215</v>
      </c>
      <c r="J635" t="s">
        <v>24</v>
      </c>
      <c r="K635">
        <v>1355.9</v>
      </c>
      <c r="L635" t="s">
        <v>26</v>
      </c>
      <c r="M635">
        <v>1</v>
      </c>
    </row>
    <row r="636" spans="1:13" x14ac:dyDescent="0.25">
      <c r="A636" s="2">
        <v>42587</v>
      </c>
      <c r="B636">
        <v>293.3</v>
      </c>
      <c r="C636">
        <f t="shared" si="36"/>
        <v>1.2251941328731641E-2</v>
      </c>
      <c r="D636">
        <f t="shared" si="37"/>
        <v>-1</v>
      </c>
      <c r="E636">
        <f t="shared" si="38"/>
        <v>-1.2251941328731641E-2</v>
      </c>
      <c r="F636">
        <f t="shared" si="39"/>
        <v>-6.1661577395203726E-2</v>
      </c>
      <c r="G636">
        <v>6.6524999999999999</v>
      </c>
      <c r="J636" t="s">
        <v>24</v>
      </c>
      <c r="K636">
        <v>1370.3</v>
      </c>
      <c r="L636" t="s">
        <v>26</v>
      </c>
      <c r="M636">
        <v>1</v>
      </c>
    </row>
    <row r="637" spans="1:13" x14ac:dyDescent="0.25">
      <c r="A637" s="2">
        <v>42590</v>
      </c>
      <c r="B637">
        <v>287.05</v>
      </c>
      <c r="C637">
        <f t="shared" si="36"/>
        <v>-2.130923968632803E-2</v>
      </c>
      <c r="D637">
        <f t="shared" si="37"/>
        <v>1</v>
      </c>
      <c r="E637">
        <f t="shared" si="38"/>
        <v>-2.130923968632803E-2</v>
      </c>
      <c r="F637">
        <f t="shared" si="39"/>
        <v>-8.2970817081531756E-2</v>
      </c>
      <c r="G637">
        <v>6.6704499999999998</v>
      </c>
      <c r="J637" t="s">
        <v>24</v>
      </c>
      <c r="K637">
        <v>1339.3</v>
      </c>
      <c r="L637" t="s">
        <v>26</v>
      </c>
      <c r="M637">
        <v>1</v>
      </c>
    </row>
    <row r="638" spans="1:13" x14ac:dyDescent="0.25">
      <c r="A638" s="2">
        <v>42591</v>
      </c>
      <c r="B638">
        <v>286.8</v>
      </c>
      <c r="C638">
        <f t="shared" si="36"/>
        <v>-8.7092840968472363E-4</v>
      </c>
      <c r="D638">
        <f t="shared" si="37"/>
        <v>-1</v>
      </c>
      <c r="E638">
        <f t="shared" si="38"/>
        <v>8.7092840968472363E-4</v>
      </c>
      <c r="F638">
        <f t="shared" si="39"/>
        <v>-8.2099888671847032E-2</v>
      </c>
      <c r="G638">
        <v>6.6698500000000003</v>
      </c>
      <c r="J638" t="s">
        <v>24</v>
      </c>
      <c r="K638">
        <v>1337.3</v>
      </c>
      <c r="L638" t="s">
        <v>26</v>
      </c>
      <c r="M638">
        <v>1</v>
      </c>
    </row>
    <row r="639" spans="1:13" x14ac:dyDescent="0.25">
      <c r="A639" s="2">
        <v>42592</v>
      </c>
      <c r="B639">
        <v>290.89999999999998</v>
      </c>
      <c r="C639">
        <f t="shared" si="36"/>
        <v>1.4295676429567417E-2</v>
      </c>
      <c r="D639">
        <f t="shared" si="37"/>
        <v>-1</v>
      </c>
      <c r="E639">
        <f t="shared" si="38"/>
        <v>-1.4295676429567417E-2</v>
      </c>
      <c r="F639">
        <f t="shared" si="39"/>
        <v>-9.6395565101414449E-2</v>
      </c>
      <c r="G639">
        <v>6.65395</v>
      </c>
      <c r="J639" t="s">
        <v>24</v>
      </c>
      <c r="K639">
        <v>1359.2</v>
      </c>
      <c r="L639" t="s">
        <v>26</v>
      </c>
      <c r="M639">
        <v>1</v>
      </c>
    </row>
    <row r="640" spans="1:13" x14ac:dyDescent="0.25">
      <c r="A640" s="2">
        <v>42593</v>
      </c>
      <c r="B640">
        <v>288.5</v>
      </c>
      <c r="C640">
        <f t="shared" si="36"/>
        <v>-8.2502578205567723E-3</v>
      </c>
      <c r="D640">
        <f t="shared" si="37"/>
        <v>1</v>
      </c>
      <c r="E640">
        <f t="shared" si="38"/>
        <v>-8.2502578205567723E-3</v>
      </c>
      <c r="F640">
        <f t="shared" si="39"/>
        <v>-0.10464582292197122</v>
      </c>
      <c r="G640">
        <v>6.6477500000000003</v>
      </c>
      <c r="J640" t="s">
        <v>24</v>
      </c>
      <c r="K640">
        <v>1348.4</v>
      </c>
      <c r="L640" t="s">
        <v>26</v>
      </c>
      <c r="M640">
        <v>1</v>
      </c>
    </row>
    <row r="641" spans="1:13" x14ac:dyDescent="0.25">
      <c r="A641" s="2">
        <v>42594</v>
      </c>
      <c r="B641">
        <v>288.25</v>
      </c>
      <c r="C641">
        <f t="shared" si="36"/>
        <v>-8.6655112651645716E-4</v>
      </c>
      <c r="D641">
        <f t="shared" si="37"/>
        <v>-1</v>
      </c>
      <c r="E641">
        <f t="shared" si="38"/>
        <v>8.6655112651645716E-4</v>
      </c>
      <c r="F641">
        <f t="shared" si="39"/>
        <v>-0.10377927179545476</v>
      </c>
      <c r="G641">
        <v>6.6516999999999999</v>
      </c>
      <c r="J641" t="s">
        <v>24</v>
      </c>
      <c r="K641">
        <v>1345.2</v>
      </c>
      <c r="L641" t="s">
        <v>26</v>
      </c>
      <c r="M641">
        <v>1</v>
      </c>
    </row>
    <row r="642" spans="1:13" x14ac:dyDescent="0.25">
      <c r="A642" s="2">
        <v>42597</v>
      </c>
      <c r="B642">
        <v>287.7</v>
      </c>
      <c r="C642">
        <f t="shared" si="36"/>
        <v>-1.9080659150043644E-3</v>
      </c>
      <c r="D642">
        <f t="shared" si="37"/>
        <v>-1</v>
      </c>
      <c r="E642">
        <f t="shared" si="38"/>
        <v>1.9080659150043644E-3</v>
      </c>
      <c r="F642">
        <f t="shared" si="39"/>
        <v>-0.1018712058804504</v>
      </c>
      <c r="G642">
        <v>6.6485500000000002</v>
      </c>
      <c r="J642" t="s">
        <v>24</v>
      </c>
      <c r="K642">
        <v>1345.2</v>
      </c>
      <c r="L642" t="s">
        <v>26</v>
      </c>
      <c r="M642">
        <v>1</v>
      </c>
    </row>
    <row r="643" spans="1:13" x14ac:dyDescent="0.25">
      <c r="A643" s="2">
        <v>42598</v>
      </c>
      <c r="B643">
        <v>289</v>
      </c>
      <c r="C643">
        <f t="shared" ref="C643:C706" si="40">B643/B642-1</f>
        <v>4.5185957594717774E-3</v>
      </c>
      <c r="D643">
        <f t="shared" si="37"/>
        <v>-1</v>
      </c>
      <c r="E643">
        <f t="shared" si="38"/>
        <v>-4.5185957594717774E-3</v>
      </c>
      <c r="F643">
        <f t="shared" si="39"/>
        <v>-0.10638980163992218</v>
      </c>
      <c r="G643">
        <v>6.6380999999999997</v>
      </c>
      <c r="J643" t="s">
        <v>24</v>
      </c>
      <c r="K643">
        <v>1353.1</v>
      </c>
      <c r="L643" t="s">
        <v>26</v>
      </c>
      <c r="M643">
        <v>1</v>
      </c>
    </row>
    <row r="644" spans="1:13" x14ac:dyDescent="0.25">
      <c r="A644" s="2">
        <v>42599</v>
      </c>
      <c r="B644">
        <v>287.60000000000002</v>
      </c>
      <c r="C644">
        <f t="shared" si="40"/>
        <v>-4.8442906574394096E-3</v>
      </c>
      <c r="D644">
        <f t="shared" ref="D644:D707" si="41">SIGN(C643)</f>
        <v>1</v>
      </c>
      <c r="E644">
        <f t="shared" ref="E644:E707" si="42">(B644/B643-1)*D644</f>
        <v>-4.8442906574394096E-3</v>
      </c>
      <c r="F644">
        <f t="shared" si="39"/>
        <v>-0.11123409229736159</v>
      </c>
      <c r="G644">
        <v>6.6376999999999997</v>
      </c>
      <c r="J644" t="s">
        <v>24</v>
      </c>
      <c r="K644">
        <v>1347.2</v>
      </c>
      <c r="L644" t="s">
        <v>26</v>
      </c>
      <c r="M644">
        <v>1</v>
      </c>
    </row>
    <row r="645" spans="1:13" x14ac:dyDescent="0.25">
      <c r="A645" s="2">
        <v>42600</v>
      </c>
      <c r="B645">
        <v>289.3</v>
      </c>
      <c r="C645">
        <f t="shared" si="40"/>
        <v>5.9109874826146491E-3</v>
      </c>
      <c r="D645">
        <f t="shared" si="41"/>
        <v>-1</v>
      </c>
      <c r="E645">
        <f t="shared" si="42"/>
        <v>-5.9109874826146491E-3</v>
      </c>
      <c r="F645">
        <f t="shared" ref="F645:F708" si="43">F644+E645</f>
        <v>-0.11714507977997624</v>
      </c>
      <c r="G645">
        <v>6.6345999999999998</v>
      </c>
      <c r="J645" t="s">
        <v>24</v>
      </c>
      <c r="K645">
        <v>1357</v>
      </c>
      <c r="L645" t="s">
        <v>26</v>
      </c>
      <c r="M645">
        <v>1</v>
      </c>
    </row>
    <row r="646" spans="1:13" x14ac:dyDescent="0.25">
      <c r="A646" s="2">
        <v>42601</v>
      </c>
      <c r="B646">
        <v>289.3</v>
      </c>
      <c r="C646">
        <f t="shared" si="40"/>
        <v>0</v>
      </c>
      <c r="D646">
        <f t="shared" si="41"/>
        <v>1</v>
      </c>
      <c r="E646">
        <f t="shared" si="42"/>
        <v>0</v>
      </c>
      <c r="F646">
        <f t="shared" si="43"/>
        <v>-0.11714507977997624</v>
      </c>
      <c r="G646">
        <v>6.6463999999999999</v>
      </c>
      <c r="J646" t="s">
        <v>24</v>
      </c>
      <c r="K646">
        <v>1353.6</v>
      </c>
      <c r="L646" t="s">
        <v>26</v>
      </c>
      <c r="M646">
        <v>1</v>
      </c>
    </row>
    <row r="647" spans="1:13" x14ac:dyDescent="0.25">
      <c r="A647" s="2">
        <v>42604</v>
      </c>
      <c r="B647">
        <v>286.7</v>
      </c>
      <c r="C647">
        <f t="shared" si="40"/>
        <v>-8.9872105081231224E-3</v>
      </c>
      <c r="D647">
        <f t="shared" si="41"/>
        <v>0</v>
      </c>
      <c r="E647">
        <f t="shared" si="42"/>
        <v>0</v>
      </c>
      <c r="F647">
        <f t="shared" si="43"/>
        <v>-0.11714507977997624</v>
      </c>
      <c r="G647">
        <v>6.6688000000000001</v>
      </c>
      <c r="J647" t="s">
        <v>24</v>
      </c>
      <c r="K647">
        <v>1337.2</v>
      </c>
      <c r="L647" t="s">
        <v>26</v>
      </c>
      <c r="M647">
        <v>1</v>
      </c>
    </row>
    <row r="648" spans="1:13" x14ac:dyDescent="0.25">
      <c r="A648" s="2">
        <v>42605</v>
      </c>
      <c r="B648">
        <v>287.25</v>
      </c>
      <c r="C648">
        <f t="shared" si="40"/>
        <v>1.9183815835368545E-3</v>
      </c>
      <c r="D648">
        <f t="shared" si="41"/>
        <v>-1</v>
      </c>
      <c r="E648">
        <f t="shared" si="42"/>
        <v>-1.9183815835368545E-3</v>
      </c>
      <c r="F648">
        <f t="shared" si="43"/>
        <v>-0.11906346136351309</v>
      </c>
      <c r="G648">
        <v>6.6534000000000004</v>
      </c>
      <c r="J648" t="s">
        <v>24</v>
      </c>
      <c r="K648">
        <v>1343</v>
      </c>
      <c r="L648" t="s">
        <v>26</v>
      </c>
      <c r="M648">
        <v>1</v>
      </c>
    </row>
    <row r="649" spans="1:13" x14ac:dyDescent="0.25">
      <c r="A649" s="2">
        <v>42606</v>
      </c>
      <c r="B649">
        <v>287.39999999999998</v>
      </c>
      <c r="C649">
        <f t="shared" si="40"/>
        <v>5.2219321148827547E-4</v>
      </c>
      <c r="D649">
        <f t="shared" si="41"/>
        <v>1</v>
      </c>
      <c r="E649">
        <f t="shared" si="42"/>
        <v>5.2219321148827547E-4</v>
      </c>
      <c r="F649">
        <f t="shared" si="43"/>
        <v>-0.11854126815202481</v>
      </c>
      <c r="G649">
        <v>6.6661999999999999</v>
      </c>
      <c r="J649" t="s">
        <v>24</v>
      </c>
      <c r="K649">
        <v>1341.5</v>
      </c>
      <c r="L649" t="s">
        <v>26</v>
      </c>
      <c r="M649">
        <v>1</v>
      </c>
    </row>
    <row r="650" spans="1:13" x14ac:dyDescent="0.25">
      <c r="A650" s="2">
        <v>42607</v>
      </c>
      <c r="B650">
        <v>284.75</v>
      </c>
      <c r="C650">
        <f t="shared" si="40"/>
        <v>-9.2205984690326703E-3</v>
      </c>
      <c r="D650">
        <f t="shared" si="41"/>
        <v>1</v>
      </c>
      <c r="E650">
        <f t="shared" si="42"/>
        <v>-9.2205984690326703E-3</v>
      </c>
      <c r="F650">
        <f t="shared" si="43"/>
        <v>-0.12776186662105748</v>
      </c>
      <c r="G650">
        <v>6.6692999999999998</v>
      </c>
      <c r="J650" t="s">
        <v>24</v>
      </c>
      <c r="K650">
        <v>1328.7</v>
      </c>
      <c r="L650" t="s">
        <v>26</v>
      </c>
      <c r="M650">
        <v>1</v>
      </c>
    </row>
    <row r="651" spans="1:13" x14ac:dyDescent="0.25">
      <c r="A651" s="2">
        <v>42608</v>
      </c>
      <c r="B651">
        <v>284.8</v>
      </c>
      <c r="C651">
        <f t="shared" si="40"/>
        <v>1.7559262510968843E-4</v>
      </c>
      <c r="D651">
        <f t="shared" si="41"/>
        <v>-1</v>
      </c>
      <c r="E651">
        <f t="shared" si="42"/>
        <v>-1.7559262510968843E-4</v>
      </c>
      <c r="F651">
        <f t="shared" si="43"/>
        <v>-0.12793745924616717</v>
      </c>
      <c r="G651">
        <v>6.6778000000000004</v>
      </c>
      <c r="J651" t="s">
        <v>24</v>
      </c>
      <c r="K651">
        <v>1327.3</v>
      </c>
      <c r="L651" t="s">
        <v>26</v>
      </c>
      <c r="M651">
        <v>1</v>
      </c>
    </row>
    <row r="652" spans="1:13" x14ac:dyDescent="0.25">
      <c r="A652" s="2">
        <v>42611</v>
      </c>
      <c r="B652">
        <v>283.89999999999998</v>
      </c>
      <c r="C652">
        <f t="shared" si="40"/>
        <v>-3.1601123595507152E-3</v>
      </c>
      <c r="D652">
        <f t="shared" si="41"/>
        <v>1</v>
      </c>
      <c r="E652">
        <f t="shared" si="42"/>
        <v>-3.1601123595507152E-3</v>
      </c>
      <c r="F652">
        <f t="shared" si="43"/>
        <v>-0.13109757160571789</v>
      </c>
      <c r="G652">
        <v>6.6891999999999996</v>
      </c>
      <c r="J652" t="s">
        <v>24</v>
      </c>
      <c r="K652">
        <v>1320.8</v>
      </c>
      <c r="L652" t="s">
        <v>26</v>
      </c>
      <c r="M652">
        <v>1</v>
      </c>
    </row>
    <row r="653" spans="1:13" x14ac:dyDescent="0.25">
      <c r="A653" s="2">
        <v>42612</v>
      </c>
      <c r="B653">
        <v>284.64999999999998</v>
      </c>
      <c r="C653">
        <f t="shared" si="40"/>
        <v>2.641775272983482E-3</v>
      </c>
      <c r="D653">
        <f t="shared" si="41"/>
        <v>-1</v>
      </c>
      <c r="E653">
        <f t="shared" si="42"/>
        <v>-2.641775272983482E-3</v>
      </c>
      <c r="F653">
        <f t="shared" si="43"/>
        <v>-0.13373934687870137</v>
      </c>
      <c r="G653">
        <v>6.6898999999999997</v>
      </c>
      <c r="J653" t="s">
        <v>24</v>
      </c>
      <c r="K653">
        <v>1324.1</v>
      </c>
      <c r="L653" t="s">
        <v>26</v>
      </c>
      <c r="M653">
        <v>1</v>
      </c>
    </row>
    <row r="654" spans="1:13" x14ac:dyDescent="0.25">
      <c r="A654" s="2">
        <v>42613</v>
      </c>
      <c r="B654">
        <v>283.39999999999998</v>
      </c>
      <c r="C654">
        <f t="shared" si="40"/>
        <v>-4.3913578078341731E-3</v>
      </c>
      <c r="D654">
        <f t="shared" si="41"/>
        <v>1</v>
      </c>
      <c r="E654">
        <f t="shared" si="42"/>
        <v>-4.3913578078341731E-3</v>
      </c>
      <c r="F654">
        <f t="shared" si="43"/>
        <v>-0.13813070468653554</v>
      </c>
      <c r="G654">
        <v>6.6908000000000003</v>
      </c>
      <c r="J654" t="s">
        <v>24</v>
      </c>
      <c r="K654">
        <v>1315.9</v>
      </c>
      <c r="L654" t="s">
        <v>26</v>
      </c>
      <c r="M654">
        <v>1</v>
      </c>
    </row>
    <row r="655" spans="1:13" x14ac:dyDescent="0.25">
      <c r="A655" s="2">
        <v>42614</v>
      </c>
      <c r="B655">
        <v>282.75</v>
      </c>
      <c r="C655">
        <f t="shared" si="40"/>
        <v>-2.2935779816513069E-3</v>
      </c>
      <c r="D655">
        <f t="shared" si="41"/>
        <v>-1</v>
      </c>
      <c r="E655">
        <f t="shared" si="42"/>
        <v>2.2935779816513069E-3</v>
      </c>
      <c r="F655">
        <f t="shared" si="43"/>
        <v>-0.13583712670488424</v>
      </c>
      <c r="G655">
        <v>6.6897500000000001</v>
      </c>
      <c r="J655" t="s">
        <v>24</v>
      </c>
      <c r="K655">
        <v>1310.8</v>
      </c>
      <c r="L655" t="s">
        <v>26</v>
      </c>
      <c r="M655">
        <v>1</v>
      </c>
    </row>
    <row r="656" spans="1:13" x14ac:dyDescent="0.25">
      <c r="A656" s="2">
        <v>42615</v>
      </c>
      <c r="B656">
        <v>283.14999999999998</v>
      </c>
      <c r="C656">
        <f t="shared" si="40"/>
        <v>1.4146772767462679E-3</v>
      </c>
      <c r="D656">
        <f t="shared" si="41"/>
        <v>-1</v>
      </c>
      <c r="E656">
        <f t="shared" si="42"/>
        <v>-1.4146772767462679E-3</v>
      </c>
      <c r="F656">
        <f t="shared" si="43"/>
        <v>-0.1372518039816305</v>
      </c>
      <c r="G656">
        <v>6.6902999999999997</v>
      </c>
      <c r="J656" t="s">
        <v>24</v>
      </c>
      <c r="K656">
        <v>1313.9</v>
      </c>
      <c r="L656" t="s">
        <v>26</v>
      </c>
      <c r="M656">
        <v>1</v>
      </c>
    </row>
    <row r="657" spans="1:13" x14ac:dyDescent="0.25">
      <c r="A657" s="2">
        <v>42618</v>
      </c>
      <c r="B657">
        <v>286.64999999999998</v>
      </c>
      <c r="C657">
        <f t="shared" si="40"/>
        <v>1.2360939431396822E-2</v>
      </c>
      <c r="D657">
        <f t="shared" si="41"/>
        <v>1</v>
      </c>
      <c r="E657">
        <f t="shared" si="42"/>
        <v>1.2360939431396822E-2</v>
      </c>
      <c r="F657">
        <f t="shared" si="43"/>
        <v>-0.12489086455023368</v>
      </c>
      <c r="G657">
        <v>6.6879499999999998</v>
      </c>
      <c r="J657" t="s">
        <v>24</v>
      </c>
      <c r="K657">
        <v>1329.9</v>
      </c>
      <c r="L657" t="s">
        <v>26</v>
      </c>
      <c r="M657">
        <v>1</v>
      </c>
    </row>
    <row r="658" spans="1:13" x14ac:dyDescent="0.25">
      <c r="A658" s="2">
        <v>42619</v>
      </c>
      <c r="B658">
        <v>286.95</v>
      </c>
      <c r="C658">
        <f t="shared" si="40"/>
        <v>1.0465724751438366E-3</v>
      </c>
      <c r="D658">
        <f t="shared" si="41"/>
        <v>1</v>
      </c>
      <c r="E658">
        <f t="shared" si="42"/>
        <v>1.0465724751438366E-3</v>
      </c>
      <c r="F658">
        <f t="shared" si="43"/>
        <v>-0.12384429207508985</v>
      </c>
      <c r="G658">
        <v>6.6891999999999996</v>
      </c>
      <c r="J658" t="s">
        <v>24</v>
      </c>
      <c r="K658">
        <v>1331.5</v>
      </c>
      <c r="L658" t="s">
        <v>26</v>
      </c>
      <c r="M658">
        <v>1</v>
      </c>
    </row>
    <row r="659" spans="1:13" x14ac:dyDescent="0.25">
      <c r="A659" s="2">
        <v>42620</v>
      </c>
      <c r="B659">
        <v>290.85000000000002</v>
      </c>
      <c r="C659">
        <f t="shared" si="40"/>
        <v>1.3591217982227066E-2</v>
      </c>
      <c r="D659">
        <f t="shared" si="41"/>
        <v>1</v>
      </c>
      <c r="E659">
        <f t="shared" si="42"/>
        <v>1.3591217982227066E-2</v>
      </c>
      <c r="F659">
        <f t="shared" si="43"/>
        <v>-0.11025307409286278</v>
      </c>
      <c r="G659">
        <v>6.67</v>
      </c>
      <c r="J659" t="s">
        <v>24</v>
      </c>
      <c r="K659">
        <v>1355.5</v>
      </c>
      <c r="L659" t="s">
        <v>26</v>
      </c>
      <c r="M659">
        <v>1</v>
      </c>
    </row>
    <row r="660" spans="1:13" x14ac:dyDescent="0.25">
      <c r="A660" s="2">
        <v>42621</v>
      </c>
      <c r="B660">
        <v>290.45</v>
      </c>
      <c r="C660">
        <f t="shared" si="40"/>
        <v>-1.3752793536188079E-3</v>
      </c>
      <c r="D660">
        <f t="shared" si="41"/>
        <v>1</v>
      </c>
      <c r="E660">
        <f t="shared" si="42"/>
        <v>-1.3752793536188079E-3</v>
      </c>
      <c r="F660">
        <f t="shared" si="43"/>
        <v>-0.11162835344648159</v>
      </c>
      <c r="G660">
        <v>6.6729500000000002</v>
      </c>
      <c r="J660" t="s">
        <v>24</v>
      </c>
      <c r="K660">
        <v>1351.9</v>
      </c>
      <c r="L660" t="s">
        <v>26</v>
      </c>
      <c r="M660">
        <v>1</v>
      </c>
    </row>
    <row r="661" spans="1:13" x14ac:dyDescent="0.25">
      <c r="A661" s="2">
        <v>42622</v>
      </c>
      <c r="B661">
        <v>288.64999999999998</v>
      </c>
      <c r="C661">
        <f t="shared" si="40"/>
        <v>-6.1972800826304297E-3</v>
      </c>
      <c r="D661">
        <f t="shared" si="41"/>
        <v>-1</v>
      </c>
      <c r="E661">
        <f t="shared" si="42"/>
        <v>6.1972800826304297E-3</v>
      </c>
      <c r="F661">
        <f t="shared" si="43"/>
        <v>-0.10543107336385116</v>
      </c>
      <c r="G661">
        <v>6.6892500000000004</v>
      </c>
      <c r="J661" t="s">
        <v>24</v>
      </c>
      <c r="K661">
        <v>1339.6</v>
      </c>
      <c r="L661" t="s">
        <v>26</v>
      </c>
      <c r="M661">
        <v>1</v>
      </c>
    </row>
    <row r="662" spans="1:13" x14ac:dyDescent="0.25">
      <c r="A662" s="2">
        <v>42625</v>
      </c>
      <c r="B662">
        <v>287.5</v>
      </c>
      <c r="C662">
        <f t="shared" si="40"/>
        <v>-3.9840637450198058E-3</v>
      </c>
      <c r="D662">
        <f t="shared" si="41"/>
        <v>-1</v>
      </c>
      <c r="E662">
        <f t="shared" si="42"/>
        <v>3.9840637450198058E-3</v>
      </c>
      <c r="F662">
        <f t="shared" si="43"/>
        <v>-0.10144700961883135</v>
      </c>
      <c r="G662">
        <v>6.6886000000000001</v>
      </c>
      <c r="J662" t="s">
        <v>24</v>
      </c>
      <c r="K662">
        <v>1333</v>
      </c>
      <c r="L662" t="s">
        <v>26</v>
      </c>
      <c r="M662">
        <v>1</v>
      </c>
    </row>
    <row r="663" spans="1:13" x14ac:dyDescent="0.25">
      <c r="A663" s="2">
        <v>42626</v>
      </c>
      <c r="B663">
        <v>287.45</v>
      </c>
      <c r="C663">
        <f t="shared" si="40"/>
        <v>-1.7391304347824654E-4</v>
      </c>
      <c r="D663">
        <f t="shared" si="41"/>
        <v>-1</v>
      </c>
      <c r="E663">
        <f t="shared" si="42"/>
        <v>1.7391304347824654E-4</v>
      </c>
      <c r="F663">
        <f t="shared" si="43"/>
        <v>-0.10127309657535311</v>
      </c>
      <c r="G663">
        <v>6.6882999999999999</v>
      </c>
      <c r="J663" t="s">
        <v>24</v>
      </c>
      <c r="K663">
        <v>1332.6</v>
      </c>
      <c r="L663" t="s">
        <v>26</v>
      </c>
      <c r="M663">
        <v>1</v>
      </c>
    </row>
    <row r="664" spans="1:13" x14ac:dyDescent="0.25">
      <c r="A664" s="2">
        <v>42627</v>
      </c>
      <c r="B664">
        <v>286</v>
      </c>
      <c r="C664">
        <f t="shared" si="40"/>
        <v>-5.0443555400938589E-3</v>
      </c>
      <c r="D664">
        <f t="shared" si="41"/>
        <v>-1</v>
      </c>
      <c r="E664">
        <f t="shared" si="42"/>
        <v>5.0443555400938589E-3</v>
      </c>
      <c r="F664">
        <f t="shared" si="43"/>
        <v>-9.6228741035259246E-2</v>
      </c>
      <c r="G664">
        <v>6.6783000000000001</v>
      </c>
      <c r="J664" t="s">
        <v>24</v>
      </c>
      <c r="K664">
        <v>1324.8</v>
      </c>
      <c r="L664" t="s">
        <v>26</v>
      </c>
      <c r="M664">
        <v>1</v>
      </c>
    </row>
    <row r="665" spans="1:13" x14ac:dyDescent="0.25">
      <c r="A665" s="2">
        <v>42632</v>
      </c>
      <c r="B665">
        <v>284.55</v>
      </c>
      <c r="C665">
        <f t="shared" si="40"/>
        <v>-5.069930069930062E-3</v>
      </c>
      <c r="D665">
        <f t="shared" si="41"/>
        <v>-1</v>
      </c>
      <c r="E665">
        <f t="shared" si="42"/>
        <v>5.069930069930062E-3</v>
      </c>
      <c r="F665">
        <f t="shared" si="43"/>
        <v>-9.1158810965329184E-2</v>
      </c>
      <c r="G665">
        <v>6.6692</v>
      </c>
      <c r="J665" t="s">
        <v>24</v>
      </c>
      <c r="K665">
        <v>1319.4</v>
      </c>
      <c r="L665" t="s">
        <v>26</v>
      </c>
      <c r="M665">
        <v>1</v>
      </c>
    </row>
    <row r="666" spans="1:13" x14ac:dyDescent="0.25">
      <c r="A666" s="2">
        <v>42633</v>
      </c>
      <c r="B666">
        <v>284.85000000000002</v>
      </c>
      <c r="C666">
        <f t="shared" si="40"/>
        <v>1.0542962572483994E-3</v>
      </c>
      <c r="D666">
        <f t="shared" si="41"/>
        <v>-1</v>
      </c>
      <c r="E666">
        <f t="shared" si="42"/>
        <v>-1.0542962572483994E-3</v>
      </c>
      <c r="F666">
        <f t="shared" si="43"/>
        <v>-9.2213107222577584E-2</v>
      </c>
      <c r="G666">
        <v>6.6745999999999999</v>
      </c>
      <c r="J666" t="s">
        <v>24</v>
      </c>
      <c r="K666">
        <v>1320.3</v>
      </c>
      <c r="L666" t="s">
        <v>26</v>
      </c>
      <c r="M666">
        <v>1</v>
      </c>
    </row>
    <row r="667" spans="1:13" x14ac:dyDescent="0.25">
      <c r="A667" s="2">
        <v>42634</v>
      </c>
      <c r="B667">
        <v>285.35000000000002</v>
      </c>
      <c r="C667">
        <f t="shared" si="40"/>
        <v>1.75530981218186E-3</v>
      </c>
      <c r="D667">
        <f t="shared" si="41"/>
        <v>1</v>
      </c>
      <c r="E667">
        <f t="shared" si="42"/>
        <v>1.75530981218186E-3</v>
      </c>
      <c r="F667">
        <f t="shared" si="43"/>
        <v>-9.0457797410395724E-2</v>
      </c>
      <c r="G667">
        <v>6.6798999999999999</v>
      </c>
      <c r="J667" t="s">
        <v>24</v>
      </c>
      <c r="K667">
        <v>1322.2</v>
      </c>
      <c r="L667" t="s">
        <v>26</v>
      </c>
      <c r="M667">
        <v>1</v>
      </c>
    </row>
    <row r="668" spans="1:13" x14ac:dyDescent="0.25">
      <c r="A668" s="2">
        <v>42635</v>
      </c>
      <c r="B668">
        <v>287.7</v>
      </c>
      <c r="C668">
        <f t="shared" si="40"/>
        <v>8.2355002628349272E-3</v>
      </c>
      <c r="D668">
        <f t="shared" si="41"/>
        <v>1</v>
      </c>
      <c r="E668">
        <f t="shared" si="42"/>
        <v>8.2355002628349272E-3</v>
      </c>
      <c r="F668">
        <f t="shared" si="43"/>
        <v>-8.2222297147560797E-2</v>
      </c>
      <c r="G668">
        <v>6.6757</v>
      </c>
      <c r="J668" t="s">
        <v>24</v>
      </c>
      <c r="K668">
        <v>1337.3</v>
      </c>
      <c r="L668" t="s">
        <v>26</v>
      </c>
      <c r="M668">
        <v>1</v>
      </c>
    </row>
    <row r="669" spans="1:13" x14ac:dyDescent="0.25">
      <c r="A669" s="2">
        <v>42636</v>
      </c>
      <c r="B669">
        <v>288.14999999999998</v>
      </c>
      <c r="C669">
        <f t="shared" si="40"/>
        <v>1.5641293013555213E-3</v>
      </c>
      <c r="D669">
        <f t="shared" si="41"/>
        <v>1</v>
      </c>
      <c r="E669">
        <f t="shared" si="42"/>
        <v>1.5641293013555213E-3</v>
      </c>
      <c r="F669">
        <f t="shared" si="43"/>
        <v>-8.0658167846205275E-2</v>
      </c>
      <c r="G669">
        <v>6.6753999999999998</v>
      </c>
      <c r="J669" t="s">
        <v>24</v>
      </c>
      <c r="K669">
        <v>1338.6</v>
      </c>
      <c r="L669" t="s">
        <v>26</v>
      </c>
      <c r="M669">
        <v>1</v>
      </c>
    </row>
    <row r="670" spans="1:13" x14ac:dyDescent="0.25">
      <c r="A670" s="2">
        <v>42639</v>
      </c>
      <c r="B670">
        <v>288.10000000000002</v>
      </c>
      <c r="C670">
        <f t="shared" si="40"/>
        <v>-1.7352073572773907E-4</v>
      </c>
      <c r="D670">
        <f t="shared" si="41"/>
        <v>1</v>
      </c>
      <c r="E670">
        <f t="shared" si="42"/>
        <v>-1.7352073572773907E-4</v>
      </c>
      <c r="F670">
        <f t="shared" si="43"/>
        <v>-8.0831688581933014E-2</v>
      </c>
      <c r="G670">
        <v>6.6805000000000003</v>
      </c>
      <c r="J670" t="s">
        <v>24</v>
      </c>
      <c r="K670">
        <v>1339.1</v>
      </c>
      <c r="L670" t="s">
        <v>26</v>
      </c>
      <c r="M670">
        <v>1</v>
      </c>
    </row>
    <row r="671" spans="1:13" x14ac:dyDescent="0.25">
      <c r="A671" s="2">
        <v>42640</v>
      </c>
      <c r="B671">
        <v>287.7</v>
      </c>
      <c r="C671">
        <f t="shared" si="40"/>
        <v>-1.3884068031934094E-3</v>
      </c>
      <c r="D671">
        <f t="shared" si="41"/>
        <v>-1</v>
      </c>
      <c r="E671">
        <f t="shared" si="42"/>
        <v>1.3884068031934094E-3</v>
      </c>
      <c r="F671">
        <f t="shared" si="43"/>
        <v>-7.9443281778739605E-2</v>
      </c>
      <c r="G671">
        <v>6.6793500000000003</v>
      </c>
      <c r="J671" t="s">
        <v>24</v>
      </c>
      <c r="K671">
        <v>1338.1</v>
      </c>
      <c r="L671" t="s">
        <v>26</v>
      </c>
      <c r="M671">
        <v>1</v>
      </c>
    </row>
    <row r="672" spans="1:13" x14ac:dyDescent="0.25">
      <c r="A672" s="2">
        <v>42641</v>
      </c>
      <c r="B672">
        <v>285.45</v>
      </c>
      <c r="C672">
        <f t="shared" si="40"/>
        <v>-7.8206465067779396E-3</v>
      </c>
      <c r="D672">
        <f t="shared" si="41"/>
        <v>-1</v>
      </c>
      <c r="E672">
        <f t="shared" si="42"/>
        <v>7.8206465067779396E-3</v>
      </c>
      <c r="F672">
        <f t="shared" si="43"/>
        <v>-7.1622635271961665E-2</v>
      </c>
      <c r="G672">
        <v>6.6840999999999999</v>
      </c>
      <c r="J672" t="s">
        <v>24</v>
      </c>
      <c r="K672">
        <v>1328</v>
      </c>
      <c r="L672" t="s">
        <v>26</v>
      </c>
      <c r="M672">
        <v>1</v>
      </c>
    </row>
    <row r="673" spans="1:13" x14ac:dyDescent="0.25">
      <c r="A673" s="2">
        <v>42642</v>
      </c>
      <c r="B673">
        <v>284.75</v>
      </c>
      <c r="C673">
        <f t="shared" si="40"/>
        <v>-2.4522683482220975E-3</v>
      </c>
      <c r="D673">
        <f t="shared" si="41"/>
        <v>-1</v>
      </c>
      <c r="E673">
        <f t="shared" si="42"/>
        <v>2.4522683482220975E-3</v>
      </c>
      <c r="F673">
        <f t="shared" si="43"/>
        <v>-6.9170366923739568E-2</v>
      </c>
      <c r="G673">
        <v>6.6817000000000002</v>
      </c>
      <c r="J673" t="s">
        <v>24</v>
      </c>
      <c r="K673">
        <v>1324.1</v>
      </c>
      <c r="L673" t="s">
        <v>26</v>
      </c>
      <c r="M673">
        <v>1</v>
      </c>
    </row>
    <row r="674" spans="1:13" x14ac:dyDescent="0.25">
      <c r="A674" s="2">
        <v>42643</v>
      </c>
      <c r="B674">
        <v>285.3</v>
      </c>
      <c r="C674">
        <f t="shared" si="40"/>
        <v>1.9315188762072388E-3</v>
      </c>
      <c r="D674">
        <f t="shared" si="41"/>
        <v>-1</v>
      </c>
      <c r="E674">
        <f t="shared" si="42"/>
        <v>-1.9315188762072388E-3</v>
      </c>
      <c r="F674">
        <f t="shared" si="43"/>
        <v>-7.1101885799946807E-2</v>
      </c>
      <c r="G674">
        <v>6.6801500000000003</v>
      </c>
      <c r="J674" t="s">
        <v>24</v>
      </c>
      <c r="K674">
        <v>1326.7</v>
      </c>
      <c r="L674" t="s">
        <v>26</v>
      </c>
      <c r="M674">
        <v>1</v>
      </c>
    </row>
    <row r="675" spans="1:13" x14ac:dyDescent="0.25">
      <c r="A675" s="2">
        <v>42653</v>
      </c>
      <c r="B675">
        <v>274</v>
      </c>
      <c r="C675">
        <f t="shared" si="40"/>
        <v>-3.9607430774623253E-2</v>
      </c>
      <c r="D675">
        <f t="shared" si="41"/>
        <v>1</v>
      </c>
      <c r="E675">
        <f t="shared" si="42"/>
        <v>-3.9607430774623253E-2</v>
      </c>
      <c r="F675">
        <f t="shared" si="43"/>
        <v>-0.11070931657457006</v>
      </c>
      <c r="G675">
        <v>6.7102000000000004</v>
      </c>
      <c r="J675" t="s">
        <v>24</v>
      </c>
      <c r="K675">
        <v>1266.3</v>
      </c>
      <c r="L675" t="s">
        <v>26</v>
      </c>
      <c r="M675">
        <v>1</v>
      </c>
    </row>
    <row r="676" spans="1:13" x14ac:dyDescent="0.25">
      <c r="A676" s="2">
        <v>42654</v>
      </c>
      <c r="B676">
        <v>273.89999999999998</v>
      </c>
      <c r="C676">
        <f t="shared" si="40"/>
        <v>-3.6496350364967345E-4</v>
      </c>
      <c r="D676">
        <f t="shared" si="41"/>
        <v>-1</v>
      </c>
      <c r="E676">
        <f t="shared" si="42"/>
        <v>3.6496350364967345E-4</v>
      </c>
      <c r="F676">
        <f t="shared" si="43"/>
        <v>-0.11034435307092039</v>
      </c>
      <c r="G676">
        <v>6.7207999999999997</v>
      </c>
      <c r="J676" t="s">
        <v>24</v>
      </c>
      <c r="K676">
        <v>1262.7</v>
      </c>
      <c r="L676" t="s">
        <v>26</v>
      </c>
      <c r="M676">
        <v>1</v>
      </c>
    </row>
    <row r="677" spans="1:13" x14ac:dyDescent="0.25">
      <c r="A677" s="2">
        <v>42655</v>
      </c>
      <c r="B677">
        <v>273.3</v>
      </c>
      <c r="C677">
        <f t="shared" si="40"/>
        <v>-2.1905805038333614E-3</v>
      </c>
      <c r="D677">
        <f t="shared" si="41"/>
        <v>-1</v>
      </c>
      <c r="E677">
        <f t="shared" si="42"/>
        <v>2.1905805038333614E-3</v>
      </c>
      <c r="F677">
        <f t="shared" si="43"/>
        <v>-0.10815377256708703</v>
      </c>
      <c r="G677">
        <v>6.7242499999999996</v>
      </c>
      <c r="J677" t="s">
        <v>24</v>
      </c>
      <c r="K677">
        <v>1257.3</v>
      </c>
      <c r="L677" t="s">
        <v>26</v>
      </c>
      <c r="M677">
        <v>1</v>
      </c>
    </row>
    <row r="678" spans="1:13" x14ac:dyDescent="0.25">
      <c r="A678" s="2">
        <v>42656</v>
      </c>
      <c r="B678">
        <v>274.2</v>
      </c>
      <c r="C678">
        <f t="shared" si="40"/>
        <v>3.293084522502765E-3</v>
      </c>
      <c r="D678">
        <f t="shared" si="41"/>
        <v>-1</v>
      </c>
      <c r="E678">
        <f t="shared" si="42"/>
        <v>-3.293084522502765E-3</v>
      </c>
      <c r="F678">
        <f t="shared" si="43"/>
        <v>-0.11144685708958979</v>
      </c>
      <c r="G678">
        <v>6.7381500000000001</v>
      </c>
      <c r="J678" t="s">
        <v>24</v>
      </c>
      <c r="K678">
        <v>1261.0999999999999</v>
      </c>
      <c r="L678" t="s">
        <v>26</v>
      </c>
      <c r="M678">
        <v>1</v>
      </c>
    </row>
    <row r="679" spans="1:13" x14ac:dyDescent="0.25">
      <c r="A679" s="2">
        <v>42657</v>
      </c>
      <c r="B679">
        <v>273.45</v>
      </c>
      <c r="C679">
        <f t="shared" si="40"/>
        <v>-2.7352297592997399E-3</v>
      </c>
      <c r="D679">
        <f t="shared" si="41"/>
        <v>1</v>
      </c>
      <c r="E679">
        <f t="shared" si="42"/>
        <v>-2.7352297592997399E-3</v>
      </c>
      <c r="F679">
        <f t="shared" si="43"/>
        <v>-0.11418208684888953</v>
      </c>
      <c r="G679">
        <v>6.7352499999999997</v>
      </c>
      <c r="J679" t="s">
        <v>24</v>
      </c>
      <c r="K679">
        <v>1256.9000000000001</v>
      </c>
      <c r="L679" t="s">
        <v>26</v>
      </c>
      <c r="M679">
        <v>1</v>
      </c>
    </row>
    <row r="680" spans="1:13" x14ac:dyDescent="0.25">
      <c r="A680" s="2">
        <v>42660</v>
      </c>
      <c r="B680">
        <v>273.7</v>
      </c>
      <c r="C680">
        <f t="shared" si="40"/>
        <v>9.1424392027783519E-4</v>
      </c>
      <c r="D680">
        <f t="shared" si="41"/>
        <v>-1</v>
      </c>
      <c r="E680">
        <f t="shared" si="42"/>
        <v>-9.1424392027783519E-4</v>
      </c>
      <c r="F680">
        <f t="shared" si="43"/>
        <v>-0.11509633076916737</v>
      </c>
      <c r="G680">
        <v>6.7451999999999996</v>
      </c>
      <c r="J680" t="s">
        <v>24</v>
      </c>
      <c r="K680">
        <v>1255.5</v>
      </c>
      <c r="L680" t="s">
        <v>26</v>
      </c>
      <c r="M680">
        <v>1</v>
      </c>
    </row>
    <row r="681" spans="1:13" x14ac:dyDescent="0.25">
      <c r="A681" s="2">
        <v>42661</v>
      </c>
      <c r="B681">
        <v>275.2</v>
      </c>
      <c r="C681">
        <f t="shared" si="40"/>
        <v>5.4804530507854832E-3</v>
      </c>
      <c r="D681">
        <f t="shared" si="41"/>
        <v>1</v>
      </c>
      <c r="E681">
        <f t="shared" si="42"/>
        <v>5.4804530507854832E-3</v>
      </c>
      <c r="F681">
        <f t="shared" si="43"/>
        <v>-0.10961587771838188</v>
      </c>
      <c r="G681">
        <v>6.7447999999999997</v>
      </c>
      <c r="J681" t="s">
        <v>24</v>
      </c>
      <c r="K681">
        <v>1262.9000000000001</v>
      </c>
      <c r="L681" t="s">
        <v>26</v>
      </c>
      <c r="M681">
        <v>1</v>
      </c>
    </row>
    <row r="682" spans="1:13" x14ac:dyDescent="0.25">
      <c r="A682" s="2">
        <v>42662</v>
      </c>
      <c r="B682">
        <v>275.2</v>
      </c>
      <c r="C682">
        <f t="shared" si="40"/>
        <v>0</v>
      </c>
      <c r="D682">
        <f t="shared" si="41"/>
        <v>1</v>
      </c>
      <c r="E682">
        <f t="shared" si="42"/>
        <v>0</v>
      </c>
      <c r="F682">
        <f t="shared" si="43"/>
        <v>-0.10961587771838188</v>
      </c>
      <c r="G682">
        <v>6.7450999999999999</v>
      </c>
      <c r="J682" t="s">
        <v>24</v>
      </c>
      <c r="K682">
        <v>1262.7</v>
      </c>
      <c r="L682" t="s">
        <v>26</v>
      </c>
      <c r="M682">
        <v>1</v>
      </c>
    </row>
    <row r="683" spans="1:13" x14ac:dyDescent="0.25">
      <c r="A683" s="2">
        <v>42663</v>
      </c>
      <c r="B683">
        <v>277.25</v>
      </c>
      <c r="C683">
        <f t="shared" si="40"/>
        <v>7.4491279069768268E-3</v>
      </c>
      <c r="D683">
        <f t="shared" si="41"/>
        <v>0</v>
      </c>
      <c r="E683">
        <f t="shared" si="42"/>
        <v>0</v>
      </c>
      <c r="F683">
        <f t="shared" si="43"/>
        <v>-0.10961587771838188</v>
      </c>
      <c r="G683">
        <v>6.7458</v>
      </c>
      <c r="J683" t="s">
        <v>24</v>
      </c>
      <c r="K683">
        <v>1271.0999999999999</v>
      </c>
      <c r="L683" t="s">
        <v>26</v>
      </c>
      <c r="M683">
        <v>1</v>
      </c>
    </row>
    <row r="684" spans="1:13" x14ac:dyDescent="0.25">
      <c r="A684" s="2">
        <v>42664</v>
      </c>
      <c r="B684">
        <v>276.3</v>
      </c>
      <c r="C684">
        <f t="shared" si="40"/>
        <v>-3.4265103697024291E-3</v>
      </c>
      <c r="D684">
        <f t="shared" si="41"/>
        <v>1</v>
      </c>
      <c r="E684">
        <f t="shared" si="42"/>
        <v>-3.4265103697024291E-3</v>
      </c>
      <c r="F684">
        <f t="shared" si="43"/>
        <v>-0.11304238808808431</v>
      </c>
      <c r="G684">
        <v>6.7656000000000001</v>
      </c>
      <c r="J684" t="s">
        <v>24</v>
      </c>
      <c r="K684">
        <v>1264</v>
      </c>
      <c r="L684" t="s">
        <v>26</v>
      </c>
      <c r="M684">
        <v>1</v>
      </c>
    </row>
    <row r="685" spans="1:13" x14ac:dyDescent="0.25">
      <c r="A685" s="2">
        <v>42667</v>
      </c>
      <c r="B685">
        <v>277.05</v>
      </c>
      <c r="C685">
        <f t="shared" si="40"/>
        <v>2.7144408251900121E-3</v>
      </c>
      <c r="D685">
        <f t="shared" si="41"/>
        <v>-1</v>
      </c>
      <c r="E685">
        <f t="shared" si="42"/>
        <v>-2.7144408251900121E-3</v>
      </c>
      <c r="F685">
        <f t="shared" si="43"/>
        <v>-0.11575682891327432</v>
      </c>
      <c r="G685">
        <v>6.7748999999999997</v>
      </c>
      <c r="J685" t="s">
        <v>24</v>
      </c>
      <c r="K685">
        <v>1266.5999999999999</v>
      </c>
      <c r="L685" t="s">
        <v>26</v>
      </c>
      <c r="M685">
        <v>1</v>
      </c>
    </row>
    <row r="686" spans="1:13" x14ac:dyDescent="0.25">
      <c r="A686" s="2">
        <v>42668</v>
      </c>
      <c r="B686">
        <v>277.89999999999998</v>
      </c>
      <c r="C686">
        <f t="shared" si="40"/>
        <v>3.0680382602417122E-3</v>
      </c>
      <c r="D686">
        <f t="shared" si="41"/>
        <v>1</v>
      </c>
      <c r="E686">
        <f t="shared" si="42"/>
        <v>3.0680382602417122E-3</v>
      </c>
      <c r="F686">
        <f t="shared" si="43"/>
        <v>-0.11268879065303261</v>
      </c>
      <c r="G686">
        <v>6.7842000000000002</v>
      </c>
      <c r="J686" t="s">
        <v>24</v>
      </c>
      <c r="K686">
        <v>1267.3</v>
      </c>
      <c r="L686" t="s">
        <v>26</v>
      </c>
      <c r="M686">
        <v>1</v>
      </c>
    </row>
    <row r="687" spans="1:13" x14ac:dyDescent="0.25">
      <c r="A687" s="2">
        <v>42669</v>
      </c>
      <c r="B687">
        <v>279.2</v>
      </c>
      <c r="C687">
        <f t="shared" si="40"/>
        <v>4.6779417056495021E-3</v>
      </c>
      <c r="D687">
        <f t="shared" si="41"/>
        <v>1</v>
      </c>
      <c r="E687">
        <f t="shared" si="42"/>
        <v>4.6779417056495021E-3</v>
      </c>
      <c r="F687">
        <f t="shared" si="43"/>
        <v>-0.10801084894738311</v>
      </c>
      <c r="G687">
        <v>6.7774000000000001</v>
      </c>
      <c r="J687" t="s">
        <v>24</v>
      </c>
      <c r="K687">
        <v>1275.5</v>
      </c>
      <c r="L687" t="s">
        <v>26</v>
      </c>
      <c r="M687">
        <v>1</v>
      </c>
    </row>
    <row r="688" spans="1:13" x14ac:dyDescent="0.25">
      <c r="A688" s="2">
        <v>42670</v>
      </c>
      <c r="B688">
        <v>278.25</v>
      </c>
      <c r="C688">
        <f t="shared" si="40"/>
        <v>-3.4025787965615839E-3</v>
      </c>
      <c r="D688">
        <f t="shared" si="41"/>
        <v>1</v>
      </c>
      <c r="E688">
        <f t="shared" si="42"/>
        <v>-3.4025787965615839E-3</v>
      </c>
      <c r="F688">
        <f t="shared" si="43"/>
        <v>-0.11141342774394469</v>
      </c>
      <c r="G688">
        <v>6.7864000000000004</v>
      </c>
      <c r="J688" t="s">
        <v>24</v>
      </c>
      <c r="K688">
        <v>1269</v>
      </c>
      <c r="L688" t="s">
        <v>26</v>
      </c>
      <c r="M688">
        <v>1</v>
      </c>
    </row>
    <row r="689" spans="1:13" x14ac:dyDescent="0.25">
      <c r="A689" s="2">
        <v>42671</v>
      </c>
      <c r="B689">
        <v>278.5</v>
      </c>
      <c r="C689">
        <f t="shared" si="40"/>
        <v>8.9847259658570877E-4</v>
      </c>
      <c r="D689">
        <f t="shared" si="41"/>
        <v>-1</v>
      </c>
      <c r="E689">
        <f t="shared" si="42"/>
        <v>-8.9847259658570877E-4</v>
      </c>
      <c r="F689">
        <f t="shared" si="43"/>
        <v>-0.1123119003405304</v>
      </c>
      <c r="G689">
        <v>6.7914500000000002</v>
      </c>
      <c r="J689" t="s">
        <v>24</v>
      </c>
      <c r="K689">
        <v>1270</v>
      </c>
      <c r="L689" t="s">
        <v>26</v>
      </c>
      <c r="M689">
        <v>1</v>
      </c>
    </row>
    <row r="690" spans="1:13" x14ac:dyDescent="0.25">
      <c r="A690" s="2">
        <v>42674</v>
      </c>
      <c r="B690">
        <v>279.64999999999998</v>
      </c>
      <c r="C690">
        <f t="shared" si="40"/>
        <v>4.1292639138239551E-3</v>
      </c>
      <c r="D690">
        <f t="shared" si="41"/>
        <v>1</v>
      </c>
      <c r="E690">
        <f t="shared" si="42"/>
        <v>4.1292639138239551E-3</v>
      </c>
      <c r="F690">
        <f t="shared" si="43"/>
        <v>-0.10818263642670645</v>
      </c>
      <c r="G690">
        <v>6.7804000000000002</v>
      </c>
      <c r="J690" t="s">
        <v>24</v>
      </c>
      <c r="K690">
        <v>1276.9000000000001</v>
      </c>
      <c r="L690" t="s">
        <v>26</v>
      </c>
      <c r="M690">
        <v>1</v>
      </c>
    </row>
    <row r="691" spans="1:13" x14ac:dyDescent="0.25">
      <c r="A691" s="2">
        <v>42675</v>
      </c>
      <c r="B691">
        <v>280.25</v>
      </c>
      <c r="C691">
        <f t="shared" si="40"/>
        <v>2.1455390666906826E-3</v>
      </c>
      <c r="D691">
        <f t="shared" si="41"/>
        <v>1</v>
      </c>
      <c r="E691">
        <f t="shared" si="42"/>
        <v>2.1455390666906826E-3</v>
      </c>
      <c r="F691">
        <f t="shared" si="43"/>
        <v>-0.10603709736001576</v>
      </c>
      <c r="G691">
        <v>6.7846500000000001</v>
      </c>
      <c r="J691" t="s">
        <v>24</v>
      </c>
      <c r="K691">
        <v>1280.3</v>
      </c>
      <c r="L691" t="s">
        <v>26</v>
      </c>
      <c r="M691">
        <v>1</v>
      </c>
    </row>
    <row r="692" spans="1:13" x14ac:dyDescent="0.25">
      <c r="A692" s="2">
        <v>42676</v>
      </c>
      <c r="B692">
        <v>282.95</v>
      </c>
      <c r="C692">
        <f t="shared" si="40"/>
        <v>9.6342551293486789E-3</v>
      </c>
      <c r="D692">
        <f t="shared" si="41"/>
        <v>1</v>
      </c>
      <c r="E692">
        <f t="shared" si="42"/>
        <v>9.6342551293486789E-3</v>
      </c>
      <c r="F692">
        <f t="shared" si="43"/>
        <v>-9.6402842230667085E-2</v>
      </c>
      <c r="G692">
        <v>6.7750000000000004</v>
      </c>
      <c r="J692" t="s">
        <v>24</v>
      </c>
      <c r="K692">
        <v>1295.2</v>
      </c>
      <c r="L692" t="s">
        <v>26</v>
      </c>
      <c r="M692">
        <v>1</v>
      </c>
    </row>
    <row r="693" spans="1:13" x14ac:dyDescent="0.25">
      <c r="A693" s="2">
        <v>42677</v>
      </c>
      <c r="B693">
        <v>283.75</v>
      </c>
      <c r="C693">
        <f t="shared" si="40"/>
        <v>2.8273546562997964E-3</v>
      </c>
      <c r="D693">
        <f t="shared" si="41"/>
        <v>1</v>
      </c>
      <c r="E693">
        <f t="shared" si="42"/>
        <v>2.8273546562997964E-3</v>
      </c>
      <c r="F693">
        <f t="shared" si="43"/>
        <v>-9.3575487574367289E-2</v>
      </c>
      <c r="G693">
        <v>6.7698999999999998</v>
      </c>
      <c r="J693" t="s">
        <v>24</v>
      </c>
      <c r="K693">
        <v>1302.5</v>
      </c>
      <c r="L693" t="s">
        <v>26</v>
      </c>
      <c r="M693">
        <v>1</v>
      </c>
    </row>
    <row r="694" spans="1:13" x14ac:dyDescent="0.25">
      <c r="A694" s="2">
        <v>42678</v>
      </c>
      <c r="B694">
        <v>282.39999999999998</v>
      </c>
      <c r="C694">
        <f t="shared" si="40"/>
        <v>-4.7577092511014163E-3</v>
      </c>
      <c r="D694">
        <f t="shared" si="41"/>
        <v>1</v>
      </c>
      <c r="E694">
        <f t="shared" si="42"/>
        <v>-4.7577092511014163E-3</v>
      </c>
      <c r="F694">
        <f t="shared" si="43"/>
        <v>-9.8333196825468705E-2</v>
      </c>
      <c r="G694">
        <v>6.7706999999999997</v>
      </c>
      <c r="J694" t="s">
        <v>24</v>
      </c>
      <c r="K694">
        <v>1296.0999999999999</v>
      </c>
      <c r="L694" t="s">
        <v>26</v>
      </c>
      <c r="M694">
        <v>1</v>
      </c>
    </row>
    <row r="695" spans="1:13" x14ac:dyDescent="0.25">
      <c r="A695" s="2">
        <v>42681</v>
      </c>
      <c r="B695">
        <v>281.85000000000002</v>
      </c>
      <c r="C695">
        <f t="shared" si="40"/>
        <v>-1.9475920679885572E-3</v>
      </c>
      <c r="D695">
        <f t="shared" si="41"/>
        <v>-1</v>
      </c>
      <c r="E695">
        <f t="shared" si="42"/>
        <v>1.9475920679885572E-3</v>
      </c>
      <c r="F695">
        <f t="shared" si="43"/>
        <v>-9.6385604757480148E-2</v>
      </c>
      <c r="G695">
        <v>6.7851999999999997</v>
      </c>
      <c r="J695" t="s">
        <v>24</v>
      </c>
      <c r="K695">
        <v>1290</v>
      </c>
      <c r="L695" t="s">
        <v>26</v>
      </c>
      <c r="M695">
        <v>1</v>
      </c>
    </row>
    <row r="696" spans="1:13" x14ac:dyDescent="0.25">
      <c r="A696" s="2">
        <v>42682</v>
      </c>
      <c r="B696">
        <v>281.2</v>
      </c>
      <c r="C696">
        <f t="shared" si="40"/>
        <v>-2.3061912364734649E-3</v>
      </c>
      <c r="D696">
        <f t="shared" si="41"/>
        <v>-1</v>
      </c>
      <c r="E696">
        <f t="shared" si="42"/>
        <v>2.3061912364734649E-3</v>
      </c>
      <c r="F696">
        <f t="shared" si="43"/>
        <v>-9.4079413521006683E-2</v>
      </c>
      <c r="G696">
        <v>6.7891000000000004</v>
      </c>
      <c r="J696" t="s">
        <v>24</v>
      </c>
      <c r="K696">
        <v>1284.9000000000001</v>
      </c>
      <c r="L696" t="s">
        <v>26</v>
      </c>
      <c r="M696">
        <v>1</v>
      </c>
    </row>
    <row r="697" spans="1:13" x14ac:dyDescent="0.25">
      <c r="A697" s="2">
        <v>42683</v>
      </c>
      <c r="B697">
        <v>291.64999999999998</v>
      </c>
      <c r="C697">
        <f t="shared" si="40"/>
        <v>3.716216216216206E-2</v>
      </c>
      <c r="D697">
        <f t="shared" si="41"/>
        <v>-1</v>
      </c>
      <c r="E697">
        <f t="shared" si="42"/>
        <v>-3.716216216216206E-2</v>
      </c>
      <c r="F697">
        <f t="shared" si="43"/>
        <v>-0.13124157568316874</v>
      </c>
      <c r="G697">
        <v>6.7849500000000003</v>
      </c>
      <c r="J697" t="s">
        <v>27</v>
      </c>
      <c r="K697">
        <v>1321.8</v>
      </c>
      <c r="L697" t="s">
        <v>26</v>
      </c>
      <c r="M697">
        <v>1</v>
      </c>
    </row>
    <row r="698" spans="1:13" x14ac:dyDescent="0.25">
      <c r="A698" s="2">
        <v>42684</v>
      </c>
      <c r="B698">
        <v>286.14999999999998</v>
      </c>
      <c r="C698">
        <f t="shared" si="40"/>
        <v>-1.8858220469741171E-2</v>
      </c>
      <c r="D698">
        <f t="shared" si="41"/>
        <v>1</v>
      </c>
      <c r="E698">
        <f t="shared" si="42"/>
        <v>-1.8858220469741171E-2</v>
      </c>
      <c r="F698">
        <f t="shared" si="43"/>
        <v>-0.15009979615290991</v>
      </c>
      <c r="G698">
        <v>6.8103999999999996</v>
      </c>
      <c r="J698" t="s">
        <v>27</v>
      </c>
      <c r="K698">
        <v>1287.5</v>
      </c>
      <c r="L698" t="s">
        <v>26</v>
      </c>
      <c r="M698">
        <v>1</v>
      </c>
    </row>
    <row r="699" spans="1:13" x14ac:dyDescent="0.25">
      <c r="A699" s="2">
        <v>42685</v>
      </c>
      <c r="B699">
        <v>281.75</v>
      </c>
      <c r="C699">
        <f t="shared" si="40"/>
        <v>-1.5376550760090812E-2</v>
      </c>
      <c r="D699">
        <f t="shared" si="41"/>
        <v>-1</v>
      </c>
      <c r="E699">
        <f t="shared" si="42"/>
        <v>1.5376550760090812E-2</v>
      </c>
      <c r="F699">
        <f t="shared" si="43"/>
        <v>-0.1347232453928191</v>
      </c>
      <c r="G699">
        <v>6.8300999999999998</v>
      </c>
      <c r="J699" t="s">
        <v>27</v>
      </c>
      <c r="K699">
        <v>1262.4000000000001</v>
      </c>
      <c r="L699" t="s">
        <v>26</v>
      </c>
      <c r="M699">
        <v>1</v>
      </c>
    </row>
    <row r="700" spans="1:13" x14ac:dyDescent="0.25">
      <c r="A700" s="2">
        <v>42688</v>
      </c>
      <c r="B700">
        <v>272.95</v>
      </c>
      <c r="C700">
        <f t="shared" si="40"/>
        <v>-3.123336291038159E-2</v>
      </c>
      <c r="D700">
        <f t="shared" si="41"/>
        <v>-1</v>
      </c>
      <c r="E700">
        <f t="shared" si="42"/>
        <v>3.123336291038159E-2</v>
      </c>
      <c r="F700">
        <f t="shared" si="43"/>
        <v>-0.10348988248243751</v>
      </c>
      <c r="G700">
        <v>6.8415999999999997</v>
      </c>
      <c r="J700" t="s">
        <v>27</v>
      </c>
      <c r="K700">
        <v>1218.5999999999999</v>
      </c>
      <c r="L700" t="s">
        <v>26</v>
      </c>
      <c r="M700">
        <v>1</v>
      </c>
    </row>
    <row r="701" spans="1:13" x14ac:dyDescent="0.25">
      <c r="A701" s="2">
        <v>42689</v>
      </c>
      <c r="B701">
        <v>275.95</v>
      </c>
      <c r="C701">
        <f t="shared" si="40"/>
        <v>1.0991023997068972E-2</v>
      </c>
      <c r="D701">
        <f t="shared" si="41"/>
        <v>-1</v>
      </c>
      <c r="E701">
        <f t="shared" si="42"/>
        <v>-1.0991023997068972E-2</v>
      </c>
      <c r="F701">
        <f t="shared" si="43"/>
        <v>-0.11448090647950648</v>
      </c>
      <c r="G701">
        <v>6.8685</v>
      </c>
      <c r="J701" t="s">
        <v>27</v>
      </c>
      <c r="K701">
        <v>1226.2</v>
      </c>
      <c r="L701" t="s">
        <v>26</v>
      </c>
      <c r="M701">
        <v>1</v>
      </c>
    </row>
    <row r="702" spans="1:13" x14ac:dyDescent="0.25">
      <c r="A702" s="2">
        <v>42690</v>
      </c>
      <c r="B702">
        <v>277.05</v>
      </c>
      <c r="C702">
        <f t="shared" si="40"/>
        <v>3.9862293893822009E-3</v>
      </c>
      <c r="D702">
        <f t="shared" si="41"/>
        <v>1</v>
      </c>
      <c r="E702">
        <f t="shared" si="42"/>
        <v>3.9862293893822009E-3</v>
      </c>
      <c r="F702">
        <f t="shared" si="43"/>
        <v>-0.11049467709012428</v>
      </c>
      <c r="G702">
        <v>6.8804499999999997</v>
      </c>
      <c r="J702" t="s">
        <v>27</v>
      </c>
      <c r="K702">
        <v>1229.5</v>
      </c>
      <c r="L702" t="s">
        <v>26</v>
      </c>
      <c r="M702">
        <v>1</v>
      </c>
    </row>
    <row r="703" spans="1:13" x14ac:dyDescent="0.25">
      <c r="A703" s="2">
        <v>42691</v>
      </c>
      <c r="B703">
        <v>276.5</v>
      </c>
      <c r="C703">
        <f t="shared" si="40"/>
        <v>-1.9852012272153496E-3</v>
      </c>
      <c r="D703">
        <f t="shared" si="41"/>
        <v>1</v>
      </c>
      <c r="E703">
        <f t="shared" si="42"/>
        <v>-1.9852012272153496E-3</v>
      </c>
      <c r="F703">
        <f t="shared" si="43"/>
        <v>-0.11247987831733963</v>
      </c>
      <c r="G703">
        <v>6.8855500000000003</v>
      </c>
      <c r="J703" t="s">
        <v>27</v>
      </c>
      <c r="K703">
        <v>1225.8</v>
      </c>
      <c r="L703" t="s">
        <v>26</v>
      </c>
      <c r="M703">
        <v>1</v>
      </c>
    </row>
    <row r="704" spans="1:13" x14ac:dyDescent="0.25">
      <c r="A704" s="2">
        <v>42692</v>
      </c>
      <c r="B704">
        <v>273.45</v>
      </c>
      <c r="C704">
        <f t="shared" si="40"/>
        <v>-1.1030741410488321E-2</v>
      </c>
      <c r="D704">
        <f t="shared" si="41"/>
        <v>-1</v>
      </c>
      <c r="E704">
        <f t="shared" si="42"/>
        <v>1.1030741410488321E-2</v>
      </c>
      <c r="F704">
        <f t="shared" si="43"/>
        <v>-0.10144913690685131</v>
      </c>
      <c r="G704">
        <v>6.9104000000000001</v>
      </c>
      <c r="J704" t="s">
        <v>27</v>
      </c>
      <c r="K704">
        <v>1207.9000000000001</v>
      </c>
      <c r="L704" t="s">
        <v>26</v>
      </c>
      <c r="M704">
        <v>1</v>
      </c>
    </row>
    <row r="705" spans="1:13" x14ac:dyDescent="0.25">
      <c r="A705" s="2">
        <v>42695</v>
      </c>
      <c r="B705">
        <v>275.55</v>
      </c>
      <c r="C705">
        <f t="shared" si="40"/>
        <v>7.6796489303347926E-3</v>
      </c>
      <c r="D705">
        <f t="shared" si="41"/>
        <v>-1</v>
      </c>
      <c r="E705">
        <f t="shared" si="42"/>
        <v>-7.6796489303347926E-3</v>
      </c>
      <c r="F705">
        <f t="shared" si="43"/>
        <v>-0.1091287858371861</v>
      </c>
      <c r="G705">
        <v>6.9153000000000002</v>
      </c>
      <c r="J705" t="s">
        <v>27</v>
      </c>
      <c r="K705">
        <v>1213.2</v>
      </c>
      <c r="L705" t="s">
        <v>26</v>
      </c>
      <c r="M705">
        <v>1</v>
      </c>
    </row>
    <row r="706" spans="1:13" x14ac:dyDescent="0.25">
      <c r="A706" s="2">
        <v>42696</v>
      </c>
      <c r="B706">
        <v>276.25</v>
      </c>
      <c r="C706">
        <f t="shared" si="40"/>
        <v>2.5403737978588747E-3</v>
      </c>
      <c r="D706">
        <f t="shared" si="41"/>
        <v>1</v>
      </c>
      <c r="E706">
        <f t="shared" si="42"/>
        <v>2.5403737978588747E-3</v>
      </c>
      <c r="F706">
        <f t="shared" si="43"/>
        <v>-0.10658841203932723</v>
      </c>
      <c r="G706">
        <v>6.91465</v>
      </c>
      <c r="J706" t="s">
        <v>27</v>
      </c>
      <c r="K706">
        <v>1214.9000000000001</v>
      </c>
      <c r="L706" t="s">
        <v>26</v>
      </c>
      <c r="M706">
        <v>1</v>
      </c>
    </row>
    <row r="707" spans="1:13" x14ac:dyDescent="0.25">
      <c r="A707" s="2">
        <v>42697</v>
      </c>
      <c r="B707">
        <v>276.60000000000002</v>
      </c>
      <c r="C707">
        <f t="shared" ref="C707:C770" si="44">B707/B706-1</f>
        <v>1.2669683257919839E-3</v>
      </c>
      <c r="D707">
        <f t="shared" si="41"/>
        <v>1</v>
      </c>
      <c r="E707">
        <f t="shared" si="42"/>
        <v>1.2669683257919839E-3</v>
      </c>
      <c r="F707">
        <f t="shared" si="43"/>
        <v>-0.10532144371353525</v>
      </c>
      <c r="G707">
        <v>6.9183500000000002</v>
      </c>
      <c r="J707" t="s">
        <v>27</v>
      </c>
      <c r="K707">
        <v>1214.2</v>
      </c>
      <c r="L707" t="s">
        <v>26</v>
      </c>
      <c r="M707">
        <v>1</v>
      </c>
    </row>
    <row r="708" spans="1:13" x14ac:dyDescent="0.25">
      <c r="A708" s="2">
        <v>42698</v>
      </c>
      <c r="B708">
        <v>273.7</v>
      </c>
      <c r="C708">
        <f t="shared" si="44"/>
        <v>-1.0484454085321837E-2</v>
      </c>
      <c r="D708">
        <f t="shared" ref="D708:D771" si="45">SIGN(C707)</f>
        <v>1</v>
      </c>
      <c r="E708">
        <f t="shared" ref="E708:E771" si="46">(B708/B707-1)*D708</f>
        <v>-1.0484454085321837E-2</v>
      </c>
      <c r="F708">
        <f t="shared" si="43"/>
        <v>-0.11580589779885708</v>
      </c>
      <c r="G708">
        <v>6.9509499999999997</v>
      </c>
      <c r="J708" t="s">
        <v>27</v>
      </c>
      <c r="K708">
        <v>1185.4000000000001</v>
      </c>
      <c r="L708" t="s">
        <v>26</v>
      </c>
      <c r="M708">
        <v>1</v>
      </c>
    </row>
    <row r="709" spans="1:13" x14ac:dyDescent="0.25">
      <c r="A709" s="2">
        <v>42699</v>
      </c>
      <c r="B709">
        <v>271.39999999999998</v>
      </c>
      <c r="C709">
        <f t="shared" si="44"/>
        <v>-8.4033613445378963E-3</v>
      </c>
      <c r="D709">
        <f t="shared" si="45"/>
        <v>-1</v>
      </c>
      <c r="E709">
        <f t="shared" si="46"/>
        <v>8.4033613445378963E-3</v>
      </c>
      <c r="F709">
        <f t="shared" ref="F709:F772" si="47">F708+E709</f>
        <v>-0.10740253645431919</v>
      </c>
      <c r="G709">
        <v>6.9402999999999997</v>
      </c>
      <c r="J709" t="s">
        <v>27</v>
      </c>
      <c r="K709">
        <v>1181.5</v>
      </c>
      <c r="L709" t="s">
        <v>26</v>
      </c>
      <c r="M709">
        <v>1</v>
      </c>
    </row>
    <row r="710" spans="1:13" x14ac:dyDescent="0.25">
      <c r="A710" s="2">
        <v>42702</v>
      </c>
      <c r="B710">
        <v>273.8</v>
      </c>
      <c r="C710">
        <f t="shared" si="44"/>
        <v>8.8430361090643395E-3</v>
      </c>
      <c r="D710">
        <f t="shared" si="45"/>
        <v>-1</v>
      </c>
      <c r="E710">
        <f t="shared" si="46"/>
        <v>-8.8430361090643395E-3</v>
      </c>
      <c r="F710">
        <f t="shared" si="47"/>
        <v>-0.11624557256338353</v>
      </c>
      <c r="G710">
        <v>6.9231499999999997</v>
      </c>
      <c r="J710" t="s">
        <v>27</v>
      </c>
      <c r="K710">
        <v>1191.0999999999999</v>
      </c>
      <c r="L710" t="s">
        <v>26</v>
      </c>
      <c r="M710">
        <v>1</v>
      </c>
    </row>
    <row r="711" spans="1:13" x14ac:dyDescent="0.25">
      <c r="A711" s="2">
        <v>42703</v>
      </c>
      <c r="B711">
        <v>272.75</v>
      </c>
      <c r="C711">
        <f t="shared" si="44"/>
        <v>-3.8349159970781921E-3</v>
      </c>
      <c r="D711">
        <f t="shared" si="45"/>
        <v>1</v>
      </c>
      <c r="E711">
        <f t="shared" si="46"/>
        <v>-3.8349159970781921E-3</v>
      </c>
      <c r="F711">
        <f t="shared" si="47"/>
        <v>-0.12008048856046172</v>
      </c>
      <c r="G711">
        <v>6.9142000000000001</v>
      </c>
      <c r="J711" t="s">
        <v>27</v>
      </c>
      <c r="K711">
        <v>1191</v>
      </c>
      <c r="L711" t="s">
        <v>26</v>
      </c>
      <c r="M711">
        <v>1</v>
      </c>
    </row>
    <row r="712" spans="1:13" x14ac:dyDescent="0.25">
      <c r="A712" s="2">
        <v>42704</v>
      </c>
      <c r="B712">
        <v>271.05</v>
      </c>
      <c r="C712">
        <f t="shared" si="44"/>
        <v>-6.232813932172232E-3</v>
      </c>
      <c r="D712">
        <f t="shared" si="45"/>
        <v>-1</v>
      </c>
      <c r="E712">
        <f t="shared" si="46"/>
        <v>6.232813932172232E-3</v>
      </c>
      <c r="F712">
        <f t="shared" si="47"/>
        <v>-0.11384767462828949</v>
      </c>
      <c r="G712">
        <v>6.9004000000000003</v>
      </c>
      <c r="J712" t="s">
        <v>27</v>
      </c>
      <c r="K712">
        <v>1186.9000000000001</v>
      </c>
      <c r="L712" t="s">
        <v>26</v>
      </c>
      <c r="M712">
        <v>1</v>
      </c>
    </row>
    <row r="713" spans="1:13" x14ac:dyDescent="0.25">
      <c r="A713" s="2">
        <v>42705</v>
      </c>
      <c r="B713">
        <v>269.25</v>
      </c>
      <c r="C713">
        <f t="shared" si="44"/>
        <v>-6.6408411732152839E-3</v>
      </c>
      <c r="D713">
        <f t="shared" si="45"/>
        <v>-1</v>
      </c>
      <c r="E713">
        <f t="shared" si="46"/>
        <v>6.6408411732152839E-3</v>
      </c>
      <c r="F713">
        <f t="shared" si="47"/>
        <v>-0.1072068334550742</v>
      </c>
      <c r="G713">
        <v>6.8998999999999997</v>
      </c>
      <c r="J713" t="s">
        <v>27</v>
      </c>
      <c r="K713">
        <v>1177.2</v>
      </c>
      <c r="L713" t="s">
        <v>28</v>
      </c>
      <c r="M713">
        <v>1</v>
      </c>
    </row>
    <row r="714" spans="1:13" x14ac:dyDescent="0.25">
      <c r="A714" s="2">
        <v>42706</v>
      </c>
      <c r="B714">
        <v>268.85000000000002</v>
      </c>
      <c r="C714">
        <f t="shared" si="44"/>
        <v>-1.4856081708448654E-3</v>
      </c>
      <c r="D714">
        <f t="shared" si="45"/>
        <v>-1</v>
      </c>
      <c r="E714">
        <f t="shared" si="46"/>
        <v>1.4856081708448654E-3</v>
      </c>
      <c r="F714">
        <f t="shared" si="47"/>
        <v>-0.10572122528422934</v>
      </c>
      <c r="G714">
        <v>6.88605</v>
      </c>
      <c r="J714" t="s">
        <v>27</v>
      </c>
      <c r="K714">
        <v>1175.5</v>
      </c>
      <c r="L714" t="s">
        <v>28</v>
      </c>
      <c r="M714">
        <v>1</v>
      </c>
    </row>
    <row r="715" spans="1:13" x14ac:dyDescent="0.25">
      <c r="A715" s="2">
        <v>42709</v>
      </c>
      <c r="B715">
        <v>268.75</v>
      </c>
      <c r="C715">
        <f t="shared" si="44"/>
        <v>-3.7195462153627457E-4</v>
      </c>
      <c r="D715">
        <f t="shared" si="45"/>
        <v>-1</v>
      </c>
      <c r="E715">
        <f t="shared" si="46"/>
        <v>3.7195462153627457E-4</v>
      </c>
      <c r="F715">
        <f t="shared" si="47"/>
        <v>-0.10534927066269306</v>
      </c>
      <c r="G715">
        <v>6.8738000000000001</v>
      </c>
      <c r="J715" t="s">
        <v>27</v>
      </c>
      <c r="K715">
        <v>1176.2</v>
      </c>
      <c r="L715" t="s">
        <v>28</v>
      </c>
      <c r="M715">
        <v>1</v>
      </c>
    </row>
    <row r="716" spans="1:13" x14ac:dyDescent="0.25">
      <c r="A716" s="2">
        <v>42710</v>
      </c>
      <c r="B716">
        <v>268.14999999999998</v>
      </c>
      <c r="C716">
        <f t="shared" si="44"/>
        <v>-2.2325581395349348E-3</v>
      </c>
      <c r="D716">
        <f t="shared" si="45"/>
        <v>-1</v>
      </c>
      <c r="E716">
        <f t="shared" si="46"/>
        <v>2.2325581395349348E-3</v>
      </c>
      <c r="F716">
        <f t="shared" si="47"/>
        <v>-0.10311671252315813</v>
      </c>
      <c r="G716">
        <v>6.8826999999999998</v>
      </c>
      <c r="J716" t="s">
        <v>27</v>
      </c>
      <c r="K716">
        <v>1172.3</v>
      </c>
      <c r="L716" t="s">
        <v>28</v>
      </c>
      <c r="M716">
        <v>1</v>
      </c>
    </row>
    <row r="717" spans="1:13" x14ac:dyDescent="0.25">
      <c r="A717" s="2">
        <v>42711</v>
      </c>
      <c r="B717">
        <v>267.7</v>
      </c>
      <c r="C717">
        <f t="shared" si="44"/>
        <v>-1.6781652060413599E-3</v>
      </c>
      <c r="D717">
        <f t="shared" si="45"/>
        <v>-1</v>
      </c>
      <c r="E717">
        <f t="shared" si="46"/>
        <v>1.6781652060413599E-3</v>
      </c>
      <c r="F717">
        <f t="shared" si="47"/>
        <v>-0.10143854731711677</v>
      </c>
      <c r="G717">
        <v>6.9028999999999998</v>
      </c>
      <c r="J717" t="s">
        <v>27</v>
      </c>
      <c r="K717">
        <v>1169.5</v>
      </c>
      <c r="L717" t="s">
        <v>28</v>
      </c>
      <c r="M717">
        <v>1</v>
      </c>
    </row>
    <row r="718" spans="1:13" x14ac:dyDescent="0.25">
      <c r="A718" s="2">
        <v>42712</v>
      </c>
      <c r="B718">
        <v>269.75</v>
      </c>
      <c r="C718">
        <f t="shared" si="44"/>
        <v>7.6578259245423386E-3</v>
      </c>
      <c r="D718">
        <f t="shared" si="45"/>
        <v>-1</v>
      </c>
      <c r="E718">
        <f t="shared" si="46"/>
        <v>-7.6578259245423386E-3</v>
      </c>
      <c r="F718">
        <f t="shared" si="47"/>
        <v>-0.10909637324165911</v>
      </c>
      <c r="G718">
        <v>6.8952</v>
      </c>
      <c r="J718" t="s">
        <v>27</v>
      </c>
      <c r="K718">
        <v>1178</v>
      </c>
      <c r="L718" t="s">
        <v>28</v>
      </c>
      <c r="M718">
        <v>1</v>
      </c>
    </row>
    <row r="719" spans="1:13" x14ac:dyDescent="0.25">
      <c r="A719" s="2">
        <v>42713</v>
      </c>
      <c r="B719">
        <v>269.5</v>
      </c>
      <c r="C719">
        <f t="shared" si="44"/>
        <v>-9.2678405931423402E-4</v>
      </c>
      <c r="D719">
        <f t="shared" si="45"/>
        <v>1</v>
      </c>
      <c r="E719">
        <f t="shared" si="46"/>
        <v>-9.2678405931423402E-4</v>
      </c>
      <c r="F719">
        <f t="shared" si="47"/>
        <v>-0.11002315730097334</v>
      </c>
      <c r="G719">
        <v>6.9195500000000001</v>
      </c>
      <c r="J719" t="s">
        <v>27</v>
      </c>
      <c r="K719">
        <v>1171.0999999999999</v>
      </c>
      <c r="L719" t="s">
        <v>28</v>
      </c>
      <c r="M719">
        <v>1</v>
      </c>
    </row>
    <row r="720" spans="1:13" x14ac:dyDescent="0.25">
      <c r="A720" s="2">
        <v>42716</v>
      </c>
      <c r="B720">
        <v>267.95</v>
      </c>
      <c r="C720">
        <f t="shared" si="44"/>
        <v>-5.7513914656772691E-3</v>
      </c>
      <c r="D720">
        <f t="shared" si="45"/>
        <v>-1</v>
      </c>
      <c r="E720">
        <f t="shared" si="46"/>
        <v>5.7513914656772691E-3</v>
      </c>
      <c r="F720">
        <f t="shared" si="47"/>
        <v>-0.10427176583529607</v>
      </c>
      <c r="G720">
        <v>6.9374000000000002</v>
      </c>
      <c r="J720" t="s">
        <v>27</v>
      </c>
      <c r="K720">
        <v>1159.4000000000001</v>
      </c>
      <c r="L720" t="s">
        <v>28</v>
      </c>
      <c r="M720">
        <v>1</v>
      </c>
    </row>
    <row r="721" spans="1:13" x14ac:dyDescent="0.25">
      <c r="A721" s="2">
        <v>42717</v>
      </c>
      <c r="B721">
        <v>268.2</v>
      </c>
      <c r="C721">
        <f t="shared" si="44"/>
        <v>9.3300988990474565E-4</v>
      </c>
      <c r="D721">
        <f t="shared" si="45"/>
        <v>-1</v>
      </c>
      <c r="E721">
        <f t="shared" si="46"/>
        <v>-9.3300988990474565E-4</v>
      </c>
      <c r="F721">
        <f t="shared" si="47"/>
        <v>-0.10520477572520082</v>
      </c>
      <c r="G721">
        <v>6.9273999999999996</v>
      </c>
      <c r="J721" t="s">
        <v>27</v>
      </c>
      <c r="K721">
        <v>1163.5</v>
      </c>
      <c r="L721" t="s">
        <v>28</v>
      </c>
      <c r="M721">
        <v>1</v>
      </c>
    </row>
    <row r="722" spans="1:13" x14ac:dyDescent="0.25">
      <c r="A722" s="2">
        <v>42718</v>
      </c>
      <c r="B722">
        <v>269.64999999999998</v>
      </c>
      <c r="C722">
        <f t="shared" si="44"/>
        <v>5.4064131245339375E-3</v>
      </c>
      <c r="D722">
        <f t="shared" si="45"/>
        <v>1</v>
      </c>
      <c r="E722">
        <f t="shared" si="46"/>
        <v>5.4064131245339375E-3</v>
      </c>
      <c r="F722">
        <f t="shared" si="47"/>
        <v>-9.9798362600666879E-2</v>
      </c>
      <c r="G722">
        <v>6.9192999999999998</v>
      </c>
      <c r="J722" t="s">
        <v>27</v>
      </c>
      <c r="K722">
        <v>1163.7</v>
      </c>
      <c r="L722" t="s">
        <v>28</v>
      </c>
      <c r="M722">
        <v>1</v>
      </c>
    </row>
    <row r="723" spans="1:13" x14ac:dyDescent="0.25">
      <c r="A723" s="2">
        <v>42719</v>
      </c>
      <c r="B723">
        <v>266.95</v>
      </c>
      <c r="C723">
        <f t="shared" si="44"/>
        <v>-1.0012979788614818E-2</v>
      </c>
      <c r="D723">
        <f t="shared" si="45"/>
        <v>1</v>
      </c>
      <c r="E723">
        <f t="shared" si="46"/>
        <v>-1.0012979788614818E-2</v>
      </c>
      <c r="F723">
        <f t="shared" si="47"/>
        <v>-0.1098113423892817</v>
      </c>
      <c r="G723">
        <v>6.9373500000000003</v>
      </c>
      <c r="J723" t="s">
        <v>27</v>
      </c>
      <c r="K723">
        <v>1142.5999999999999</v>
      </c>
      <c r="L723" t="s">
        <v>28</v>
      </c>
      <c r="M723">
        <v>1</v>
      </c>
    </row>
    <row r="724" spans="1:13" x14ac:dyDescent="0.25">
      <c r="A724" s="2">
        <v>42720</v>
      </c>
      <c r="B724">
        <v>265.35000000000002</v>
      </c>
      <c r="C724">
        <f t="shared" si="44"/>
        <v>-5.9936317662482308E-3</v>
      </c>
      <c r="D724">
        <f t="shared" si="45"/>
        <v>-1</v>
      </c>
      <c r="E724">
        <f t="shared" si="46"/>
        <v>5.9936317662482308E-3</v>
      </c>
      <c r="F724">
        <f t="shared" si="47"/>
        <v>-0.10381771062303347</v>
      </c>
      <c r="G724">
        <v>6.9352</v>
      </c>
      <c r="J724" t="s">
        <v>27</v>
      </c>
      <c r="K724">
        <v>1135.3</v>
      </c>
      <c r="L724" t="s">
        <v>28</v>
      </c>
      <c r="M724">
        <v>1</v>
      </c>
    </row>
    <row r="725" spans="1:13" x14ac:dyDescent="0.25">
      <c r="A725" s="2">
        <v>42723</v>
      </c>
      <c r="B725">
        <v>266.60000000000002</v>
      </c>
      <c r="C725">
        <f t="shared" si="44"/>
        <v>4.710759374411122E-3</v>
      </c>
      <c r="D725">
        <f t="shared" si="45"/>
        <v>-1</v>
      </c>
      <c r="E725">
        <f t="shared" si="46"/>
        <v>-4.710759374411122E-3</v>
      </c>
      <c r="F725">
        <f t="shared" si="47"/>
        <v>-0.10852846999744459</v>
      </c>
      <c r="G725">
        <v>6.9416000000000002</v>
      </c>
      <c r="J725" t="s">
        <v>27</v>
      </c>
      <c r="K725">
        <v>1143.2</v>
      </c>
      <c r="L725" t="s">
        <v>28</v>
      </c>
      <c r="M725">
        <v>1</v>
      </c>
    </row>
    <row r="726" spans="1:13" x14ac:dyDescent="0.25">
      <c r="A726" s="2">
        <v>42724</v>
      </c>
      <c r="B726">
        <v>265.25</v>
      </c>
      <c r="C726">
        <f t="shared" si="44"/>
        <v>-5.0637659414854985E-3</v>
      </c>
      <c r="D726">
        <f t="shared" si="45"/>
        <v>1</v>
      </c>
      <c r="E726">
        <f t="shared" si="46"/>
        <v>-5.0637659414854985E-3</v>
      </c>
      <c r="F726">
        <f t="shared" si="47"/>
        <v>-0.11359223593893009</v>
      </c>
      <c r="G726">
        <v>6.9473500000000001</v>
      </c>
      <c r="J726" t="s">
        <v>27</v>
      </c>
      <c r="K726">
        <v>1135.5999999999999</v>
      </c>
      <c r="L726" t="s">
        <v>28</v>
      </c>
      <c r="M726">
        <v>1</v>
      </c>
    </row>
    <row r="727" spans="1:13" x14ac:dyDescent="0.25">
      <c r="A727" s="2">
        <v>42725</v>
      </c>
      <c r="B727">
        <v>264.85000000000002</v>
      </c>
      <c r="C727">
        <f t="shared" si="44"/>
        <v>-1.5080113100847115E-3</v>
      </c>
      <c r="D727">
        <f t="shared" si="45"/>
        <v>-1</v>
      </c>
      <c r="E727">
        <f t="shared" si="46"/>
        <v>1.5080113100847115E-3</v>
      </c>
      <c r="F727">
        <f t="shared" si="47"/>
        <v>-0.11208422462884537</v>
      </c>
      <c r="G727">
        <v>6.9362500000000002</v>
      </c>
      <c r="J727" t="s">
        <v>27</v>
      </c>
      <c r="K727">
        <v>1138</v>
      </c>
      <c r="L727" t="s">
        <v>28</v>
      </c>
      <c r="M727">
        <v>1</v>
      </c>
    </row>
    <row r="728" spans="1:13" x14ac:dyDescent="0.25">
      <c r="A728" s="2">
        <v>42726</v>
      </c>
      <c r="B728">
        <v>263.3</v>
      </c>
      <c r="C728">
        <f t="shared" si="44"/>
        <v>-5.8523692656220483E-3</v>
      </c>
      <c r="D728">
        <f t="shared" si="45"/>
        <v>-1</v>
      </c>
      <c r="E728">
        <f t="shared" si="46"/>
        <v>5.8523692656220483E-3</v>
      </c>
      <c r="F728">
        <f t="shared" si="47"/>
        <v>-0.10623185536322333</v>
      </c>
      <c r="G728">
        <v>6.9405999999999999</v>
      </c>
      <c r="J728" t="s">
        <v>27</v>
      </c>
      <c r="K728">
        <v>1132.5</v>
      </c>
      <c r="L728" t="s">
        <v>28</v>
      </c>
      <c r="M728">
        <v>1</v>
      </c>
    </row>
    <row r="729" spans="1:13" x14ac:dyDescent="0.25">
      <c r="A729" s="2">
        <v>42727</v>
      </c>
      <c r="B729">
        <v>263.55</v>
      </c>
      <c r="C729">
        <f t="shared" si="44"/>
        <v>9.4948727687049761E-4</v>
      </c>
      <c r="D729">
        <f t="shared" si="45"/>
        <v>-1</v>
      </c>
      <c r="E729">
        <f t="shared" si="46"/>
        <v>-9.4948727687049761E-4</v>
      </c>
      <c r="F729">
        <f t="shared" si="47"/>
        <v>-0.10718134264009382</v>
      </c>
      <c r="G729">
        <v>6.9451000000000001</v>
      </c>
      <c r="J729" t="s">
        <v>27</v>
      </c>
      <c r="K729">
        <v>1132.3</v>
      </c>
      <c r="L729" t="s">
        <v>28</v>
      </c>
      <c r="M729">
        <v>1</v>
      </c>
    </row>
    <row r="730" spans="1:13" x14ac:dyDescent="0.25">
      <c r="A730" s="2">
        <v>42730</v>
      </c>
      <c r="B730">
        <v>264.75</v>
      </c>
      <c r="C730">
        <f t="shared" si="44"/>
        <v>4.5532157085941272E-3</v>
      </c>
      <c r="D730">
        <f t="shared" si="45"/>
        <v>1</v>
      </c>
      <c r="E730">
        <f t="shared" si="46"/>
        <v>4.5532157085941272E-3</v>
      </c>
      <c r="F730">
        <f t="shared" si="47"/>
        <v>-0.1026281269314997</v>
      </c>
      <c r="G730">
        <v>6.9505499999999998</v>
      </c>
      <c r="J730" t="s">
        <v>27</v>
      </c>
      <c r="K730">
        <v>1133.9000000000001</v>
      </c>
      <c r="L730" t="s">
        <v>28</v>
      </c>
      <c r="M730">
        <v>1</v>
      </c>
    </row>
    <row r="731" spans="1:13" x14ac:dyDescent="0.25">
      <c r="A731" s="2">
        <v>42731</v>
      </c>
      <c r="B731">
        <v>266.10000000000002</v>
      </c>
      <c r="C731">
        <f t="shared" si="44"/>
        <v>5.0991501416430829E-3</v>
      </c>
      <c r="D731">
        <f t="shared" si="45"/>
        <v>1</v>
      </c>
      <c r="E731">
        <f t="shared" si="46"/>
        <v>5.0991501416430829E-3</v>
      </c>
      <c r="F731">
        <f t="shared" si="47"/>
        <v>-9.7528976789856614E-2</v>
      </c>
      <c r="G731">
        <v>6.9569999999999999</v>
      </c>
      <c r="J731" t="s">
        <v>27</v>
      </c>
      <c r="K731">
        <v>1140.5999999999999</v>
      </c>
      <c r="L731" t="s">
        <v>28</v>
      </c>
      <c r="M731">
        <v>1</v>
      </c>
    </row>
    <row r="732" spans="1:13" x14ac:dyDescent="0.25">
      <c r="A732" s="2">
        <v>42732</v>
      </c>
      <c r="B732">
        <v>267.3</v>
      </c>
      <c r="C732">
        <f t="shared" si="44"/>
        <v>4.5095828635850488E-3</v>
      </c>
      <c r="D732">
        <f t="shared" si="45"/>
        <v>1</v>
      </c>
      <c r="E732">
        <f t="shared" si="46"/>
        <v>4.5095828635850488E-3</v>
      </c>
      <c r="F732">
        <f t="shared" si="47"/>
        <v>-9.3019393926271565E-2</v>
      </c>
      <c r="G732">
        <v>6.9549000000000003</v>
      </c>
      <c r="J732" t="s">
        <v>27</v>
      </c>
      <c r="K732">
        <v>1144.4000000000001</v>
      </c>
      <c r="L732" t="s">
        <v>28</v>
      </c>
      <c r="M732">
        <v>1</v>
      </c>
    </row>
    <row r="733" spans="1:13" x14ac:dyDescent="0.25">
      <c r="A733" s="2">
        <v>42733</v>
      </c>
      <c r="B733">
        <v>268.75</v>
      </c>
      <c r="C733">
        <f t="shared" si="44"/>
        <v>5.4246165357276777E-3</v>
      </c>
      <c r="D733">
        <f t="shared" si="45"/>
        <v>1</v>
      </c>
      <c r="E733">
        <f t="shared" si="46"/>
        <v>5.4246165357276777E-3</v>
      </c>
      <c r="F733">
        <f t="shared" si="47"/>
        <v>-8.7594777390543888E-2</v>
      </c>
      <c r="G733">
        <v>6.9744999999999999</v>
      </c>
      <c r="J733" t="s">
        <v>27</v>
      </c>
      <c r="K733">
        <v>1150.7</v>
      </c>
      <c r="L733" t="s">
        <v>28</v>
      </c>
      <c r="M733">
        <v>1</v>
      </c>
    </row>
    <row r="734" spans="1:13" x14ac:dyDescent="0.25">
      <c r="A734" s="2">
        <v>42734</v>
      </c>
      <c r="B734">
        <v>271.35000000000002</v>
      </c>
      <c r="C734">
        <f t="shared" si="44"/>
        <v>9.674418604651347E-3</v>
      </c>
      <c r="D734">
        <f t="shared" si="45"/>
        <v>1</v>
      </c>
      <c r="E734">
        <f t="shared" si="46"/>
        <v>9.674418604651347E-3</v>
      </c>
      <c r="F734">
        <f t="shared" si="47"/>
        <v>-7.7920358785892541E-2</v>
      </c>
      <c r="G734">
        <v>6.9733000000000001</v>
      </c>
      <c r="J734" t="s">
        <v>27</v>
      </c>
      <c r="K734">
        <v>1161.5</v>
      </c>
      <c r="L734" t="s">
        <v>28</v>
      </c>
      <c r="M734">
        <v>1</v>
      </c>
    </row>
    <row r="735" spans="1:13" x14ac:dyDescent="0.25">
      <c r="A735" s="2">
        <v>42738</v>
      </c>
      <c r="B735">
        <v>269.75</v>
      </c>
      <c r="C735">
        <f t="shared" si="44"/>
        <v>-5.8964437073890652E-3</v>
      </c>
      <c r="D735">
        <f t="shared" si="45"/>
        <v>1</v>
      </c>
      <c r="E735">
        <f t="shared" si="46"/>
        <v>-5.8964437073890652E-3</v>
      </c>
      <c r="F735">
        <f t="shared" si="47"/>
        <v>-8.3816802493281606E-2</v>
      </c>
      <c r="G735">
        <v>6.9606000000000003</v>
      </c>
      <c r="J735" t="s">
        <v>27</v>
      </c>
      <c r="K735">
        <v>1158</v>
      </c>
      <c r="L735" t="s">
        <v>28</v>
      </c>
      <c r="M735">
        <v>1</v>
      </c>
    </row>
    <row r="736" spans="1:13" x14ac:dyDescent="0.25">
      <c r="A736" s="2">
        <v>42739</v>
      </c>
      <c r="B736">
        <v>270.39999999999998</v>
      </c>
      <c r="C736">
        <f t="shared" si="44"/>
        <v>2.4096385542167198E-3</v>
      </c>
      <c r="D736">
        <f t="shared" si="45"/>
        <v>-1</v>
      </c>
      <c r="E736">
        <f t="shared" si="46"/>
        <v>-2.4096385542167198E-3</v>
      </c>
      <c r="F736">
        <f t="shared" si="47"/>
        <v>-8.6226441047498326E-2</v>
      </c>
      <c r="G736">
        <v>6.9371999999999998</v>
      </c>
      <c r="J736" t="s">
        <v>27</v>
      </c>
      <c r="K736">
        <v>1162.9000000000001</v>
      </c>
      <c r="L736" t="s">
        <v>28</v>
      </c>
      <c r="M736">
        <v>1</v>
      </c>
    </row>
    <row r="737" spans="1:13" x14ac:dyDescent="0.25">
      <c r="A737" s="2">
        <v>42740</v>
      </c>
      <c r="B737">
        <v>269.5</v>
      </c>
      <c r="C737">
        <f t="shared" si="44"/>
        <v>-3.3284023668638252E-3</v>
      </c>
      <c r="D737">
        <f t="shared" si="45"/>
        <v>1</v>
      </c>
      <c r="E737">
        <f t="shared" si="46"/>
        <v>-3.3284023668638252E-3</v>
      </c>
      <c r="F737">
        <f t="shared" si="47"/>
        <v>-8.9554843414362151E-2</v>
      </c>
      <c r="G737">
        <v>6.7983000000000002</v>
      </c>
      <c r="J737" t="s">
        <v>27</v>
      </c>
      <c r="K737">
        <v>1179</v>
      </c>
      <c r="L737" t="s">
        <v>28</v>
      </c>
      <c r="M737">
        <v>1</v>
      </c>
    </row>
    <row r="738" spans="1:13" x14ac:dyDescent="0.25">
      <c r="A738" s="2">
        <v>42741</v>
      </c>
      <c r="B738">
        <v>268.85000000000002</v>
      </c>
      <c r="C738">
        <f t="shared" si="44"/>
        <v>-2.4118738404451667E-3</v>
      </c>
      <c r="D738">
        <f t="shared" si="45"/>
        <v>-1</v>
      </c>
      <c r="E738">
        <f t="shared" si="46"/>
        <v>2.4118738404451667E-3</v>
      </c>
      <c r="F738">
        <f t="shared" si="47"/>
        <v>-8.7142969573916984E-2</v>
      </c>
      <c r="G738">
        <v>6.8311999999999999</v>
      </c>
      <c r="J738" t="s">
        <v>27</v>
      </c>
      <c r="K738">
        <v>1174.8</v>
      </c>
      <c r="L738" t="s">
        <v>28</v>
      </c>
      <c r="M738">
        <v>1</v>
      </c>
    </row>
    <row r="739" spans="1:13" x14ac:dyDescent="0.25">
      <c r="A739" s="2">
        <v>42744</v>
      </c>
      <c r="B739">
        <v>269.75</v>
      </c>
      <c r="C739">
        <f t="shared" si="44"/>
        <v>3.3475915938254719E-3</v>
      </c>
      <c r="D739">
        <f t="shared" si="45"/>
        <v>-1</v>
      </c>
      <c r="E739">
        <f t="shared" si="46"/>
        <v>-3.3475915938254719E-3</v>
      </c>
      <c r="F739">
        <f t="shared" si="47"/>
        <v>-9.0490561167742456E-2</v>
      </c>
      <c r="G739">
        <v>6.8792999999999997</v>
      </c>
      <c r="J739" t="s">
        <v>27</v>
      </c>
      <c r="K739">
        <v>1174.0999999999999</v>
      </c>
      <c r="L739" t="s">
        <v>28</v>
      </c>
      <c r="M739">
        <v>1</v>
      </c>
    </row>
    <row r="740" spans="1:13" x14ac:dyDescent="0.25">
      <c r="A740" s="2">
        <v>42745</v>
      </c>
      <c r="B740">
        <v>271.5</v>
      </c>
      <c r="C740">
        <f t="shared" si="44"/>
        <v>6.4874884151993051E-3</v>
      </c>
      <c r="D740">
        <f t="shared" si="45"/>
        <v>1</v>
      </c>
      <c r="E740">
        <f t="shared" si="46"/>
        <v>6.4874884151993051E-3</v>
      </c>
      <c r="F740">
        <f t="shared" si="47"/>
        <v>-8.4003072752543151E-2</v>
      </c>
      <c r="G740">
        <v>6.8780000000000001</v>
      </c>
      <c r="J740" t="s">
        <v>27</v>
      </c>
      <c r="K740">
        <v>1185.5999999999999</v>
      </c>
      <c r="L740" t="s">
        <v>28</v>
      </c>
      <c r="M740">
        <v>1</v>
      </c>
    </row>
    <row r="741" spans="1:13" x14ac:dyDescent="0.25">
      <c r="A741" s="2">
        <v>42746</v>
      </c>
      <c r="B741">
        <v>271.85000000000002</v>
      </c>
      <c r="C741">
        <f t="shared" si="44"/>
        <v>1.2891344383056946E-3</v>
      </c>
      <c r="D741">
        <f t="shared" si="45"/>
        <v>1</v>
      </c>
      <c r="E741">
        <f t="shared" si="46"/>
        <v>1.2891344383056946E-3</v>
      </c>
      <c r="F741">
        <f t="shared" si="47"/>
        <v>-8.2713938314237456E-2</v>
      </c>
      <c r="G741">
        <v>6.8918999999999997</v>
      </c>
      <c r="J741" t="s">
        <v>27</v>
      </c>
      <c r="K741">
        <v>1190.2</v>
      </c>
      <c r="L741" t="s">
        <v>28</v>
      </c>
      <c r="M741">
        <v>1</v>
      </c>
    </row>
    <row r="742" spans="1:13" x14ac:dyDescent="0.25">
      <c r="A742" s="2">
        <v>42747</v>
      </c>
      <c r="B742">
        <v>272.25</v>
      </c>
      <c r="C742">
        <f t="shared" si="44"/>
        <v>1.4713996689350584E-3</v>
      </c>
      <c r="D742">
        <f t="shared" si="45"/>
        <v>1</v>
      </c>
      <c r="E742">
        <f t="shared" si="46"/>
        <v>1.4713996689350584E-3</v>
      </c>
      <c r="F742">
        <f t="shared" si="47"/>
        <v>-8.1242538645302398E-2</v>
      </c>
      <c r="G742">
        <v>6.8879999999999999</v>
      </c>
      <c r="J742" t="s">
        <v>27</v>
      </c>
      <c r="K742">
        <v>1200.8</v>
      </c>
      <c r="L742" t="s">
        <v>28</v>
      </c>
      <c r="M742">
        <v>1</v>
      </c>
    </row>
    <row r="743" spans="1:13" x14ac:dyDescent="0.25">
      <c r="A743" s="2">
        <v>42748</v>
      </c>
      <c r="B743">
        <v>271.25</v>
      </c>
      <c r="C743">
        <f t="shared" si="44"/>
        <v>-3.6730945821854544E-3</v>
      </c>
      <c r="D743">
        <f t="shared" si="45"/>
        <v>1</v>
      </c>
      <c r="E743">
        <f t="shared" si="46"/>
        <v>-3.6730945821854544E-3</v>
      </c>
      <c r="F743">
        <f t="shared" si="47"/>
        <v>-8.4915633227487852E-2</v>
      </c>
      <c r="G743">
        <v>6.8392499999999998</v>
      </c>
      <c r="J743" t="s">
        <v>27</v>
      </c>
      <c r="K743">
        <v>1195.3</v>
      </c>
      <c r="L743" t="s">
        <v>28</v>
      </c>
      <c r="M743">
        <v>1</v>
      </c>
    </row>
    <row r="744" spans="1:13" x14ac:dyDescent="0.25">
      <c r="A744" s="2">
        <v>42751</v>
      </c>
      <c r="B744">
        <v>272.95</v>
      </c>
      <c r="C744">
        <f t="shared" si="44"/>
        <v>6.2672811059907296E-3</v>
      </c>
      <c r="D744">
        <f t="shared" si="45"/>
        <v>-1</v>
      </c>
      <c r="E744">
        <f t="shared" si="46"/>
        <v>-6.2672811059907296E-3</v>
      </c>
      <c r="F744">
        <f t="shared" si="47"/>
        <v>-9.1182914333478582E-2</v>
      </c>
      <c r="G744">
        <v>6.8579999999999997</v>
      </c>
      <c r="J744" t="s">
        <v>27</v>
      </c>
      <c r="K744">
        <v>1206</v>
      </c>
      <c r="L744" t="s">
        <v>28</v>
      </c>
      <c r="M744">
        <v>1</v>
      </c>
    </row>
    <row r="745" spans="1:13" x14ac:dyDescent="0.25">
      <c r="A745" s="2">
        <v>42752</v>
      </c>
      <c r="B745">
        <v>274.60000000000002</v>
      </c>
      <c r="C745">
        <f t="shared" si="44"/>
        <v>6.0450631983881564E-3</v>
      </c>
      <c r="D745">
        <f t="shared" si="45"/>
        <v>1</v>
      </c>
      <c r="E745">
        <f t="shared" si="46"/>
        <v>6.0450631983881564E-3</v>
      </c>
      <c r="F745">
        <f t="shared" si="47"/>
        <v>-8.5137851135090425E-2</v>
      </c>
      <c r="G745">
        <v>6.8341000000000003</v>
      </c>
      <c r="J745" t="s">
        <v>27</v>
      </c>
      <c r="K745">
        <v>1211.2</v>
      </c>
      <c r="L745" t="s">
        <v>28</v>
      </c>
      <c r="M745">
        <v>1</v>
      </c>
    </row>
    <row r="746" spans="1:13" x14ac:dyDescent="0.25">
      <c r="A746" s="2">
        <v>42753</v>
      </c>
      <c r="B746">
        <v>273.5</v>
      </c>
      <c r="C746">
        <f t="shared" si="44"/>
        <v>-4.0058266569557022E-3</v>
      </c>
      <c r="D746">
        <f t="shared" si="45"/>
        <v>1</v>
      </c>
      <c r="E746">
        <f t="shared" si="46"/>
        <v>-4.0058266569557022E-3</v>
      </c>
      <c r="F746">
        <f t="shared" si="47"/>
        <v>-8.9143677792046128E-2</v>
      </c>
      <c r="G746">
        <v>6.8170999999999999</v>
      </c>
      <c r="J746" t="s">
        <v>27</v>
      </c>
      <c r="K746">
        <v>1212.9000000000001</v>
      </c>
      <c r="L746" t="s">
        <v>28</v>
      </c>
      <c r="M746">
        <v>1</v>
      </c>
    </row>
    <row r="747" spans="1:13" x14ac:dyDescent="0.25">
      <c r="A747" s="2">
        <v>42754</v>
      </c>
      <c r="B747">
        <v>270.7</v>
      </c>
      <c r="C747">
        <f t="shared" si="44"/>
        <v>-1.0237659963436951E-2</v>
      </c>
      <c r="D747">
        <f t="shared" si="45"/>
        <v>-1</v>
      </c>
      <c r="E747">
        <f t="shared" si="46"/>
        <v>1.0237659963436951E-2</v>
      </c>
      <c r="F747">
        <f t="shared" si="47"/>
        <v>-7.8906017828609176E-2</v>
      </c>
      <c r="G747">
        <v>6.8371500000000003</v>
      </c>
      <c r="J747" t="s">
        <v>27</v>
      </c>
      <c r="K747">
        <v>1201.5999999999999</v>
      </c>
      <c r="L747" t="s">
        <v>28</v>
      </c>
      <c r="M747">
        <v>1</v>
      </c>
    </row>
    <row r="748" spans="1:13" x14ac:dyDescent="0.25">
      <c r="A748" s="2">
        <v>42755</v>
      </c>
      <c r="B748">
        <v>271.39999999999998</v>
      </c>
      <c r="C748">
        <f t="shared" si="44"/>
        <v>2.5858884373846092E-3</v>
      </c>
      <c r="D748">
        <f t="shared" si="45"/>
        <v>-1</v>
      </c>
      <c r="E748">
        <f t="shared" si="46"/>
        <v>-2.5858884373846092E-3</v>
      </c>
      <c r="F748">
        <f t="shared" si="47"/>
        <v>-8.1491906265993785E-2</v>
      </c>
      <c r="G748">
        <v>6.8407</v>
      </c>
      <c r="J748" t="s">
        <v>27</v>
      </c>
      <c r="K748">
        <v>1207.5999999999999</v>
      </c>
      <c r="L748" t="s">
        <v>28</v>
      </c>
      <c r="M748">
        <v>1</v>
      </c>
    </row>
    <row r="749" spans="1:13" x14ac:dyDescent="0.25">
      <c r="A749" s="2">
        <v>42758</v>
      </c>
      <c r="B749">
        <v>272.75</v>
      </c>
      <c r="C749">
        <f t="shared" si="44"/>
        <v>4.9742078113486077E-3</v>
      </c>
      <c r="D749">
        <f t="shared" si="45"/>
        <v>1</v>
      </c>
      <c r="E749">
        <f t="shared" si="46"/>
        <v>4.9742078113486077E-3</v>
      </c>
      <c r="F749">
        <f t="shared" si="47"/>
        <v>-7.6517698454645178E-2</v>
      </c>
      <c r="G749">
        <v>6.8231999999999999</v>
      </c>
      <c r="J749" t="s">
        <v>27</v>
      </c>
      <c r="K749">
        <v>1215.5</v>
      </c>
      <c r="L749" t="s">
        <v>28</v>
      </c>
      <c r="M749">
        <v>1</v>
      </c>
    </row>
    <row r="750" spans="1:13" x14ac:dyDescent="0.25">
      <c r="A750" s="2">
        <v>42759</v>
      </c>
      <c r="B750">
        <v>272.35000000000002</v>
      </c>
      <c r="C750">
        <f t="shared" si="44"/>
        <v>-1.4665444546286821E-3</v>
      </c>
      <c r="D750">
        <f t="shared" si="45"/>
        <v>1</v>
      </c>
      <c r="E750">
        <f t="shared" si="46"/>
        <v>-1.4665444546286821E-3</v>
      </c>
      <c r="F750">
        <f t="shared" si="47"/>
        <v>-7.798424290927386E-2</v>
      </c>
      <c r="G750">
        <v>6.8202999999999996</v>
      </c>
      <c r="J750" t="s">
        <v>27</v>
      </c>
      <c r="K750">
        <v>1214.5999999999999</v>
      </c>
      <c r="L750" t="s">
        <v>28</v>
      </c>
      <c r="M750">
        <v>1</v>
      </c>
    </row>
    <row r="751" spans="1:13" x14ac:dyDescent="0.25">
      <c r="A751" s="2">
        <v>42760</v>
      </c>
      <c r="B751">
        <v>269.60000000000002</v>
      </c>
      <c r="C751">
        <f t="shared" si="44"/>
        <v>-1.0097301266752345E-2</v>
      </c>
      <c r="D751">
        <f t="shared" si="45"/>
        <v>-1</v>
      </c>
      <c r="E751">
        <f t="shared" si="46"/>
        <v>1.0097301266752345E-2</v>
      </c>
      <c r="F751">
        <f t="shared" si="47"/>
        <v>-6.7886941642521514E-2</v>
      </c>
      <c r="G751">
        <v>6.8327999999999998</v>
      </c>
      <c r="J751" t="s">
        <v>27</v>
      </c>
      <c r="K751">
        <v>1202.9000000000001</v>
      </c>
      <c r="L751" t="s">
        <v>28</v>
      </c>
      <c r="M751">
        <v>1</v>
      </c>
    </row>
    <row r="752" spans="1:13" x14ac:dyDescent="0.25">
      <c r="A752" s="2">
        <v>42761</v>
      </c>
      <c r="B752">
        <v>267.60000000000002</v>
      </c>
      <c r="C752">
        <f t="shared" si="44"/>
        <v>-7.4183976261127382E-3</v>
      </c>
      <c r="D752">
        <f t="shared" si="45"/>
        <v>-1</v>
      </c>
      <c r="E752">
        <f t="shared" si="46"/>
        <v>7.4183976261127382E-3</v>
      </c>
      <c r="F752">
        <f t="shared" si="47"/>
        <v>-6.0468544016408776E-2</v>
      </c>
      <c r="G752">
        <v>6.8281000000000001</v>
      </c>
      <c r="J752" t="s">
        <v>27</v>
      </c>
      <c r="K752">
        <v>1196.0999999999999</v>
      </c>
      <c r="L752" t="s">
        <v>28</v>
      </c>
      <c r="M752">
        <v>1</v>
      </c>
    </row>
    <row r="753" spans="1:13" x14ac:dyDescent="0.25">
      <c r="A753" s="2">
        <v>42769</v>
      </c>
      <c r="B753">
        <v>271.60000000000002</v>
      </c>
      <c r="C753">
        <f t="shared" si="44"/>
        <v>1.4947683109117982E-2</v>
      </c>
      <c r="D753">
        <f t="shared" si="45"/>
        <v>-1</v>
      </c>
      <c r="E753">
        <f t="shared" si="46"/>
        <v>-1.4947683109117982E-2</v>
      </c>
      <c r="F753">
        <f t="shared" si="47"/>
        <v>-7.5416227125526758E-2</v>
      </c>
      <c r="G753">
        <v>6.81975</v>
      </c>
      <c r="J753" t="s">
        <v>27</v>
      </c>
      <c r="K753">
        <v>1214.9000000000001</v>
      </c>
      <c r="L753" t="s">
        <v>29</v>
      </c>
      <c r="M753">
        <v>1</v>
      </c>
    </row>
    <row r="754" spans="1:13" x14ac:dyDescent="0.25">
      <c r="A754" s="2">
        <v>42772</v>
      </c>
      <c r="B754">
        <v>274.3</v>
      </c>
      <c r="C754">
        <f t="shared" si="44"/>
        <v>9.9410898379970192E-3</v>
      </c>
      <c r="D754">
        <f t="shared" si="45"/>
        <v>1</v>
      </c>
      <c r="E754">
        <f t="shared" si="46"/>
        <v>9.9410898379970192E-3</v>
      </c>
      <c r="F754">
        <f t="shared" si="47"/>
        <v>-6.5475137287529739E-2</v>
      </c>
      <c r="G754">
        <v>6.80715</v>
      </c>
      <c r="J754" t="s">
        <v>27</v>
      </c>
      <c r="K754">
        <v>1225.5999999999999</v>
      </c>
      <c r="L754" t="s">
        <v>29</v>
      </c>
      <c r="M754">
        <v>1</v>
      </c>
    </row>
    <row r="755" spans="1:13" x14ac:dyDescent="0.25">
      <c r="A755" s="2">
        <v>42773</v>
      </c>
      <c r="B755">
        <v>276.5</v>
      </c>
      <c r="C755">
        <f t="shared" si="44"/>
        <v>8.0204156033538698E-3</v>
      </c>
      <c r="D755">
        <f t="shared" si="45"/>
        <v>1</v>
      </c>
      <c r="E755">
        <f t="shared" si="46"/>
        <v>8.0204156033538698E-3</v>
      </c>
      <c r="F755">
        <f t="shared" si="47"/>
        <v>-5.7454721684175869E-2</v>
      </c>
      <c r="G755">
        <v>6.8209999999999997</v>
      </c>
      <c r="J755" t="s">
        <v>27</v>
      </c>
      <c r="K755">
        <v>1235.0999999999999</v>
      </c>
      <c r="L755" t="s">
        <v>29</v>
      </c>
      <c r="M755">
        <v>1</v>
      </c>
    </row>
    <row r="756" spans="1:13" x14ac:dyDescent="0.25">
      <c r="A756" s="2">
        <v>42774</v>
      </c>
      <c r="B756">
        <v>276.75</v>
      </c>
      <c r="C756">
        <f t="shared" si="44"/>
        <v>9.0415913200714293E-4</v>
      </c>
      <c r="D756">
        <f t="shared" si="45"/>
        <v>1</v>
      </c>
      <c r="E756">
        <f t="shared" si="46"/>
        <v>9.0415913200714293E-4</v>
      </c>
      <c r="F756">
        <f t="shared" si="47"/>
        <v>-5.6550562552168726E-2</v>
      </c>
      <c r="G756">
        <v>6.8472499999999998</v>
      </c>
      <c r="J756" t="s">
        <v>27</v>
      </c>
      <c r="K756">
        <v>1232.5</v>
      </c>
      <c r="L756" t="s">
        <v>29</v>
      </c>
      <c r="M756">
        <v>1</v>
      </c>
    </row>
    <row r="757" spans="1:13" x14ac:dyDescent="0.25">
      <c r="A757" s="2">
        <v>42775</v>
      </c>
      <c r="B757">
        <v>278.2</v>
      </c>
      <c r="C757">
        <f t="shared" si="44"/>
        <v>5.2393857271906263E-3</v>
      </c>
      <c r="D757">
        <f t="shared" si="45"/>
        <v>1</v>
      </c>
      <c r="E757">
        <f t="shared" si="46"/>
        <v>5.2393857271906263E-3</v>
      </c>
      <c r="F757">
        <f t="shared" si="47"/>
        <v>-5.13111768249781E-2</v>
      </c>
      <c r="G757">
        <v>6.8536999999999999</v>
      </c>
      <c r="J757" t="s">
        <v>27</v>
      </c>
      <c r="K757">
        <v>1240.9000000000001</v>
      </c>
      <c r="L757" t="s">
        <v>29</v>
      </c>
      <c r="M757">
        <v>1</v>
      </c>
    </row>
    <row r="758" spans="1:13" x14ac:dyDescent="0.25">
      <c r="A758" s="2">
        <v>42776</v>
      </c>
      <c r="B758">
        <v>275.25</v>
      </c>
      <c r="C758">
        <f t="shared" si="44"/>
        <v>-1.060388209920915E-2</v>
      </c>
      <c r="D758">
        <f t="shared" si="45"/>
        <v>1</v>
      </c>
      <c r="E758">
        <f t="shared" si="46"/>
        <v>-1.060388209920915E-2</v>
      </c>
      <c r="F758">
        <f t="shared" si="47"/>
        <v>-6.191505892418725E-2</v>
      </c>
      <c r="G758">
        <v>6.8635000000000002</v>
      </c>
      <c r="J758" t="s">
        <v>27</v>
      </c>
      <c r="K758">
        <v>1225.0999999999999</v>
      </c>
      <c r="L758" t="s">
        <v>29</v>
      </c>
      <c r="M758">
        <v>1</v>
      </c>
    </row>
    <row r="759" spans="1:13" x14ac:dyDescent="0.25">
      <c r="A759" s="2">
        <v>42779</v>
      </c>
      <c r="B759">
        <v>276.39999999999998</v>
      </c>
      <c r="C759">
        <f t="shared" si="44"/>
        <v>4.1780199818346464E-3</v>
      </c>
      <c r="D759">
        <f t="shared" si="45"/>
        <v>-1</v>
      </c>
      <c r="E759">
        <f t="shared" si="46"/>
        <v>-4.1780199818346464E-3</v>
      </c>
      <c r="F759">
        <f t="shared" si="47"/>
        <v>-6.6093078906021896E-2</v>
      </c>
      <c r="G759">
        <v>6.8788499999999999</v>
      </c>
      <c r="J759" t="s">
        <v>27</v>
      </c>
      <c r="K759">
        <v>1232.4000000000001</v>
      </c>
      <c r="L759" t="s">
        <v>29</v>
      </c>
      <c r="M759">
        <v>1</v>
      </c>
    </row>
    <row r="760" spans="1:13" x14ac:dyDescent="0.25">
      <c r="A760" s="2">
        <v>42780</v>
      </c>
      <c r="B760">
        <v>276</v>
      </c>
      <c r="C760">
        <f t="shared" si="44"/>
        <v>-1.4471780028942893E-3</v>
      </c>
      <c r="D760">
        <f t="shared" si="45"/>
        <v>1</v>
      </c>
      <c r="E760">
        <f t="shared" si="46"/>
        <v>-1.4471780028942893E-3</v>
      </c>
      <c r="F760">
        <f t="shared" si="47"/>
        <v>-6.7540256908916185E-2</v>
      </c>
      <c r="G760">
        <v>6.8609</v>
      </c>
      <c r="J760" t="s">
        <v>27</v>
      </c>
      <c r="K760">
        <v>1230.9000000000001</v>
      </c>
      <c r="L760" t="s">
        <v>29</v>
      </c>
      <c r="M760">
        <v>1</v>
      </c>
    </row>
    <row r="761" spans="1:13" x14ac:dyDescent="0.25">
      <c r="A761" s="2">
        <v>42781</v>
      </c>
      <c r="B761">
        <v>274.95</v>
      </c>
      <c r="C761">
        <f t="shared" si="44"/>
        <v>-3.8043478260869623E-3</v>
      </c>
      <c r="D761">
        <f t="shared" si="45"/>
        <v>-1</v>
      </c>
      <c r="E761">
        <f t="shared" si="46"/>
        <v>3.8043478260869623E-3</v>
      </c>
      <c r="F761">
        <f t="shared" si="47"/>
        <v>-6.3735909082829223E-2</v>
      </c>
      <c r="G761">
        <v>6.8506999999999998</v>
      </c>
      <c r="J761" t="s">
        <v>27</v>
      </c>
      <c r="K761">
        <v>1227</v>
      </c>
      <c r="L761" t="s">
        <v>29</v>
      </c>
      <c r="M761">
        <v>1</v>
      </c>
    </row>
    <row r="762" spans="1:13" x14ac:dyDescent="0.25">
      <c r="A762" s="2">
        <v>42782</v>
      </c>
      <c r="B762">
        <v>276.35000000000002</v>
      </c>
      <c r="C762">
        <f t="shared" si="44"/>
        <v>5.0918348790689461E-3</v>
      </c>
      <c r="D762">
        <f t="shared" si="45"/>
        <v>-1</v>
      </c>
      <c r="E762">
        <f t="shared" si="46"/>
        <v>-5.0918348790689461E-3</v>
      </c>
      <c r="F762">
        <f t="shared" si="47"/>
        <v>-6.8827743961898169E-2</v>
      </c>
      <c r="G762">
        <v>6.8486500000000001</v>
      </c>
      <c r="J762" t="s">
        <v>27</v>
      </c>
      <c r="K762">
        <v>1234</v>
      </c>
      <c r="L762" t="s">
        <v>29</v>
      </c>
      <c r="M762">
        <v>1</v>
      </c>
    </row>
    <row r="763" spans="1:13" x14ac:dyDescent="0.25">
      <c r="A763" s="2">
        <v>42783</v>
      </c>
      <c r="B763">
        <v>277.45</v>
      </c>
      <c r="C763">
        <f t="shared" si="44"/>
        <v>3.9804595621493188E-3</v>
      </c>
      <c r="D763">
        <f t="shared" si="45"/>
        <v>1</v>
      </c>
      <c r="E763">
        <f t="shared" si="46"/>
        <v>3.9804595621493188E-3</v>
      </c>
      <c r="F763">
        <f t="shared" si="47"/>
        <v>-6.484728439974885E-2</v>
      </c>
      <c r="G763">
        <v>6.8539000000000003</v>
      </c>
      <c r="J763" t="s">
        <v>27</v>
      </c>
      <c r="K763">
        <v>1238.5</v>
      </c>
      <c r="L763" t="s">
        <v>29</v>
      </c>
      <c r="M763">
        <v>1</v>
      </c>
    </row>
    <row r="764" spans="1:13" x14ac:dyDescent="0.25">
      <c r="A764" s="2">
        <v>42786</v>
      </c>
      <c r="B764">
        <v>276.85000000000002</v>
      </c>
      <c r="C764">
        <f t="shared" si="44"/>
        <v>-2.1625518111370035E-3</v>
      </c>
      <c r="D764">
        <f t="shared" si="45"/>
        <v>1</v>
      </c>
      <c r="E764">
        <f t="shared" si="46"/>
        <v>-2.1625518111370035E-3</v>
      </c>
      <c r="F764">
        <f t="shared" si="47"/>
        <v>-6.7009836210885854E-2</v>
      </c>
      <c r="G764">
        <v>6.8517000000000001</v>
      </c>
      <c r="J764" t="s">
        <v>27</v>
      </c>
      <c r="K764">
        <v>1235.0999999999999</v>
      </c>
      <c r="L764" t="s">
        <v>29</v>
      </c>
      <c r="M764">
        <v>1</v>
      </c>
    </row>
    <row r="765" spans="1:13" x14ac:dyDescent="0.25">
      <c r="A765" s="2">
        <v>42787</v>
      </c>
      <c r="B765">
        <v>277.5</v>
      </c>
      <c r="C765">
        <f t="shared" si="44"/>
        <v>2.3478417915838712E-3</v>
      </c>
      <c r="D765">
        <f t="shared" si="45"/>
        <v>-1</v>
      </c>
      <c r="E765">
        <f t="shared" si="46"/>
        <v>-2.3478417915838712E-3</v>
      </c>
      <c r="F765">
        <f t="shared" si="47"/>
        <v>-6.9357678002469725E-2</v>
      </c>
      <c r="G765">
        <v>6.8647</v>
      </c>
      <c r="J765" t="s">
        <v>27</v>
      </c>
      <c r="K765">
        <v>1235.9000000000001</v>
      </c>
      <c r="L765" t="s">
        <v>29</v>
      </c>
      <c r="M765">
        <v>1</v>
      </c>
    </row>
    <row r="766" spans="1:13" x14ac:dyDescent="0.25">
      <c r="A766" s="2">
        <v>42788</v>
      </c>
      <c r="B766">
        <v>277.2</v>
      </c>
      <c r="C766">
        <f t="shared" si="44"/>
        <v>-1.08108108108107E-3</v>
      </c>
      <c r="D766">
        <f t="shared" si="45"/>
        <v>1</v>
      </c>
      <c r="E766">
        <f t="shared" si="46"/>
        <v>-1.08108108108107E-3</v>
      </c>
      <c r="F766">
        <f t="shared" si="47"/>
        <v>-7.0438759083550795E-2</v>
      </c>
      <c r="G766">
        <v>6.8647999999999998</v>
      </c>
      <c r="J766" t="s">
        <v>27</v>
      </c>
      <c r="K766">
        <v>1235.5</v>
      </c>
      <c r="L766" t="s">
        <v>29</v>
      </c>
      <c r="M766">
        <v>1</v>
      </c>
    </row>
    <row r="767" spans="1:13" x14ac:dyDescent="0.25">
      <c r="A767" s="2">
        <v>42789</v>
      </c>
      <c r="B767">
        <v>277.75</v>
      </c>
      <c r="C767">
        <f t="shared" si="44"/>
        <v>1.9841269841269771E-3</v>
      </c>
      <c r="D767">
        <f t="shared" si="45"/>
        <v>-1</v>
      </c>
      <c r="E767">
        <f t="shared" si="46"/>
        <v>-1.9841269841269771E-3</v>
      </c>
      <c r="F767">
        <f t="shared" si="47"/>
        <v>-7.2422886067677772E-2</v>
      </c>
      <c r="G767">
        <v>6.8640999999999996</v>
      </c>
      <c r="J767" t="s">
        <v>27</v>
      </c>
      <c r="K767">
        <v>1237.2</v>
      </c>
      <c r="L767" t="s">
        <v>29</v>
      </c>
      <c r="M767">
        <v>1</v>
      </c>
    </row>
    <row r="768" spans="1:13" x14ac:dyDescent="0.25">
      <c r="A768" s="2">
        <v>42790</v>
      </c>
      <c r="B768">
        <v>281.14999999999998</v>
      </c>
      <c r="C768">
        <f t="shared" si="44"/>
        <v>1.2241224122412131E-2</v>
      </c>
      <c r="D768">
        <f t="shared" si="45"/>
        <v>1</v>
      </c>
      <c r="E768">
        <f t="shared" si="46"/>
        <v>1.2241224122412131E-2</v>
      </c>
      <c r="F768">
        <f t="shared" si="47"/>
        <v>-6.0181661945265641E-2</v>
      </c>
      <c r="G768">
        <v>6.8544999999999998</v>
      </c>
      <c r="J768" t="s">
        <v>27</v>
      </c>
      <c r="K768">
        <v>1254</v>
      </c>
      <c r="L768" t="s">
        <v>29</v>
      </c>
      <c r="M768">
        <v>1</v>
      </c>
    </row>
    <row r="769" spans="1:13" x14ac:dyDescent="0.25">
      <c r="A769" s="2">
        <v>42793</v>
      </c>
      <c r="B769">
        <v>282.14999999999998</v>
      </c>
      <c r="C769">
        <f t="shared" si="44"/>
        <v>3.5568202027387308E-3</v>
      </c>
      <c r="D769">
        <f t="shared" si="45"/>
        <v>1</v>
      </c>
      <c r="E769">
        <f t="shared" si="46"/>
        <v>3.5568202027387308E-3</v>
      </c>
      <c r="F769">
        <f t="shared" si="47"/>
        <v>-5.662484174252691E-2</v>
      </c>
      <c r="G769">
        <v>6.8623500000000002</v>
      </c>
      <c r="J769" t="s">
        <v>27</v>
      </c>
      <c r="K769">
        <v>1258.0999999999999</v>
      </c>
      <c r="L769" t="s">
        <v>29</v>
      </c>
      <c r="M769">
        <v>1</v>
      </c>
    </row>
    <row r="770" spans="1:13" x14ac:dyDescent="0.25">
      <c r="A770" s="2">
        <v>42794</v>
      </c>
      <c r="B770">
        <v>281.2</v>
      </c>
      <c r="C770">
        <f t="shared" si="44"/>
        <v>-3.3670033670033517E-3</v>
      </c>
      <c r="D770">
        <f t="shared" si="45"/>
        <v>1</v>
      </c>
      <c r="E770">
        <f t="shared" si="46"/>
        <v>-3.3670033670033517E-3</v>
      </c>
      <c r="F770">
        <f t="shared" si="47"/>
        <v>-5.9991845109530262E-2</v>
      </c>
      <c r="G770">
        <v>6.8552499999999998</v>
      </c>
      <c r="J770" t="s">
        <v>27</v>
      </c>
      <c r="K770">
        <v>1254.5</v>
      </c>
      <c r="L770" t="s">
        <v>29</v>
      </c>
      <c r="M770">
        <v>1</v>
      </c>
    </row>
    <row r="771" spans="1:13" x14ac:dyDescent="0.25">
      <c r="A771" s="2">
        <v>42795</v>
      </c>
      <c r="B771">
        <v>279.14999999999998</v>
      </c>
      <c r="C771">
        <f t="shared" ref="C771:C834" si="48">B771/B770-1</f>
        <v>-7.2901849217639203E-3</v>
      </c>
      <c r="D771">
        <f t="shared" si="45"/>
        <v>-1</v>
      </c>
      <c r="E771">
        <f t="shared" si="46"/>
        <v>7.2901849217639203E-3</v>
      </c>
      <c r="F771">
        <f t="shared" si="47"/>
        <v>-5.2701660187766342E-2</v>
      </c>
      <c r="G771">
        <v>6.8689499999999999</v>
      </c>
      <c r="J771" t="s">
        <v>27</v>
      </c>
      <c r="K771">
        <v>1243.9000000000001</v>
      </c>
      <c r="L771" t="s">
        <v>29</v>
      </c>
      <c r="M771">
        <v>1</v>
      </c>
    </row>
    <row r="772" spans="1:13" x14ac:dyDescent="0.25">
      <c r="A772" s="2">
        <v>42796</v>
      </c>
      <c r="B772">
        <v>279.45</v>
      </c>
      <c r="C772">
        <f t="shared" si="48"/>
        <v>1.0746910263299547E-3</v>
      </c>
      <c r="D772">
        <f t="shared" ref="D772:D835" si="49">SIGN(C771)</f>
        <v>-1</v>
      </c>
      <c r="E772">
        <f t="shared" ref="E772:E835" si="50">(B772/B771-1)*D772</f>
        <v>-1.0746910263299547E-3</v>
      </c>
      <c r="F772">
        <f t="shared" si="47"/>
        <v>-5.3776351214096296E-2</v>
      </c>
      <c r="G772">
        <v>6.8788</v>
      </c>
      <c r="J772" t="s">
        <v>27</v>
      </c>
      <c r="K772">
        <v>1245.0999999999999</v>
      </c>
      <c r="L772" t="s">
        <v>29</v>
      </c>
      <c r="M772">
        <v>1</v>
      </c>
    </row>
    <row r="773" spans="1:13" x14ac:dyDescent="0.25">
      <c r="A773" s="2">
        <v>42797</v>
      </c>
      <c r="B773">
        <v>277.39999999999998</v>
      </c>
      <c r="C773">
        <f t="shared" si="48"/>
        <v>-7.3358382537126454E-3</v>
      </c>
      <c r="D773">
        <f t="shared" si="49"/>
        <v>1</v>
      </c>
      <c r="E773">
        <f t="shared" si="50"/>
        <v>-7.3358382537126454E-3</v>
      </c>
      <c r="F773">
        <f t="shared" ref="F773:F836" si="51">F772+E773</f>
        <v>-6.1112189467808942E-2</v>
      </c>
      <c r="G773">
        <v>6.8944000000000001</v>
      </c>
      <c r="J773" t="s">
        <v>27</v>
      </c>
      <c r="K773">
        <v>1232.3</v>
      </c>
      <c r="L773" t="s">
        <v>29</v>
      </c>
      <c r="M773">
        <v>1</v>
      </c>
    </row>
    <row r="774" spans="1:13" x14ac:dyDescent="0.25">
      <c r="A774" s="2">
        <v>42800</v>
      </c>
      <c r="B774">
        <v>277.45</v>
      </c>
      <c r="C774">
        <f t="shared" si="48"/>
        <v>1.8024513338144033E-4</v>
      </c>
      <c r="D774">
        <f t="shared" si="49"/>
        <v>-1</v>
      </c>
      <c r="E774">
        <f t="shared" si="50"/>
        <v>-1.8024513338144033E-4</v>
      </c>
      <c r="F774">
        <f t="shared" si="51"/>
        <v>-6.1292434601190382E-2</v>
      </c>
      <c r="G774">
        <v>6.8925999999999998</v>
      </c>
      <c r="J774" t="s">
        <v>27</v>
      </c>
      <c r="K774">
        <v>1232.5</v>
      </c>
      <c r="L774" t="s">
        <v>29</v>
      </c>
      <c r="M774">
        <v>1</v>
      </c>
    </row>
    <row r="775" spans="1:13" x14ac:dyDescent="0.25">
      <c r="A775" s="2">
        <v>42801</v>
      </c>
      <c r="B775">
        <v>276.39999999999998</v>
      </c>
      <c r="C775">
        <f t="shared" si="48"/>
        <v>-3.7844656694900891E-3</v>
      </c>
      <c r="D775">
        <f t="shared" si="49"/>
        <v>1</v>
      </c>
      <c r="E775">
        <f t="shared" si="50"/>
        <v>-3.7844656694900891E-3</v>
      </c>
      <c r="F775">
        <f t="shared" si="51"/>
        <v>-6.5076900270680471E-2</v>
      </c>
      <c r="G775">
        <v>6.8966500000000002</v>
      </c>
      <c r="J775" t="s">
        <v>27</v>
      </c>
      <c r="K775">
        <v>1225.4000000000001</v>
      </c>
      <c r="L775" t="s">
        <v>29</v>
      </c>
      <c r="M775">
        <v>1</v>
      </c>
    </row>
    <row r="776" spans="1:13" x14ac:dyDescent="0.25">
      <c r="A776" s="2">
        <v>42802</v>
      </c>
      <c r="B776">
        <v>274.55</v>
      </c>
      <c r="C776">
        <f t="shared" si="48"/>
        <v>-6.6931982633863241E-3</v>
      </c>
      <c r="D776">
        <f t="shared" si="49"/>
        <v>-1</v>
      </c>
      <c r="E776">
        <f t="shared" si="50"/>
        <v>6.6931982633863241E-3</v>
      </c>
      <c r="F776">
        <f t="shared" si="51"/>
        <v>-5.8383702007294147E-2</v>
      </c>
      <c r="G776">
        <v>6.9036999999999997</v>
      </c>
      <c r="J776" t="s">
        <v>27</v>
      </c>
      <c r="K776">
        <v>1216.8</v>
      </c>
      <c r="L776" t="s">
        <v>29</v>
      </c>
      <c r="M776">
        <v>1</v>
      </c>
    </row>
    <row r="777" spans="1:13" x14ac:dyDescent="0.25">
      <c r="A777" s="2">
        <v>42803</v>
      </c>
      <c r="B777">
        <v>273.25</v>
      </c>
      <c r="C777">
        <f t="shared" si="48"/>
        <v>-4.7350209433618673E-3</v>
      </c>
      <c r="D777">
        <f t="shared" si="49"/>
        <v>-1</v>
      </c>
      <c r="E777">
        <f t="shared" si="50"/>
        <v>4.7350209433618673E-3</v>
      </c>
      <c r="F777">
        <f t="shared" si="51"/>
        <v>-5.364868106393228E-2</v>
      </c>
      <c r="G777">
        <v>6.9128999999999996</v>
      </c>
      <c r="J777" t="s">
        <v>27</v>
      </c>
      <c r="K777">
        <v>1205.9000000000001</v>
      </c>
      <c r="L777" t="s">
        <v>29</v>
      </c>
      <c r="M777">
        <v>1</v>
      </c>
    </row>
    <row r="778" spans="1:13" x14ac:dyDescent="0.25">
      <c r="A778" s="2">
        <v>42804</v>
      </c>
      <c r="B778">
        <v>271.05</v>
      </c>
      <c r="C778">
        <f t="shared" si="48"/>
        <v>-8.051235132662371E-3</v>
      </c>
      <c r="D778">
        <f t="shared" si="49"/>
        <v>-1</v>
      </c>
      <c r="E778">
        <f t="shared" si="50"/>
        <v>8.051235132662371E-3</v>
      </c>
      <c r="F778">
        <f t="shared" si="51"/>
        <v>-4.5597445931269909E-2</v>
      </c>
      <c r="G778">
        <v>6.9071999999999996</v>
      </c>
      <c r="J778" t="s">
        <v>27</v>
      </c>
      <c r="K778">
        <v>1197.3</v>
      </c>
      <c r="L778" t="s">
        <v>29</v>
      </c>
      <c r="M778">
        <v>1</v>
      </c>
    </row>
    <row r="779" spans="1:13" x14ac:dyDescent="0.25">
      <c r="A779" s="2">
        <v>42807</v>
      </c>
      <c r="B779">
        <v>273.64999999999998</v>
      </c>
      <c r="C779">
        <f t="shared" si="48"/>
        <v>9.5923261390886694E-3</v>
      </c>
      <c r="D779">
        <f t="shared" si="49"/>
        <v>-1</v>
      </c>
      <c r="E779">
        <f t="shared" si="50"/>
        <v>-9.5923261390886694E-3</v>
      </c>
      <c r="F779">
        <f t="shared" si="51"/>
        <v>-5.5189772070358578E-2</v>
      </c>
      <c r="G779">
        <v>6.8911499999999997</v>
      </c>
      <c r="J779" t="s">
        <v>27</v>
      </c>
      <c r="K779">
        <v>1210.7</v>
      </c>
      <c r="L779" t="s">
        <v>29</v>
      </c>
      <c r="M779">
        <v>1</v>
      </c>
    </row>
    <row r="780" spans="1:13" x14ac:dyDescent="0.25">
      <c r="A780" s="2">
        <v>42808</v>
      </c>
      <c r="B780">
        <v>272.35000000000002</v>
      </c>
      <c r="C780">
        <f t="shared" si="48"/>
        <v>-4.7505938242278223E-3</v>
      </c>
      <c r="D780">
        <f t="shared" si="49"/>
        <v>1</v>
      </c>
      <c r="E780">
        <f t="shared" si="50"/>
        <v>-4.7505938242278223E-3</v>
      </c>
      <c r="F780">
        <f t="shared" si="51"/>
        <v>-5.99403658945864E-2</v>
      </c>
      <c r="G780">
        <v>6.9060499999999996</v>
      </c>
      <c r="J780" t="s">
        <v>27</v>
      </c>
      <c r="K780">
        <v>1201.3</v>
      </c>
      <c r="L780" t="s">
        <v>29</v>
      </c>
      <c r="M780">
        <v>1</v>
      </c>
    </row>
    <row r="781" spans="1:13" x14ac:dyDescent="0.25">
      <c r="A781" s="2">
        <v>42809</v>
      </c>
      <c r="B781">
        <v>272.5</v>
      </c>
      <c r="C781">
        <f t="shared" si="48"/>
        <v>5.507618872773179E-4</v>
      </c>
      <c r="D781">
        <f t="shared" si="49"/>
        <v>-1</v>
      </c>
      <c r="E781">
        <f t="shared" si="50"/>
        <v>-5.507618872773179E-4</v>
      </c>
      <c r="F781">
        <f t="shared" si="51"/>
        <v>-6.0491127781863718E-2</v>
      </c>
      <c r="G781">
        <v>6.8969500000000004</v>
      </c>
      <c r="J781" t="s">
        <v>27</v>
      </c>
      <c r="K781">
        <v>1203.7</v>
      </c>
      <c r="L781" t="s">
        <v>29</v>
      </c>
      <c r="M781">
        <v>1</v>
      </c>
    </row>
    <row r="782" spans="1:13" x14ac:dyDescent="0.25">
      <c r="A782" s="2">
        <v>42810</v>
      </c>
      <c r="B782">
        <v>277.14999999999998</v>
      </c>
      <c r="C782">
        <f t="shared" si="48"/>
        <v>1.7064220183486078E-2</v>
      </c>
      <c r="D782">
        <f t="shared" si="49"/>
        <v>1</v>
      </c>
      <c r="E782">
        <f t="shared" si="50"/>
        <v>1.7064220183486078E-2</v>
      </c>
      <c r="F782">
        <f t="shared" si="51"/>
        <v>-4.342690759837764E-2</v>
      </c>
      <c r="G782">
        <v>6.867</v>
      </c>
      <c r="J782" t="s">
        <v>27</v>
      </c>
      <c r="K782">
        <v>1226.5</v>
      </c>
      <c r="L782" t="s">
        <v>29</v>
      </c>
      <c r="M782">
        <v>1</v>
      </c>
    </row>
    <row r="783" spans="1:13" x14ac:dyDescent="0.25">
      <c r="A783" s="2">
        <v>42811</v>
      </c>
      <c r="B783">
        <v>277.05</v>
      </c>
      <c r="C783">
        <f t="shared" si="48"/>
        <v>-3.6081544290078593E-4</v>
      </c>
      <c r="D783">
        <f t="shared" si="49"/>
        <v>1</v>
      </c>
      <c r="E783">
        <f t="shared" si="50"/>
        <v>-3.6081544290078593E-4</v>
      </c>
      <c r="F783">
        <f t="shared" si="51"/>
        <v>-4.3787723041278426E-2</v>
      </c>
      <c r="G783">
        <v>6.8791500000000001</v>
      </c>
      <c r="J783" t="s">
        <v>27</v>
      </c>
      <c r="K783">
        <v>1227.4000000000001</v>
      </c>
      <c r="L783" t="s">
        <v>29</v>
      </c>
      <c r="M783">
        <v>1</v>
      </c>
    </row>
    <row r="784" spans="1:13" x14ac:dyDescent="0.25">
      <c r="A784" s="2">
        <v>42814</v>
      </c>
      <c r="B784">
        <v>278.45</v>
      </c>
      <c r="C784">
        <f t="shared" si="48"/>
        <v>5.0532394874569508E-3</v>
      </c>
      <c r="D784">
        <f t="shared" si="49"/>
        <v>-1</v>
      </c>
      <c r="E784">
        <f t="shared" si="50"/>
        <v>-5.0532394874569508E-3</v>
      </c>
      <c r="F784">
        <f t="shared" si="51"/>
        <v>-4.8840962528735377E-2</v>
      </c>
      <c r="G784">
        <v>6.8916000000000004</v>
      </c>
      <c r="J784" t="s">
        <v>27</v>
      </c>
      <c r="K784">
        <v>1234</v>
      </c>
      <c r="L784" t="s">
        <v>29</v>
      </c>
      <c r="M784">
        <v>1</v>
      </c>
    </row>
    <row r="785" spans="1:13" x14ac:dyDescent="0.25">
      <c r="A785" s="2">
        <v>42815</v>
      </c>
      <c r="B785">
        <v>277.35000000000002</v>
      </c>
      <c r="C785">
        <f t="shared" si="48"/>
        <v>-3.9504399353562647E-3</v>
      </c>
      <c r="D785">
        <f t="shared" si="49"/>
        <v>1</v>
      </c>
      <c r="E785">
        <f t="shared" si="50"/>
        <v>-3.9504399353562647E-3</v>
      </c>
      <c r="F785">
        <f t="shared" si="51"/>
        <v>-5.2791402464091641E-2</v>
      </c>
      <c r="G785">
        <v>6.8893000000000004</v>
      </c>
      <c r="J785" t="s">
        <v>27</v>
      </c>
      <c r="K785">
        <v>1229.8</v>
      </c>
      <c r="L785" t="s">
        <v>29</v>
      </c>
      <c r="M785">
        <v>1</v>
      </c>
    </row>
    <row r="786" spans="1:13" x14ac:dyDescent="0.25">
      <c r="A786" s="2">
        <v>42816</v>
      </c>
      <c r="B786">
        <v>279.8</v>
      </c>
      <c r="C786">
        <f t="shared" si="48"/>
        <v>8.83360374977471E-3</v>
      </c>
      <c r="D786">
        <f t="shared" si="49"/>
        <v>-1</v>
      </c>
      <c r="E786">
        <f t="shared" si="50"/>
        <v>-8.83360374977471E-3</v>
      </c>
      <c r="F786">
        <f t="shared" si="51"/>
        <v>-6.1625006213866351E-2</v>
      </c>
      <c r="G786">
        <v>6.8662999999999998</v>
      </c>
      <c r="J786" t="s">
        <v>27</v>
      </c>
      <c r="K786">
        <v>1247.5</v>
      </c>
      <c r="L786" t="s">
        <v>29</v>
      </c>
      <c r="M786">
        <v>1</v>
      </c>
    </row>
    <row r="787" spans="1:13" x14ac:dyDescent="0.25">
      <c r="A787" s="2">
        <v>42817</v>
      </c>
      <c r="B787">
        <v>279.75</v>
      </c>
      <c r="C787">
        <f t="shared" si="48"/>
        <v>-1.7869907076484282E-4</v>
      </c>
      <c r="D787">
        <f t="shared" si="49"/>
        <v>1</v>
      </c>
      <c r="E787">
        <f t="shared" si="50"/>
        <v>-1.7869907076484282E-4</v>
      </c>
      <c r="F787">
        <f t="shared" si="51"/>
        <v>-6.1803705284631194E-2</v>
      </c>
      <c r="G787">
        <v>6.8709499999999997</v>
      </c>
      <c r="J787" t="s">
        <v>27</v>
      </c>
      <c r="K787">
        <v>1247.4000000000001</v>
      </c>
      <c r="L787" t="s">
        <v>29</v>
      </c>
      <c r="M787">
        <v>1</v>
      </c>
    </row>
    <row r="788" spans="1:13" x14ac:dyDescent="0.25">
      <c r="A788" s="2">
        <v>42818</v>
      </c>
      <c r="B788">
        <v>278.95</v>
      </c>
      <c r="C788">
        <f t="shared" si="48"/>
        <v>-2.8596961572833202E-3</v>
      </c>
      <c r="D788">
        <f t="shared" si="49"/>
        <v>-1</v>
      </c>
      <c r="E788">
        <f t="shared" si="50"/>
        <v>2.8596961572833202E-3</v>
      </c>
      <c r="F788">
        <f t="shared" si="51"/>
        <v>-5.8944009127347874E-2</v>
      </c>
      <c r="G788">
        <v>6.8814000000000002</v>
      </c>
      <c r="J788" t="s">
        <v>27</v>
      </c>
      <c r="K788">
        <v>1242.5</v>
      </c>
      <c r="L788" t="s">
        <v>29</v>
      </c>
      <c r="M788">
        <v>1</v>
      </c>
    </row>
    <row r="789" spans="1:13" x14ac:dyDescent="0.25">
      <c r="A789" s="2">
        <v>42821</v>
      </c>
      <c r="B789">
        <v>282</v>
      </c>
      <c r="C789">
        <f t="shared" si="48"/>
        <v>1.0933859114536704E-2</v>
      </c>
      <c r="D789">
        <f t="shared" si="49"/>
        <v>-1</v>
      </c>
      <c r="E789">
        <f t="shared" si="50"/>
        <v>-1.0933859114536704E-2</v>
      </c>
      <c r="F789">
        <f t="shared" si="51"/>
        <v>-6.9877868241884578E-2</v>
      </c>
      <c r="G789">
        <v>6.8552499999999998</v>
      </c>
      <c r="J789" t="s">
        <v>27</v>
      </c>
      <c r="K789">
        <v>1258.2</v>
      </c>
      <c r="L789" t="s">
        <v>29</v>
      </c>
      <c r="M789">
        <v>1</v>
      </c>
    </row>
    <row r="790" spans="1:13" x14ac:dyDescent="0.25">
      <c r="A790" s="2">
        <v>42822</v>
      </c>
      <c r="B790">
        <v>281.2</v>
      </c>
      <c r="C790">
        <f t="shared" si="48"/>
        <v>-2.8368794326241176E-3</v>
      </c>
      <c r="D790">
        <f t="shared" si="49"/>
        <v>1</v>
      </c>
      <c r="E790">
        <f t="shared" si="50"/>
        <v>-2.8368794326241176E-3</v>
      </c>
      <c r="F790">
        <f t="shared" si="51"/>
        <v>-7.2714747674508695E-2</v>
      </c>
      <c r="G790">
        <v>6.8685999999999998</v>
      </c>
      <c r="J790" t="s">
        <v>27</v>
      </c>
      <c r="K790">
        <v>1251.5</v>
      </c>
      <c r="L790" t="s">
        <v>29</v>
      </c>
      <c r="M790">
        <v>1</v>
      </c>
    </row>
    <row r="791" spans="1:13" x14ac:dyDescent="0.25">
      <c r="A791" s="2">
        <v>42823</v>
      </c>
      <c r="B791">
        <v>280.60000000000002</v>
      </c>
      <c r="C791">
        <f t="shared" si="48"/>
        <v>-2.1337126600283751E-3</v>
      </c>
      <c r="D791">
        <f t="shared" si="49"/>
        <v>-1</v>
      </c>
      <c r="E791">
        <f t="shared" si="50"/>
        <v>2.1337126600283751E-3</v>
      </c>
      <c r="F791">
        <f t="shared" si="51"/>
        <v>-7.058103501448032E-2</v>
      </c>
      <c r="G791">
        <v>6.8737000000000004</v>
      </c>
      <c r="J791" t="s">
        <v>27</v>
      </c>
      <c r="K791">
        <v>1249.9000000000001</v>
      </c>
      <c r="L791" t="s">
        <v>29</v>
      </c>
      <c r="M791">
        <v>1</v>
      </c>
    </row>
    <row r="792" spans="1:13" x14ac:dyDescent="0.25">
      <c r="A792" s="2">
        <v>42824</v>
      </c>
      <c r="B792">
        <v>280.60000000000002</v>
      </c>
      <c r="C792">
        <f t="shared" si="48"/>
        <v>0</v>
      </c>
      <c r="D792">
        <f t="shared" si="49"/>
        <v>-1</v>
      </c>
      <c r="E792">
        <f t="shared" si="50"/>
        <v>0</v>
      </c>
      <c r="F792">
        <f t="shared" si="51"/>
        <v>-7.058103501448032E-2</v>
      </c>
      <c r="G792">
        <v>6.8768000000000002</v>
      </c>
      <c r="J792" t="s">
        <v>27</v>
      </c>
      <c r="K792">
        <v>1250.5</v>
      </c>
      <c r="L792" t="s">
        <v>29</v>
      </c>
      <c r="M792">
        <v>1</v>
      </c>
    </row>
    <row r="793" spans="1:13" x14ac:dyDescent="0.25">
      <c r="A793" s="2">
        <v>42825</v>
      </c>
      <c r="B793">
        <v>278.60000000000002</v>
      </c>
      <c r="C793">
        <f t="shared" si="48"/>
        <v>-7.1275837491090455E-3</v>
      </c>
      <c r="D793">
        <f t="shared" si="49"/>
        <v>0</v>
      </c>
      <c r="E793">
        <f t="shared" si="50"/>
        <v>0</v>
      </c>
      <c r="F793">
        <f t="shared" si="51"/>
        <v>-7.058103501448032E-2</v>
      </c>
      <c r="G793">
        <v>6.8831499999999997</v>
      </c>
      <c r="J793" t="s">
        <v>27</v>
      </c>
      <c r="K793">
        <v>1242.3</v>
      </c>
      <c r="L793" t="s">
        <v>29</v>
      </c>
      <c r="M793">
        <v>1</v>
      </c>
    </row>
    <row r="794" spans="1:13" x14ac:dyDescent="0.25">
      <c r="A794" s="2">
        <v>42830</v>
      </c>
      <c r="B794">
        <v>281.25</v>
      </c>
      <c r="C794">
        <f t="shared" si="48"/>
        <v>9.511844938980607E-3</v>
      </c>
      <c r="D794">
        <f t="shared" si="49"/>
        <v>-1</v>
      </c>
      <c r="E794">
        <f t="shared" si="50"/>
        <v>-9.511844938980607E-3</v>
      </c>
      <c r="F794">
        <f t="shared" si="51"/>
        <v>-8.0092879953460927E-2</v>
      </c>
      <c r="G794">
        <v>6.8787000000000003</v>
      </c>
      <c r="J794" t="s">
        <v>27</v>
      </c>
      <c r="K794">
        <v>1257.7</v>
      </c>
      <c r="L794" t="s">
        <v>30</v>
      </c>
      <c r="M794">
        <v>1</v>
      </c>
    </row>
    <row r="795" spans="1:13" x14ac:dyDescent="0.25">
      <c r="A795" s="2">
        <v>42831</v>
      </c>
      <c r="B795">
        <v>281.25</v>
      </c>
      <c r="C795">
        <f t="shared" si="48"/>
        <v>0</v>
      </c>
      <c r="D795">
        <f t="shared" si="49"/>
        <v>1</v>
      </c>
      <c r="E795">
        <f t="shared" si="50"/>
        <v>0</v>
      </c>
      <c r="F795">
        <f t="shared" si="51"/>
        <v>-8.0092879953460927E-2</v>
      </c>
      <c r="G795">
        <v>6.8914999999999997</v>
      </c>
      <c r="J795" t="s">
        <v>27</v>
      </c>
      <c r="K795">
        <v>1255.5</v>
      </c>
      <c r="L795" t="s">
        <v>30</v>
      </c>
      <c r="M795">
        <v>1</v>
      </c>
    </row>
    <row r="796" spans="1:13" x14ac:dyDescent="0.25">
      <c r="A796" s="2">
        <v>42832</v>
      </c>
      <c r="B796">
        <v>283.5</v>
      </c>
      <c r="C796">
        <f t="shared" si="48"/>
        <v>8.0000000000000071E-3</v>
      </c>
      <c r="D796">
        <f t="shared" si="49"/>
        <v>0</v>
      </c>
      <c r="E796">
        <f t="shared" si="50"/>
        <v>0</v>
      </c>
      <c r="F796">
        <f t="shared" si="51"/>
        <v>-8.0092879953460927E-2</v>
      </c>
      <c r="G796">
        <v>6.8920000000000003</v>
      </c>
      <c r="J796" t="s">
        <v>27</v>
      </c>
      <c r="K796">
        <v>1265.2</v>
      </c>
      <c r="L796" t="s">
        <v>30</v>
      </c>
      <c r="M796">
        <v>1</v>
      </c>
    </row>
    <row r="797" spans="1:13" x14ac:dyDescent="0.25">
      <c r="A797" s="2">
        <v>42835</v>
      </c>
      <c r="B797">
        <v>282.2</v>
      </c>
      <c r="C797">
        <f t="shared" si="48"/>
        <v>-4.5855379188712853E-3</v>
      </c>
      <c r="D797">
        <f t="shared" si="49"/>
        <v>1</v>
      </c>
      <c r="E797">
        <f t="shared" si="50"/>
        <v>-4.5855379188712853E-3</v>
      </c>
      <c r="F797">
        <f t="shared" si="51"/>
        <v>-8.4678417872332212E-2</v>
      </c>
      <c r="G797">
        <v>6.9081000000000001</v>
      </c>
      <c r="J797" t="s">
        <v>27</v>
      </c>
      <c r="K797">
        <v>1255.5</v>
      </c>
      <c r="L797" t="s">
        <v>30</v>
      </c>
      <c r="M797">
        <v>1</v>
      </c>
    </row>
    <row r="798" spans="1:13" x14ac:dyDescent="0.25">
      <c r="A798" s="2">
        <v>42836</v>
      </c>
      <c r="B798">
        <v>282.75</v>
      </c>
      <c r="C798">
        <f t="shared" si="48"/>
        <v>1.9489723600283337E-3</v>
      </c>
      <c r="D798">
        <f t="shared" si="49"/>
        <v>-1</v>
      </c>
      <c r="E798">
        <f t="shared" si="50"/>
        <v>-1.9489723600283337E-3</v>
      </c>
      <c r="F798">
        <f t="shared" si="51"/>
        <v>-8.6627390232360546E-2</v>
      </c>
      <c r="G798">
        <v>6.9047499999999999</v>
      </c>
      <c r="J798" t="s">
        <v>27</v>
      </c>
      <c r="K798">
        <v>1258.8</v>
      </c>
      <c r="L798" t="s">
        <v>30</v>
      </c>
      <c r="M798">
        <v>1</v>
      </c>
    </row>
    <row r="799" spans="1:13" x14ac:dyDescent="0.25">
      <c r="A799" s="2">
        <v>42837</v>
      </c>
      <c r="B799">
        <v>285.85000000000002</v>
      </c>
      <c r="C799">
        <f t="shared" si="48"/>
        <v>1.0963748894783354E-2</v>
      </c>
      <c r="D799">
        <f t="shared" si="49"/>
        <v>1</v>
      </c>
      <c r="E799">
        <f t="shared" si="50"/>
        <v>1.0963748894783354E-2</v>
      </c>
      <c r="F799">
        <f t="shared" si="51"/>
        <v>-7.5663641337577192E-2</v>
      </c>
      <c r="G799">
        <v>6.8998499999999998</v>
      </c>
      <c r="J799" t="s">
        <v>27</v>
      </c>
      <c r="K799">
        <v>1277.0999999999999</v>
      </c>
      <c r="L799" t="s">
        <v>30</v>
      </c>
      <c r="M799">
        <v>1</v>
      </c>
    </row>
    <row r="800" spans="1:13" x14ac:dyDescent="0.25">
      <c r="A800" s="2">
        <v>42838</v>
      </c>
      <c r="B800">
        <v>287.14999999999998</v>
      </c>
      <c r="C800">
        <f t="shared" si="48"/>
        <v>4.5478397761062883E-3</v>
      </c>
      <c r="D800">
        <f t="shared" si="49"/>
        <v>1</v>
      </c>
      <c r="E800">
        <f t="shared" si="50"/>
        <v>4.5478397761062883E-3</v>
      </c>
      <c r="F800">
        <f t="shared" si="51"/>
        <v>-7.1115801561470904E-2</v>
      </c>
      <c r="G800">
        <v>6.8794500000000003</v>
      </c>
      <c r="J800" t="s">
        <v>27</v>
      </c>
      <c r="K800">
        <v>1286.0999999999999</v>
      </c>
      <c r="L800" t="s">
        <v>30</v>
      </c>
      <c r="M800">
        <v>1</v>
      </c>
    </row>
    <row r="801" spans="1:13" x14ac:dyDescent="0.25">
      <c r="A801" s="2">
        <v>42839</v>
      </c>
      <c r="B801">
        <v>287.7</v>
      </c>
      <c r="C801">
        <f t="shared" si="48"/>
        <v>1.9153752394218682E-3</v>
      </c>
      <c r="D801">
        <f t="shared" si="49"/>
        <v>1</v>
      </c>
      <c r="E801">
        <f t="shared" si="50"/>
        <v>1.9153752394218682E-3</v>
      </c>
      <c r="F801">
        <f t="shared" si="51"/>
        <v>-6.9200426322049036E-2</v>
      </c>
      <c r="G801">
        <v>6.8840500000000002</v>
      </c>
      <c r="J801" t="s">
        <v>27</v>
      </c>
      <c r="K801">
        <v>1288.8</v>
      </c>
      <c r="L801" t="s">
        <v>30</v>
      </c>
      <c r="M801">
        <v>1</v>
      </c>
    </row>
    <row r="802" spans="1:13" x14ac:dyDescent="0.25">
      <c r="A802" s="2">
        <v>42842</v>
      </c>
      <c r="B802">
        <v>287.2</v>
      </c>
      <c r="C802">
        <f t="shared" si="48"/>
        <v>-1.7379214459506409E-3</v>
      </c>
      <c r="D802">
        <f t="shared" si="49"/>
        <v>1</v>
      </c>
      <c r="E802">
        <f t="shared" si="50"/>
        <v>-1.7379214459506409E-3</v>
      </c>
      <c r="F802">
        <f t="shared" si="51"/>
        <v>-7.0938347767999677E-2</v>
      </c>
      <c r="G802">
        <v>6.8818999999999999</v>
      </c>
      <c r="J802" t="s">
        <v>27</v>
      </c>
      <c r="K802">
        <v>1289.7</v>
      </c>
      <c r="L802" t="s">
        <v>30</v>
      </c>
      <c r="M802">
        <v>1</v>
      </c>
    </row>
    <row r="803" spans="1:13" x14ac:dyDescent="0.25">
      <c r="A803" s="2">
        <v>42843</v>
      </c>
      <c r="B803">
        <v>286.45</v>
      </c>
      <c r="C803">
        <f t="shared" si="48"/>
        <v>-2.6114206128133866E-3</v>
      </c>
      <c r="D803">
        <f t="shared" si="49"/>
        <v>-1</v>
      </c>
      <c r="E803">
        <f t="shared" si="50"/>
        <v>2.6114206128133866E-3</v>
      </c>
      <c r="F803">
        <f t="shared" si="51"/>
        <v>-6.832692715518629E-2</v>
      </c>
      <c r="G803">
        <v>6.8849</v>
      </c>
      <c r="J803" t="s">
        <v>27</v>
      </c>
      <c r="K803">
        <v>1284.7</v>
      </c>
      <c r="L803" t="s">
        <v>30</v>
      </c>
      <c r="M803">
        <v>1</v>
      </c>
    </row>
    <row r="804" spans="1:13" x14ac:dyDescent="0.25">
      <c r="A804" s="2">
        <v>42844</v>
      </c>
      <c r="B804">
        <v>286.3</v>
      </c>
      <c r="C804">
        <f t="shared" si="48"/>
        <v>-5.2365159713729792E-4</v>
      </c>
      <c r="D804">
        <f t="shared" si="49"/>
        <v>-1</v>
      </c>
      <c r="E804">
        <f t="shared" si="50"/>
        <v>5.2365159713729792E-4</v>
      </c>
      <c r="F804">
        <f t="shared" si="51"/>
        <v>-6.7803275558048992E-2</v>
      </c>
      <c r="G804">
        <v>6.8817500000000003</v>
      </c>
      <c r="J804" t="s">
        <v>27</v>
      </c>
      <c r="K804">
        <v>1286.4000000000001</v>
      </c>
      <c r="L804" t="s">
        <v>30</v>
      </c>
      <c r="M804">
        <v>1</v>
      </c>
    </row>
    <row r="805" spans="1:13" x14ac:dyDescent="0.25">
      <c r="A805" s="2">
        <v>42845</v>
      </c>
      <c r="B805">
        <v>286.10000000000002</v>
      </c>
      <c r="C805">
        <f t="shared" si="48"/>
        <v>-6.9856793573175313E-4</v>
      </c>
      <c r="D805">
        <f t="shared" si="49"/>
        <v>-1</v>
      </c>
      <c r="E805">
        <f t="shared" si="50"/>
        <v>6.9856793573175313E-4</v>
      </c>
      <c r="F805">
        <f t="shared" si="51"/>
        <v>-6.7104707622317239E-2</v>
      </c>
      <c r="G805">
        <v>6.8817000000000004</v>
      </c>
      <c r="J805" t="s">
        <v>27</v>
      </c>
      <c r="K805">
        <v>1282.2</v>
      </c>
      <c r="L805" t="s">
        <v>30</v>
      </c>
      <c r="M805">
        <v>1</v>
      </c>
    </row>
    <row r="806" spans="1:13" x14ac:dyDescent="0.25">
      <c r="A806" s="2">
        <v>42846</v>
      </c>
      <c r="B806">
        <v>285.89999999999998</v>
      </c>
      <c r="C806">
        <f t="shared" si="48"/>
        <v>-6.9905627403021864E-4</v>
      </c>
      <c r="D806">
        <f t="shared" si="49"/>
        <v>-1</v>
      </c>
      <c r="E806">
        <f t="shared" si="50"/>
        <v>6.9905627403021864E-4</v>
      </c>
      <c r="F806">
        <f t="shared" si="51"/>
        <v>-6.640565134828702E-2</v>
      </c>
      <c r="G806">
        <v>6.8818999999999999</v>
      </c>
      <c r="J806" t="s">
        <v>27</v>
      </c>
      <c r="K806">
        <v>1281.0999999999999</v>
      </c>
      <c r="L806" t="s">
        <v>30</v>
      </c>
      <c r="M806">
        <v>1</v>
      </c>
    </row>
    <row r="807" spans="1:13" x14ac:dyDescent="0.25">
      <c r="A807" s="2">
        <v>42849</v>
      </c>
      <c r="B807">
        <v>283.89999999999998</v>
      </c>
      <c r="C807">
        <f t="shared" si="48"/>
        <v>-6.9954529555789069E-3</v>
      </c>
      <c r="D807">
        <f t="shared" si="49"/>
        <v>-1</v>
      </c>
      <c r="E807">
        <f t="shared" si="50"/>
        <v>6.9954529555789069E-3</v>
      </c>
      <c r="F807">
        <f t="shared" si="51"/>
        <v>-5.9410198392708113E-2</v>
      </c>
      <c r="G807">
        <v>6.8882500000000002</v>
      </c>
      <c r="J807" t="s">
        <v>27</v>
      </c>
      <c r="K807">
        <v>1272.5999999999999</v>
      </c>
      <c r="L807" t="s">
        <v>30</v>
      </c>
      <c r="M807">
        <v>1</v>
      </c>
    </row>
    <row r="808" spans="1:13" x14ac:dyDescent="0.25">
      <c r="A808" s="2">
        <v>42850</v>
      </c>
      <c r="B808">
        <v>283.89999999999998</v>
      </c>
      <c r="C808">
        <f t="shared" si="48"/>
        <v>0</v>
      </c>
      <c r="D808">
        <f t="shared" si="49"/>
        <v>-1</v>
      </c>
      <c r="E808">
        <f t="shared" si="50"/>
        <v>0</v>
      </c>
      <c r="F808">
        <f t="shared" si="51"/>
        <v>-5.9410198392708113E-2</v>
      </c>
      <c r="G808">
        <v>6.8836500000000003</v>
      </c>
      <c r="J808" t="s">
        <v>27</v>
      </c>
      <c r="K808">
        <v>1274.2</v>
      </c>
      <c r="L808" t="s">
        <v>30</v>
      </c>
      <c r="M808">
        <v>1</v>
      </c>
    </row>
    <row r="809" spans="1:13" x14ac:dyDescent="0.25">
      <c r="A809" s="2">
        <v>42851</v>
      </c>
      <c r="B809">
        <v>282.45</v>
      </c>
      <c r="C809">
        <f t="shared" si="48"/>
        <v>-5.1074321944346579E-3</v>
      </c>
      <c r="D809">
        <f t="shared" si="49"/>
        <v>0</v>
      </c>
      <c r="E809">
        <f t="shared" si="50"/>
        <v>0</v>
      </c>
      <c r="F809">
        <f t="shared" si="51"/>
        <v>-5.9410198392708113E-2</v>
      </c>
      <c r="G809">
        <v>6.8939000000000004</v>
      </c>
      <c r="J809" t="s">
        <v>27</v>
      </c>
      <c r="K809">
        <v>1264.4000000000001</v>
      </c>
      <c r="L809" t="s">
        <v>30</v>
      </c>
      <c r="M809">
        <v>1</v>
      </c>
    </row>
    <row r="810" spans="1:13" x14ac:dyDescent="0.25">
      <c r="A810" s="2">
        <v>42852</v>
      </c>
      <c r="B810">
        <v>282.85000000000002</v>
      </c>
      <c r="C810">
        <f t="shared" si="48"/>
        <v>1.4161798548417703E-3</v>
      </c>
      <c r="D810">
        <f t="shared" si="49"/>
        <v>-1</v>
      </c>
      <c r="E810">
        <f t="shared" si="50"/>
        <v>-1.4161798548417703E-3</v>
      </c>
      <c r="F810">
        <f t="shared" si="51"/>
        <v>-6.0826378247549884E-2</v>
      </c>
      <c r="G810">
        <v>6.9001000000000001</v>
      </c>
      <c r="J810" t="s">
        <v>27</v>
      </c>
      <c r="K810">
        <v>1265.5999999999999</v>
      </c>
      <c r="L810" t="s">
        <v>30</v>
      </c>
      <c r="M810">
        <v>1</v>
      </c>
    </row>
    <row r="811" spans="1:13" x14ac:dyDescent="0.25">
      <c r="A811" s="2">
        <v>42853</v>
      </c>
      <c r="B811">
        <v>283.2</v>
      </c>
      <c r="C811">
        <f t="shared" si="48"/>
        <v>1.2374049849741553E-3</v>
      </c>
      <c r="D811">
        <f t="shared" si="49"/>
        <v>1</v>
      </c>
      <c r="E811">
        <f t="shared" si="50"/>
        <v>1.2374049849741553E-3</v>
      </c>
      <c r="F811">
        <f t="shared" si="51"/>
        <v>-5.9588973262575728E-2</v>
      </c>
      <c r="G811">
        <v>6.8966500000000002</v>
      </c>
      <c r="J811" t="s">
        <v>27</v>
      </c>
      <c r="K811">
        <v>1267.0999999999999</v>
      </c>
      <c r="L811" t="s">
        <v>30</v>
      </c>
      <c r="M811">
        <v>1</v>
      </c>
    </row>
    <row r="812" spans="1:13" x14ac:dyDescent="0.25">
      <c r="A812" s="2">
        <v>42857</v>
      </c>
      <c r="B812">
        <v>283.89999999999998</v>
      </c>
      <c r="C812">
        <f t="shared" si="48"/>
        <v>2.4717514124292794E-3</v>
      </c>
      <c r="D812">
        <f t="shared" si="49"/>
        <v>1</v>
      </c>
      <c r="E812">
        <f t="shared" si="50"/>
        <v>2.4717514124292794E-3</v>
      </c>
      <c r="F812">
        <f t="shared" si="51"/>
        <v>-5.7117221850146449E-2</v>
      </c>
      <c r="G812">
        <v>6.8955000000000002</v>
      </c>
      <c r="J812" t="s">
        <v>31</v>
      </c>
      <c r="K812">
        <v>1256.7</v>
      </c>
      <c r="L812" t="s">
        <v>30</v>
      </c>
      <c r="M812">
        <v>1</v>
      </c>
    </row>
    <row r="813" spans="1:13" x14ac:dyDescent="0.25">
      <c r="A813" s="2">
        <v>42858</v>
      </c>
      <c r="B813">
        <v>283.3</v>
      </c>
      <c r="C813">
        <f t="shared" si="48"/>
        <v>-2.1134202183866746E-3</v>
      </c>
      <c r="D813">
        <f t="shared" si="49"/>
        <v>1</v>
      </c>
      <c r="E813">
        <f t="shared" si="50"/>
        <v>-2.1134202183866746E-3</v>
      </c>
      <c r="F813">
        <f t="shared" si="51"/>
        <v>-5.9230642068533124E-2</v>
      </c>
      <c r="G813">
        <v>6.8902999999999999</v>
      </c>
      <c r="J813" t="s">
        <v>31</v>
      </c>
      <c r="K813">
        <v>1255.9000000000001</v>
      </c>
      <c r="L813" t="s">
        <v>30</v>
      </c>
      <c r="M813">
        <v>1</v>
      </c>
    </row>
    <row r="814" spans="1:13" x14ac:dyDescent="0.25">
      <c r="A814" s="2">
        <v>42859</v>
      </c>
      <c r="B814">
        <v>279.64999999999998</v>
      </c>
      <c r="C814">
        <f t="shared" si="48"/>
        <v>-1.2883868690434341E-2</v>
      </c>
      <c r="D814">
        <f t="shared" si="49"/>
        <v>-1</v>
      </c>
      <c r="E814">
        <f t="shared" si="50"/>
        <v>1.2883868690434341E-2</v>
      </c>
      <c r="F814">
        <f t="shared" si="51"/>
        <v>-4.6346773378098782E-2</v>
      </c>
      <c r="G814">
        <v>6.8962000000000003</v>
      </c>
      <c r="J814" t="s">
        <v>31</v>
      </c>
      <c r="K814">
        <v>1235.8</v>
      </c>
      <c r="L814" t="s">
        <v>30</v>
      </c>
      <c r="M814">
        <v>1</v>
      </c>
    </row>
    <row r="815" spans="1:13" x14ac:dyDescent="0.25">
      <c r="A815" s="2">
        <v>42860</v>
      </c>
      <c r="B815">
        <v>278.8</v>
      </c>
      <c r="C815">
        <f t="shared" si="48"/>
        <v>-3.0395136778114118E-3</v>
      </c>
      <c r="D815">
        <f t="shared" si="49"/>
        <v>-1</v>
      </c>
      <c r="E815">
        <f t="shared" si="50"/>
        <v>3.0395136778114118E-3</v>
      </c>
      <c r="F815">
        <f t="shared" si="51"/>
        <v>-4.330725970028737E-2</v>
      </c>
      <c r="G815">
        <v>6.9021999999999997</v>
      </c>
      <c r="J815" t="s">
        <v>31</v>
      </c>
      <c r="K815">
        <v>1232.4000000000001</v>
      </c>
      <c r="L815" t="s">
        <v>30</v>
      </c>
      <c r="M815">
        <v>1</v>
      </c>
    </row>
    <row r="816" spans="1:13" x14ac:dyDescent="0.25">
      <c r="A816" s="2">
        <v>42863</v>
      </c>
      <c r="B816">
        <v>278.5</v>
      </c>
      <c r="C816">
        <f t="shared" si="48"/>
        <v>-1.0760401721664481E-3</v>
      </c>
      <c r="D816">
        <f t="shared" si="49"/>
        <v>-1</v>
      </c>
      <c r="E816">
        <f t="shared" si="50"/>
        <v>1.0760401721664481E-3</v>
      </c>
      <c r="F816">
        <f t="shared" si="51"/>
        <v>-4.2231219528120922E-2</v>
      </c>
      <c r="G816">
        <v>6.9037499999999996</v>
      </c>
      <c r="J816" t="s">
        <v>31</v>
      </c>
      <c r="K816">
        <v>1230</v>
      </c>
      <c r="L816" t="s">
        <v>30</v>
      </c>
      <c r="M816">
        <v>1</v>
      </c>
    </row>
    <row r="817" spans="1:13" x14ac:dyDescent="0.25">
      <c r="A817" s="2">
        <v>42864</v>
      </c>
      <c r="B817">
        <v>278.45</v>
      </c>
      <c r="C817">
        <f t="shared" si="48"/>
        <v>-1.795332136446115E-4</v>
      </c>
      <c r="D817">
        <f t="shared" si="49"/>
        <v>-1</v>
      </c>
      <c r="E817">
        <f t="shared" si="50"/>
        <v>1.795332136446115E-4</v>
      </c>
      <c r="F817">
        <f t="shared" si="51"/>
        <v>-4.2051686314476311E-2</v>
      </c>
      <c r="G817">
        <v>6.9131</v>
      </c>
      <c r="J817" t="s">
        <v>31</v>
      </c>
      <c r="K817">
        <v>1228</v>
      </c>
      <c r="L817" t="s">
        <v>30</v>
      </c>
      <c r="M817">
        <v>1</v>
      </c>
    </row>
    <row r="818" spans="1:13" x14ac:dyDescent="0.25">
      <c r="A818" s="2">
        <v>42865</v>
      </c>
      <c r="B818">
        <v>277.05</v>
      </c>
      <c r="C818">
        <f t="shared" si="48"/>
        <v>-5.027832644999064E-3</v>
      </c>
      <c r="D818">
        <f t="shared" si="49"/>
        <v>-1</v>
      </c>
      <c r="E818">
        <f t="shared" si="50"/>
        <v>5.027832644999064E-3</v>
      </c>
      <c r="F818">
        <f t="shared" si="51"/>
        <v>-3.7023853669477247E-2</v>
      </c>
      <c r="G818">
        <v>6.9131499999999999</v>
      </c>
      <c r="J818" t="s">
        <v>31</v>
      </c>
      <c r="K818">
        <v>1221.5999999999999</v>
      </c>
      <c r="L818" t="s">
        <v>30</v>
      </c>
      <c r="M818">
        <v>1</v>
      </c>
    </row>
    <row r="819" spans="1:13" x14ac:dyDescent="0.25">
      <c r="A819" s="2">
        <v>42866</v>
      </c>
      <c r="B819">
        <v>277.35000000000002</v>
      </c>
      <c r="C819">
        <f t="shared" si="48"/>
        <v>1.0828370330264736E-3</v>
      </c>
      <c r="D819">
        <f t="shared" si="49"/>
        <v>-1</v>
      </c>
      <c r="E819">
        <f t="shared" si="50"/>
        <v>-1.0828370330264736E-3</v>
      </c>
      <c r="F819">
        <f t="shared" si="51"/>
        <v>-3.810669070250372E-2</v>
      </c>
      <c r="G819">
        <v>6.9099000000000004</v>
      </c>
      <c r="J819" t="s">
        <v>31</v>
      </c>
      <c r="K819">
        <v>1222</v>
      </c>
      <c r="L819" t="s">
        <v>30</v>
      </c>
      <c r="M819">
        <v>1</v>
      </c>
    </row>
    <row r="820" spans="1:13" x14ac:dyDescent="0.25">
      <c r="A820" s="2">
        <v>42867</v>
      </c>
      <c r="B820">
        <v>278.10000000000002</v>
      </c>
      <c r="C820">
        <f t="shared" si="48"/>
        <v>2.7041644131964304E-3</v>
      </c>
      <c r="D820">
        <f t="shared" si="49"/>
        <v>1</v>
      </c>
      <c r="E820">
        <f t="shared" si="50"/>
        <v>2.7041644131964304E-3</v>
      </c>
      <c r="F820">
        <f t="shared" si="51"/>
        <v>-3.540252628930729E-2</v>
      </c>
      <c r="G820">
        <v>6.9043000000000001</v>
      </c>
      <c r="J820" t="s">
        <v>31</v>
      </c>
      <c r="K820">
        <v>1227.5999999999999</v>
      </c>
      <c r="L820" t="s">
        <v>30</v>
      </c>
      <c r="M820">
        <v>1</v>
      </c>
    </row>
    <row r="821" spans="1:13" x14ac:dyDescent="0.25">
      <c r="A821" s="2">
        <v>42870</v>
      </c>
      <c r="B821">
        <v>279.39999999999998</v>
      </c>
      <c r="C821">
        <f t="shared" si="48"/>
        <v>4.6745774901113535E-3</v>
      </c>
      <c r="D821">
        <f t="shared" si="49"/>
        <v>1</v>
      </c>
      <c r="E821">
        <f t="shared" si="50"/>
        <v>4.6745774901113535E-3</v>
      </c>
      <c r="F821">
        <f t="shared" si="51"/>
        <v>-3.0727948799195937E-2</v>
      </c>
      <c r="G821">
        <v>6.8975</v>
      </c>
      <c r="J821" t="s">
        <v>31</v>
      </c>
      <c r="K821">
        <v>1231.5</v>
      </c>
      <c r="L821" t="s">
        <v>30</v>
      </c>
      <c r="M821">
        <v>1</v>
      </c>
    </row>
    <row r="822" spans="1:13" x14ac:dyDescent="0.25">
      <c r="A822" s="2">
        <v>42871</v>
      </c>
      <c r="B822">
        <v>280</v>
      </c>
      <c r="C822">
        <f t="shared" si="48"/>
        <v>2.1474588403722628E-3</v>
      </c>
      <c r="D822">
        <f t="shared" si="49"/>
        <v>1</v>
      </c>
      <c r="E822">
        <f t="shared" si="50"/>
        <v>2.1474588403722628E-3</v>
      </c>
      <c r="F822">
        <f t="shared" si="51"/>
        <v>-2.8580489958823674E-2</v>
      </c>
      <c r="G822">
        <v>6.8861999999999997</v>
      </c>
      <c r="J822" t="s">
        <v>31</v>
      </c>
      <c r="K822">
        <v>1235.0999999999999</v>
      </c>
      <c r="L822" t="s">
        <v>30</v>
      </c>
      <c r="M822">
        <v>1</v>
      </c>
    </row>
    <row r="823" spans="1:13" x14ac:dyDescent="0.25">
      <c r="A823" s="2">
        <v>42872</v>
      </c>
      <c r="B823">
        <v>280.95</v>
      </c>
      <c r="C823">
        <f t="shared" si="48"/>
        <v>3.3928571428571974E-3</v>
      </c>
      <c r="D823">
        <f t="shared" si="49"/>
        <v>1</v>
      </c>
      <c r="E823">
        <f t="shared" si="50"/>
        <v>3.3928571428571974E-3</v>
      </c>
      <c r="F823">
        <f t="shared" si="51"/>
        <v>-2.5187632815966476E-2</v>
      </c>
      <c r="G823">
        <v>6.8788499999999999</v>
      </c>
      <c r="J823" t="s">
        <v>31</v>
      </c>
      <c r="K823">
        <v>1243.3</v>
      </c>
      <c r="L823" t="s">
        <v>30</v>
      </c>
      <c r="M823">
        <v>1</v>
      </c>
    </row>
    <row r="824" spans="1:13" x14ac:dyDescent="0.25">
      <c r="A824" s="2">
        <v>42873</v>
      </c>
      <c r="B824">
        <v>283.25</v>
      </c>
      <c r="C824">
        <f t="shared" si="48"/>
        <v>8.1865100551699044E-3</v>
      </c>
      <c r="D824">
        <f t="shared" si="49"/>
        <v>1</v>
      </c>
      <c r="E824">
        <f t="shared" si="50"/>
        <v>8.1865100551699044E-3</v>
      </c>
      <c r="F824">
        <f t="shared" si="51"/>
        <v>-1.7001122760796572E-2</v>
      </c>
      <c r="G824">
        <v>6.8834999999999997</v>
      </c>
      <c r="J824" t="s">
        <v>31</v>
      </c>
      <c r="K824">
        <v>1255.7</v>
      </c>
      <c r="L824" t="s">
        <v>30</v>
      </c>
      <c r="M824">
        <v>1</v>
      </c>
    </row>
    <row r="825" spans="1:13" x14ac:dyDescent="0.25">
      <c r="A825" s="2">
        <v>42874</v>
      </c>
      <c r="B825">
        <v>282.64999999999998</v>
      </c>
      <c r="C825">
        <f t="shared" si="48"/>
        <v>-2.1182700794352138E-3</v>
      </c>
      <c r="D825">
        <f t="shared" si="49"/>
        <v>1</v>
      </c>
      <c r="E825">
        <f t="shared" si="50"/>
        <v>-2.1182700794352138E-3</v>
      </c>
      <c r="F825">
        <f t="shared" si="51"/>
        <v>-1.9119392840231786E-2</v>
      </c>
      <c r="G825">
        <v>6.8883999999999999</v>
      </c>
      <c r="J825" t="s">
        <v>31</v>
      </c>
      <c r="K825">
        <v>1249.9000000000001</v>
      </c>
      <c r="L825" t="s">
        <v>30</v>
      </c>
      <c r="M825">
        <v>1</v>
      </c>
    </row>
    <row r="826" spans="1:13" x14ac:dyDescent="0.25">
      <c r="A826" s="2">
        <v>42877</v>
      </c>
      <c r="B826">
        <v>283.3</v>
      </c>
      <c r="C826">
        <f t="shared" si="48"/>
        <v>2.2996638952770265E-3</v>
      </c>
      <c r="D826">
        <f t="shared" si="49"/>
        <v>-1</v>
      </c>
      <c r="E826">
        <f t="shared" si="50"/>
        <v>-2.2996638952770265E-3</v>
      </c>
      <c r="F826">
        <f t="shared" si="51"/>
        <v>-2.1419056735508812E-2</v>
      </c>
      <c r="G826">
        <v>6.88</v>
      </c>
      <c r="J826" t="s">
        <v>31</v>
      </c>
      <c r="K826">
        <v>1254.0999999999999</v>
      </c>
      <c r="L826" t="s">
        <v>30</v>
      </c>
      <c r="M826">
        <v>1</v>
      </c>
    </row>
    <row r="827" spans="1:13" x14ac:dyDescent="0.25">
      <c r="A827" s="2">
        <v>42878</v>
      </c>
      <c r="B827">
        <v>285.2</v>
      </c>
      <c r="C827">
        <f t="shared" si="48"/>
        <v>6.7066713731025462E-3</v>
      </c>
      <c r="D827">
        <f t="shared" si="49"/>
        <v>1</v>
      </c>
      <c r="E827">
        <f t="shared" si="50"/>
        <v>6.7066713731025462E-3</v>
      </c>
      <c r="F827">
        <f t="shared" si="51"/>
        <v>-1.4712385362406266E-2</v>
      </c>
      <c r="G827">
        <v>6.8815</v>
      </c>
      <c r="J827" t="s">
        <v>31</v>
      </c>
      <c r="K827">
        <v>1261.9000000000001</v>
      </c>
      <c r="L827" t="s">
        <v>30</v>
      </c>
      <c r="M827">
        <v>1</v>
      </c>
    </row>
    <row r="828" spans="1:13" x14ac:dyDescent="0.25">
      <c r="A828" s="2">
        <v>42879</v>
      </c>
      <c r="B828">
        <v>281.85000000000002</v>
      </c>
      <c r="C828">
        <f t="shared" si="48"/>
        <v>-1.1746143057503433E-2</v>
      </c>
      <c r="D828">
        <f t="shared" si="49"/>
        <v>1</v>
      </c>
      <c r="E828">
        <f t="shared" si="50"/>
        <v>-1.1746143057503433E-2</v>
      </c>
      <c r="F828">
        <f t="shared" si="51"/>
        <v>-2.6458528419909699E-2</v>
      </c>
      <c r="G828">
        <v>6.8801500000000004</v>
      </c>
      <c r="J828" t="s">
        <v>31</v>
      </c>
      <c r="K828">
        <v>1249.5999999999999</v>
      </c>
      <c r="L828" t="s">
        <v>30</v>
      </c>
      <c r="M828">
        <v>1</v>
      </c>
    </row>
    <row r="829" spans="1:13" x14ac:dyDescent="0.25">
      <c r="A829" s="2">
        <v>42880</v>
      </c>
      <c r="B829">
        <v>283.3</v>
      </c>
      <c r="C829">
        <f t="shared" si="48"/>
        <v>5.1445804505942938E-3</v>
      </c>
      <c r="D829">
        <f t="shared" si="49"/>
        <v>-1</v>
      </c>
      <c r="E829">
        <f t="shared" si="50"/>
        <v>-5.1445804505942938E-3</v>
      </c>
      <c r="F829">
        <f t="shared" si="51"/>
        <v>-3.1603108870503993E-2</v>
      </c>
      <c r="G829">
        <v>6.8587499999999997</v>
      </c>
      <c r="J829" t="s">
        <v>31</v>
      </c>
      <c r="K829">
        <v>1257.5999999999999</v>
      </c>
      <c r="L829" t="s">
        <v>30</v>
      </c>
      <c r="M829">
        <v>1</v>
      </c>
    </row>
    <row r="830" spans="1:13" x14ac:dyDescent="0.25">
      <c r="A830" s="2">
        <v>42881</v>
      </c>
      <c r="B830">
        <v>283.35000000000002</v>
      </c>
      <c r="C830">
        <f t="shared" si="48"/>
        <v>1.7649135192376875E-4</v>
      </c>
      <c r="D830">
        <f t="shared" si="49"/>
        <v>1</v>
      </c>
      <c r="E830">
        <f t="shared" si="50"/>
        <v>1.7649135192376875E-4</v>
      </c>
      <c r="F830">
        <f t="shared" si="51"/>
        <v>-3.1426617518580224E-2</v>
      </c>
      <c r="G830">
        <v>6.8427499999999997</v>
      </c>
      <c r="J830" t="s">
        <v>31</v>
      </c>
      <c r="K830">
        <v>1260.8</v>
      </c>
      <c r="L830" t="s">
        <v>30</v>
      </c>
      <c r="M830">
        <v>1</v>
      </c>
    </row>
    <row r="831" spans="1:13" x14ac:dyDescent="0.25">
      <c r="A831" s="2">
        <v>42886</v>
      </c>
      <c r="B831">
        <v>281.64999999999998</v>
      </c>
      <c r="C831">
        <f t="shared" si="48"/>
        <v>-5.9996470795836698E-3</v>
      </c>
      <c r="D831">
        <f t="shared" si="49"/>
        <v>1</v>
      </c>
      <c r="E831">
        <f t="shared" si="50"/>
        <v>-5.9996470795836698E-3</v>
      </c>
      <c r="F831">
        <f t="shared" si="51"/>
        <v>-3.7426264598163894E-2</v>
      </c>
      <c r="G831">
        <v>6.7712000000000003</v>
      </c>
      <c r="J831" t="s">
        <v>31</v>
      </c>
      <c r="K831">
        <v>1260.9000000000001</v>
      </c>
      <c r="L831" t="s">
        <v>30</v>
      </c>
      <c r="M831">
        <v>1</v>
      </c>
    </row>
    <row r="832" spans="1:13" x14ac:dyDescent="0.25">
      <c r="A832" s="2">
        <v>42887</v>
      </c>
      <c r="B832">
        <v>281.85000000000002</v>
      </c>
      <c r="C832">
        <f t="shared" si="48"/>
        <v>7.1010118941972067E-4</v>
      </c>
      <c r="D832">
        <f t="shared" si="49"/>
        <v>-1</v>
      </c>
      <c r="E832">
        <f t="shared" si="50"/>
        <v>-7.1010118941972067E-4</v>
      </c>
      <c r="F832">
        <f t="shared" si="51"/>
        <v>-3.8136365787583615E-2</v>
      </c>
      <c r="G832">
        <v>6.7537000000000003</v>
      </c>
      <c r="J832" t="s">
        <v>31</v>
      </c>
      <c r="K832">
        <v>1269.4000000000001</v>
      </c>
      <c r="L832" t="s">
        <v>32</v>
      </c>
      <c r="M832">
        <v>1</v>
      </c>
    </row>
    <row r="833" spans="1:13" x14ac:dyDescent="0.25">
      <c r="A833" s="2">
        <v>42888</v>
      </c>
      <c r="B833">
        <v>280.85000000000002</v>
      </c>
      <c r="C833">
        <f t="shared" si="48"/>
        <v>-3.5479865176512027E-3</v>
      </c>
      <c r="D833">
        <f t="shared" si="49"/>
        <v>1</v>
      </c>
      <c r="E833">
        <f t="shared" si="50"/>
        <v>-3.5479865176512027E-3</v>
      </c>
      <c r="F833">
        <f t="shared" si="51"/>
        <v>-4.1684352305234817E-2</v>
      </c>
      <c r="G833">
        <v>6.7882999999999996</v>
      </c>
      <c r="J833" t="s">
        <v>31</v>
      </c>
      <c r="K833">
        <v>1263</v>
      </c>
      <c r="L833" t="s">
        <v>32</v>
      </c>
      <c r="M833">
        <v>1</v>
      </c>
    </row>
    <row r="834" spans="1:13" x14ac:dyDescent="0.25">
      <c r="A834" s="2">
        <v>42891</v>
      </c>
      <c r="B834">
        <v>284.55</v>
      </c>
      <c r="C834">
        <f t="shared" si="48"/>
        <v>1.3174292326864734E-2</v>
      </c>
      <c r="D834">
        <f t="shared" si="49"/>
        <v>-1</v>
      </c>
      <c r="E834">
        <f t="shared" si="50"/>
        <v>-1.3174292326864734E-2</v>
      </c>
      <c r="F834">
        <f t="shared" si="51"/>
        <v>-5.4858644632099551E-2</v>
      </c>
      <c r="G834">
        <v>6.7813499999999998</v>
      </c>
      <c r="J834" t="s">
        <v>31</v>
      </c>
      <c r="K834">
        <v>1282.7</v>
      </c>
      <c r="L834" t="s">
        <v>32</v>
      </c>
      <c r="M834">
        <v>1</v>
      </c>
    </row>
    <row r="835" spans="1:13" x14ac:dyDescent="0.25">
      <c r="A835" s="2">
        <v>42892</v>
      </c>
      <c r="B835">
        <v>286.3</v>
      </c>
      <c r="C835">
        <f t="shared" ref="C835:C898" si="52">B835/B834-1</f>
        <v>6.1500615006149228E-3</v>
      </c>
      <c r="D835">
        <f t="shared" si="49"/>
        <v>1</v>
      </c>
      <c r="E835">
        <f t="shared" si="50"/>
        <v>6.1500615006149228E-3</v>
      </c>
      <c r="F835">
        <f t="shared" si="51"/>
        <v>-4.8708583131484628E-2</v>
      </c>
      <c r="G835">
        <v>6.7670000000000003</v>
      </c>
      <c r="J835" t="s">
        <v>31</v>
      </c>
      <c r="K835">
        <v>1291</v>
      </c>
      <c r="L835" t="s">
        <v>32</v>
      </c>
      <c r="M835">
        <v>1</v>
      </c>
    </row>
    <row r="836" spans="1:13" x14ac:dyDescent="0.25">
      <c r="A836" s="2">
        <v>42893</v>
      </c>
      <c r="B836">
        <v>286.60000000000002</v>
      </c>
      <c r="C836">
        <f t="shared" si="52"/>
        <v>1.0478519035976852E-3</v>
      </c>
      <c r="D836">
        <f t="shared" ref="D836:D899" si="53">SIGN(C835)</f>
        <v>1</v>
      </c>
      <c r="E836">
        <f t="shared" ref="E836:E899" si="54">(B836/B835-1)*D836</f>
        <v>1.0478519035976852E-3</v>
      </c>
      <c r="F836">
        <f t="shared" si="51"/>
        <v>-4.7660731227886943E-2</v>
      </c>
      <c r="G836">
        <v>6.7718999999999996</v>
      </c>
      <c r="J836" t="s">
        <v>31</v>
      </c>
      <c r="K836">
        <v>1294.5999999999999</v>
      </c>
      <c r="L836" t="s">
        <v>32</v>
      </c>
      <c r="M836">
        <v>1</v>
      </c>
    </row>
    <row r="837" spans="1:13" x14ac:dyDescent="0.25">
      <c r="A837" s="2">
        <v>42894</v>
      </c>
      <c r="B837">
        <v>285.75</v>
      </c>
      <c r="C837">
        <f t="shared" si="52"/>
        <v>-2.9658060013957321E-3</v>
      </c>
      <c r="D837">
        <f t="shared" si="53"/>
        <v>1</v>
      </c>
      <c r="E837">
        <f t="shared" si="54"/>
        <v>-2.9658060013957321E-3</v>
      </c>
      <c r="F837">
        <f t="shared" ref="F837:F900" si="55">F836+E837</f>
        <v>-5.0626537229282675E-2</v>
      </c>
      <c r="G837">
        <v>6.7735000000000003</v>
      </c>
      <c r="J837" t="s">
        <v>31</v>
      </c>
      <c r="K837">
        <v>1289.5</v>
      </c>
      <c r="L837" t="s">
        <v>32</v>
      </c>
      <c r="M837">
        <v>1</v>
      </c>
    </row>
    <row r="838" spans="1:13" x14ac:dyDescent="0.25">
      <c r="A838" s="2">
        <v>42895</v>
      </c>
      <c r="B838">
        <v>282.5</v>
      </c>
      <c r="C838">
        <f t="shared" si="52"/>
        <v>-1.1373578302712128E-2</v>
      </c>
      <c r="D838">
        <f t="shared" si="53"/>
        <v>-1</v>
      </c>
      <c r="E838">
        <f t="shared" si="54"/>
        <v>1.1373578302712128E-2</v>
      </c>
      <c r="F838">
        <f t="shared" si="55"/>
        <v>-3.9252958926570547E-2</v>
      </c>
      <c r="G838">
        <v>6.7872000000000003</v>
      </c>
      <c r="J838" t="s">
        <v>31</v>
      </c>
      <c r="K838">
        <v>1274.7</v>
      </c>
      <c r="L838" t="s">
        <v>32</v>
      </c>
      <c r="M838">
        <v>1</v>
      </c>
    </row>
    <row r="839" spans="1:13" x14ac:dyDescent="0.25">
      <c r="A839" s="2">
        <v>42898</v>
      </c>
      <c r="B839">
        <v>281.05</v>
      </c>
      <c r="C839">
        <f t="shared" si="52"/>
        <v>-5.1327433628318708E-3</v>
      </c>
      <c r="D839">
        <f t="shared" si="53"/>
        <v>-1</v>
      </c>
      <c r="E839">
        <f t="shared" si="54"/>
        <v>5.1327433628318708E-3</v>
      </c>
      <c r="F839">
        <f t="shared" si="55"/>
        <v>-3.4120215563738676E-2</v>
      </c>
      <c r="G839">
        <v>6.7912999999999997</v>
      </c>
      <c r="J839" t="s">
        <v>31</v>
      </c>
      <c r="K839">
        <v>1268.5999999999999</v>
      </c>
      <c r="L839" t="s">
        <v>32</v>
      </c>
      <c r="M839">
        <v>1</v>
      </c>
    </row>
    <row r="840" spans="1:13" x14ac:dyDescent="0.25">
      <c r="A840" s="2">
        <v>42899</v>
      </c>
      <c r="B840">
        <v>281.14999999999998</v>
      </c>
      <c r="C840">
        <f t="shared" si="52"/>
        <v>3.5580857498662688E-4</v>
      </c>
      <c r="D840">
        <f t="shared" si="53"/>
        <v>-1</v>
      </c>
      <c r="E840">
        <f t="shared" si="54"/>
        <v>-3.5580857498662688E-4</v>
      </c>
      <c r="F840">
        <f t="shared" si="55"/>
        <v>-3.4476024138725303E-2</v>
      </c>
      <c r="G840">
        <v>6.7891000000000004</v>
      </c>
      <c r="J840" t="s">
        <v>31</v>
      </c>
      <c r="K840">
        <v>1267.8</v>
      </c>
      <c r="L840" t="s">
        <v>32</v>
      </c>
      <c r="M840">
        <v>1</v>
      </c>
    </row>
    <row r="841" spans="1:13" x14ac:dyDescent="0.25">
      <c r="A841" s="2">
        <v>42900</v>
      </c>
      <c r="B841">
        <v>281.7</v>
      </c>
      <c r="C841">
        <f t="shared" si="52"/>
        <v>1.9562511115063241E-3</v>
      </c>
      <c r="D841">
        <f t="shared" si="53"/>
        <v>1</v>
      </c>
      <c r="E841">
        <f t="shared" si="54"/>
        <v>1.9562511115063241E-3</v>
      </c>
      <c r="F841">
        <f t="shared" si="55"/>
        <v>-3.2519773027218979E-2</v>
      </c>
      <c r="G841">
        <v>6.78965</v>
      </c>
      <c r="J841" t="s">
        <v>31</v>
      </c>
      <c r="K841">
        <v>1270.5</v>
      </c>
      <c r="L841" t="s">
        <v>32</v>
      </c>
      <c r="M841">
        <v>1</v>
      </c>
    </row>
    <row r="842" spans="1:13" x14ac:dyDescent="0.25">
      <c r="A842" s="2">
        <v>42901</v>
      </c>
      <c r="B842">
        <v>279.85000000000002</v>
      </c>
      <c r="C842">
        <f t="shared" si="52"/>
        <v>-6.5672701455448124E-3</v>
      </c>
      <c r="D842">
        <f t="shared" si="53"/>
        <v>1</v>
      </c>
      <c r="E842">
        <f t="shared" si="54"/>
        <v>-6.5672701455448124E-3</v>
      </c>
      <c r="F842">
        <f t="shared" si="55"/>
        <v>-3.9087043172763791E-2</v>
      </c>
      <c r="G842">
        <v>6.7841500000000003</v>
      </c>
      <c r="J842" t="s">
        <v>31</v>
      </c>
      <c r="K842">
        <v>1263</v>
      </c>
      <c r="L842" t="s">
        <v>32</v>
      </c>
      <c r="M842">
        <v>1</v>
      </c>
    </row>
    <row r="843" spans="1:13" x14ac:dyDescent="0.25">
      <c r="A843" s="2">
        <v>42902</v>
      </c>
      <c r="B843">
        <v>279.35000000000002</v>
      </c>
      <c r="C843">
        <f t="shared" si="52"/>
        <v>-1.7866714311237653E-3</v>
      </c>
      <c r="D843">
        <f t="shared" si="53"/>
        <v>-1</v>
      </c>
      <c r="E843">
        <f t="shared" si="54"/>
        <v>1.7866714311237653E-3</v>
      </c>
      <c r="F843">
        <f t="shared" si="55"/>
        <v>-3.7300371741640026E-2</v>
      </c>
      <c r="G843">
        <v>6.8207500000000003</v>
      </c>
      <c r="J843" t="s">
        <v>31</v>
      </c>
      <c r="K843">
        <v>1255.5999999999999</v>
      </c>
      <c r="L843" t="s">
        <v>32</v>
      </c>
      <c r="M843">
        <v>1</v>
      </c>
    </row>
    <row r="844" spans="1:13" x14ac:dyDescent="0.25">
      <c r="A844" s="2">
        <v>42905</v>
      </c>
      <c r="B844">
        <v>278.85000000000002</v>
      </c>
      <c r="C844">
        <f t="shared" si="52"/>
        <v>-1.7898693395381748E-3</v>
      </c>
      <c r="D844">
        <f t="shared" si="53"/>
        <v>-1</v>
      </c>
      <c r="E844">
        <f t="shared" si="54"/>
        <v>1.7898693395381748E-3</v>
      </c>
      <c r="F844">
        <f t="shared" si="55"/>
        <v>-3.5510502402101851E-2</v>
      </c>
      <c r="G844">
        <v>6.8181000000000003</v>
      </c>
      <c r="J844" t="s">
        <v>31</v>
      </c>
      <c r="K844">
        <v>1253.7</v>
      </c>
      <c r="L844" t="s">
        <v>32</v>
      </c>
      <c r="M844">
        <v>1</v>
      </c>
    </row>
    <row r="845" spans="1:13" x14ac:dyDescent="0.25">
      <c r="A845" s="2">
        <v>42906</v>
      </c>
      <c r="B845">
        <v>278.25</v>
      </c>
      <c r="C845">
        <f t="shared" si="52"/>
        <v>-2.1516944593868992E-3</v>
      </c>
      <c r="D845">
        <f t="shared" si="53"/>
        <v>-1</v>
      </c>
      <c r="E845">
        <f t="shared" si="54"/>
        <v>2.1516944593868992E-3</v>
      </c>
      <c r="F845">
        <f t="shared" si="55"/>
        <v>-3.3358807942714952E-2</v>
      </c>
      <c r="G845">
        <v>6.8323999999999998</v>
      </c>
      <c r="J845" t="s">
        <v>31</v>
      </c>
      <c r="K845">
        <v>1247.3</v>
      </c>
      <c r="L845" t="s">
        <v>32</v>
      </c>
      <c r="M845">
        <v>1</v>
      </c>
    </row>
    <row r="846" spans="1:13" x14ac:dyDescent="0.25">
      <c r="A846" s="2">
        <v>42907</v>
      </c>
      <c r="B846">
        <v>278.14999999999998</v>
      </c>
      <c r="C846">
        <f t="shared" si="52"/>
        <v>-3.5938903863441674E-4</v>
      </c>
      <c r="D846">
        <f t="shared" si="53"/>
        <v>-1</v>
      </c>
      <c r="E846">
        <f t="shared" si="54"/>
        <v>3.5938903863441674E-4</v>
      </c>
      <c r="F846">
        <f t="shared" si="55"/>
        <v>-3.2999418904080535E-2</v>
      </c>
      <c r="G846">
        <v>6.8308499999999999</v>
      </c>
      <c r="J846" t="s">
        <v>31</v>
      </c>
      <c r="K846">
        <v>1246.3</v>
      </c>
      <c r="L846" t="s">
        <v>32</v>
      </c>
      <c r="M846">
        <v>1</v>
      </c>
    </row>
    <row r="847" spans="1:13" x14ac:dyDescent="0.25">
      <c r="A847" s="2">
        <v>42908</v>
      </c>
      <c r="B847">
        <v>279.89999999999998</v>
      </c>
      <c r="C847">
        <f t="shared" si="52"/>
        <v>6.291569297141919E-3</v>
      </c>
      <c r="D847">
        <f t="shared" si="53"/>
        <v>-1</v>
      </c>
      <c r="E847">
        <f t="shared" si="54"/>
        <v>-6.291569297141919E-3</v>
      </c>
      <c r="F847">
        <f t="shared" si="55"/>
        <v>-3.9290988201222454E-2</v>
      </c>
      <c r="G847">
        <v>6.8315999999999999</v>
      </c>
      <c r="J847" t="s">
        <v>31</v>
      </c>
      <c r="K847">
        <v>1253.9000000000001</v>
      </c>
      <c r="L847" t="s">
        <v>32</v>
      </c>
      <c r="M847">
        <v>1</v>
      </c>
    </row>
    <row r="848" spans="1:13" x14ac:dyDescent="0.25">
      <c r="A848" s="2">
        <v>42909</v>
      </c>
      <c r="B848">
        <v>280.45</v>
      </c>
      <c r="C848">
        <f t="shared" si="52"/>
        <v>1.9649874955340874E-3</v>
      </c>
      <c r="D848">
        <f t="shared" si="53"/>
        <v>1</v>
      </c>
      <c r="E848">
        <f t="shared" si="54"/>
        <v>1.9649874955340874E-3</v>
      </c>
      <c r="F848">
        <f t="shared" si="55"/>
        <v>-3.7326000705688367E-2</v>
      </c>
      <c r="G848">
        <v>6.8403</v>
      </c>
      <c r="J848" t="s">
        <v>31</v>
      </c>
      <c r="K848">
        <v>1254.4000000000001</v>
      </c>
      <c r="L848" t="s">
        <v>32</v>
      </c>
      <c r="M848">
        <v>1</v>
      </c>
    </row>
    <row r="849" spans="1:13" x14ac:dyDescent="0.25">
      <c r="A849" s="2">
        <v>42912</v>
      </c>
      <c r="B849">
        <v>280.60000000000002</v>
      </c>
      <c r="C849">
        <f t="shared" si="52"/>
        <v>5.3485469780722994E-4</v>
      </c>
      <c r="D849">
        <f t="shared" si="53"/>
        <v>1</v>
      </c>
      <c r="E849">
        <f t="shared" si="54"/>
        <v>5.3485469780722994E-4</v>
      </c>
      <c r="F849">
        <f t="shared" si="55"/>
        <v>-3.6791146007881137E-2</v>
      </c>
      <c r="G849">
        <v>6.8507999999999996</v>
      </c>
      <c r="J849" t="s">
        <v>31</v>
      </c>
      <c r="K849">
        <v>1255.5999999999999</v>
      </c>
      <c r="L849" t="s">
        <v>32</v>
      </c>
      <c r="M849">
        <v>1</v>
      </c>
    </row>
    <row r="850" spans="1:13" x14ac:dyDescent="0.25">
      <c r="A850" s="2">
        <v>42913</v>
      </c>
      <c r="B850">
        <v>279.39999999999998</v>
      </c>
      <c r="C850">
        <f t="shared" si="52"/>
        <v>-4.2765502494656049E-3</v>
      </c>
      <c r="D850">
        <f t="shared" si="53"/>
        <v>1</v>
      </c>
      <c r="E850">
        <f t="shared" si="54"/>
        <v>-4.2765502494656049E-3</v>
      </c>
      <c r="F850">
        <f t="shared" si="55"/>
        <v>-4.1067696257346742E-2</v>
      </c>
      <c r="G850">
        <v>6.8274999999999997</v>
      </c>
      <c r="J850" t="s">
        <v>31</v>
      </c>
      <c r="K850">
        <v>1251.4000000000001</v>
      </c>
      <c r="L850" t="s">
        <v>32</v>
      </c>
      <c r="M850">
        <v>1</v>
      </c>
    </row>
    <row r="851" spans="1:13" x14ac:dyDescent="0.25">
      <c r="A851" s="2">
        <v>42914</v>
      </c>
      <c r="B851">
        <v>278.75</v>
      </c>
      <c r="C851">
        <f t="shared" si="52"/>
        <v>-2.326413743736544E-3</v>
      </c>
      <c r="D851">
        <f t="shared" si="53"/>
        <v>-1</v>
      </c>
      <c r="E851">
        <f t="shared" si="54"/>
        <v>2.326413743736544E-3</v>
      </c>
      <c r="F851">
        <f t="shared" si="55"/>
        <v>-3.8741282513610198E-2</v>
      </c>
      <c r="G851">
        <v>6.8083499999999999</v>
      </c>
      <c r="J851" t="s">
        <v>31</v>
      </c>
      <c r="K851">
        <v>1251.3</v>
      </c>
      <c r="L851" t="s">
        <v>32</v>
      </c>
      <c r="M851">
        <v>1</v>
      </c>
    </row>
    <row r="852" spans="1:13" x14ac:dyDescent="0.25">
      <c r="A852" s="2">
        <v>42915</v>
      </c>
      <c r="B852">
        <v>278.14999999999998</v>
      </c>
      <c r="C852">
        <f t="shared" si="52"/>
        <v>-2.1524663677130462E-3</v>
      </c>
      <c r="D852">
        <f t="shared" si="53"/>
        <v>-1</v>
      </c>
      <c r="E852">
        <f t="shared" si="54"/>
        <v>2.1524663677130462E-3</v>
      </c>
      <c r="F852">
        <f t="shared" si="55"/>
        <v>-3.6588816145897152E-2</v>
      </c>
      <c r="G852">
        <v>6.7839</v>
      </c>
      <c r="J852" t="s">
        <v>31</v>
      </c>
      <c r="K852">
        <v>1251.5</v>
      </c>
      <c r="L852" t="s">
        <v>32</v>
      </c>
      <c r="M852">
        <v>1</v>
      </c>
    </row>
    <row r="853" spans="1:13" x14ac:dyDescent="0.25">
      <c r="A853" s="2">
        <v>42916</v>
      </c>
      <c r="B853">
        <v>275.5</v>
      </c>
      <c r="C853">
        <f t="shared" si="52"/>
        <v>-9.5272335071003855E-3</v>
      </c>
      <c r="D853">
        <f t="shared" si="53"/>
        <v>-1</v>
      </c>
      <c r="E853">
        <f t="shared" si="54"/>
        <v>9.5272335071003855E-3</v>
      </c>
      <c r="F853">
        <f t="shared" si="55"/>
        <v>-2.7061582638796766E-2</v>
      </c>
      <c r="G853">
        <v>6.7728000000000002</v>
      </c>
      <c r="J853" t="s">
        <v>31</v>
      </c>
      <c r="K853">
        <v>1243.2</v>
      </c>
      <c r="L853" t="s">
        <v>32</v>
      </c>
      <c r="M853">
        <v>1</v>
      </c>
    </row>
    <row r="854" spans="1:13" x14ac:dyDescent="0.25">
      <c r="A854" s="2">
        <v>42919</v>
      </c>
      <c r="B854">
        <v>274.60000000000002</v>
      </c>
      <c r="C854">
        <f t="shared" si="52"/>
        <v>-3.2667876588020617E-3</v>
      </c>
      <c r="D854">
        <f t="shared" si="53"/>
        <v>-1</v>
      </c>
      <c r="E854">
        <f t="shared" si="54"/>
        <v>3.2667876588020617E-3</v>
      </c>
      <c r="F854">
        <f t="shared" si="55"/>
        <v>-2.3794794979994704E-2</v>
      </c>
      <c r="G854">
        <v>6.7839</v>
      </c>
      <c r="J854" t="s">
        <v>31</v>
      </c>
      <c r="K854">
        <v>1236.2</v>
      </c>
      <c r="L854" t="s">
        <v>32</v>
      </c>
      <c r="M854">
        <v>1</v>
      </c>
    </row>
    <row r="855" spans="1:13" x14ac:dyDescent="0.25">
      <c r="A855" s="2">
        <v>42920</v>
      </c>
      <c r="B855">
        <v>272.60000000000002</v>
      </c>
      <c r="C855">
        <f t="shared" si="52"/>
        <v>-7.2833211944646203E-3</v>
      </c>
      <c r="D855">
        <f t="shared" si="53"/>
        <v>-1</v>
      </c>
      <c r="E855">
        <f t="shared" si="54"/>
        <v>7.2833211944646203E-3</v>
      </c>
      <c r="F855">
        <f t="shared" si="55"/>
        <v>-1.6511473785530084E-2</v>
      </c>
      <c r="G855">
        <v>6.7961999999999998</v>
      </c>
      <c r="J855" t="s">
        <v>31</v>
      </c>
      <c r="K855">
        <v>1225</v>
      </c>
      <c r="L855" t="s">
        <v>32</v>
      </c>
      <c r="M855">
        <v>1</v>
      </c>
    </row>
    <row r="856" spans="1:13" x14ac:dyDescent="0.25">
      <c r="A856" s="2">
        <v>42921</v>
      </c>
      <c r="B856">
        <v>272.39999999999998</v>
      </c>
      <c r="C856">
        <f t="shared" si="52"/>
        <v>-7.3367571533400344E-4</v>
      </c>
      <c r="D856">
        <f t="shared" si="53"/>
        <v>-1</v>
      </c>
      <c r="E856">
        <f t="shared" si="54"/>
        <v>7.3367571533400344E-4</v>
      </c>
      <c r="F856">
        <f t="shared" si="55"/>
        <v>-1.5777798070196081E-2</v>
      </c>
      <c r="G856">
        <v>6.7957000000000001</v>
      </c>
      <c r="J856" t="s">
        <v>31</v>
      </c>
      <c r="K856">
        <v>1225.2</v>
      </c>
      <c r="L856" t="s">
        <v>32</v>
      </c>
      <c r="M856">
        <v>1</v>
      </c>
    </row>
    <row r="857" spans="1:13" x14ac:dyDescent="0.25">
      <c r="A857" s="2">
        <v>42922</v>
      </c>
      <c r="B857">
        <v>272.85000000000002</v>
      </c>
      <c r="C857">
        <f t="shared" si="52"/>
        <v>1.6519823788547772E-3</v>
      </c>
      <c r="D857">
        <f t="shared" si="53"/>
        <v>-1</v>
      </c>
      <c r="E857">
        <f t="shared" si="54"/>
        <v>-1.6519823788547772E-3</v>
      </c>
      <c r="F857">
        <f t="shared" si="55"/>
        <v>-1.7429780449050858E-2</v>
      </c>
      <c r="G857">
        <v>6.8038999999999996</v>
      </c>
      <c r="J857" t="s">
        <v>31</v>
      </c>
      <c r="K857">
        <v>1224.4000000000001</v>
      </c>
      <c r="L857" t="s">
        <v>32</v>
      </c>
      <c r="M857">
        <v>1</v>
      </c>
    </row>
    <row r="858" spans="1:13" x14ac:dyDescent="0.25">
      <c r="A858" s="2">
        <v>42923</v>
      </c>
      <c r="B858">
        <v>272.2</v>
      </c>
      <c r="C858">
        <f t="shared" si="52"/>
        <v>-2.3822613157413741E-3</v>
      </c>
      <c r="D858">
        <f t="shared" si="53"/>
        <v>1</v>
      </c>
      <c r="E858">
        <f t="shared" si="54"/>
        <v>-2.3822613157413741E-3</v>
      </c>
      <c r="F858">
        <f t="shared" si="55"/>
        <v>-1.9812041764792232E-2</v>
      </c>
      <c r="G858">
        <v>6.8018000000000001</v>
      </c>
      <c r="J858" t="s">
        <v>31</v>
      </c>
      <c r="K858">
        <v>1221.0999999999999</v>
      </c>
      <c r="L858" t="s">
        <v>32</v>
      </c>
      <c r="M858">
        <v>1</v>
      </c>
    </row>
    <row r="859" spans="1:13" x14ac:dyDescent="0.25">
      <c r="A859" s="2">
        <v>42926</v>
      </c>
      <c r="B859">
        <v>268.8</v>
      </c>
      <c r="C859">
        <f t="shared" si="52"/>
        <v>-1.2490815576781666E-2</v>
      </c>
      <c r="D859">
        <f t="shared" si="53"/>
        <v>-1</v>
      </c>
      <c r="E859">
        <f t="shared" si="54"/>
        <v>1.2490815576781666E-2</v>
      </c>
      <c r="F859">
        <f t="shared" si="55"/>
        <v>-7.3212261880105656E-3</v>
      </c>
      <c r="G859">
        <v>6.8044500000000001</v>
      </c>
      <c r="J859" t="s">
        <v>31</v>
      </c>
      <c r="K859">
        <v>1205.8</v>
      </c>
      <c r="L859" t="s">
        <v>32</v>
      </c>
      <c r="M859">
        <v>1</v>
      </c>
    </row>
    <row r="860" spans="1:13" x14ac:dyDescent="0.25">
      <c r="A860" s="2">
        <v>42927</v>
      </c>
      <c r="B860">
        <v>270</v>
      </c>
      <c r="C860">
        <f t="shared" si="52"/>
        <v>4.4642857142855874E-3</v>
      </c>
      <c r="D860">
        <f t="shared" si="53"/>
        <v>-1</v>
      </c>
      <c r="E860">
        <f t="shared" si="54"/>
        <v>-4.4642857142855874E-3</v>
      </c>
      <c r="F860">
        <f t="shared" si="55"/>
        <v>-1.1785511902296153E-2</v>
      </c>
      <c r="G860">
        <v>6.8106499999999999</v>
      </c>
      <c r="J860" t="s">
        <v>31</v>
      </c>
      <c r="K860">
        <v>1210.7</v>
      </c>
      <c r="L860" t="s">
        <v>32</v>
      </c>
      <c r="M860">
        <v>1</v>
      </c>
    </row>
    <row r="861" spans="1:13" x14ac:dyDescent="0.25">
      <c r="A861" s="2">
        <v>42928</v>
      </c>
      <c r="B861">
        <v>271</v>
      </c>
      <c r="C861">
        <f t="shared" si="52"/>
        <v>3.7037037037037646E-3</v>
      </c>
      <c r="D861">
        <f t="shared" si="53"/>
        <v>1</v>
      </c>
      <c r="E861">
        <f t="shared" si="54"/>
        <v>3.7037037037037646E-3</v>
      </c>
      <c r="F861">
        <f t="shared" si="55"/>
        <v>-8.0818081985923884E-3</v>
      </c>
      <c r="G861">
        <v>6.7921500000000004</v>
      </c>
      <c r="J861" t="s">
        <v>31</v>
      </c>
      <c r="K861">
        <v>1217.4000000000001</v>
      </c>
      <c r="L861" t="s">
        <v>32</v>
      </c>
      <c r="M861">
        <v>1</v>
      </c>
    </row>
    <row r="862" spans="1:13" x14ac:dyDescent="0.25">
      <c r="A862" s="2">
        <v>42929</v>
      </c>
      <c r="B862">
        <v>271.75</v>
      </c>
      <c r="C862">
        <f t="shared" si="52"/>
        <v>2.7675276752767708E-3</v>
      </c>
      <c r="D862">
        <f t="shared" si="53"/>
        <v>1</v>
      </c>
      <c r="E862">
        <f t="shared" si="54"/>
        <v>2.7675276752767708E-3</v>
      </c>
      <c r="F862">
        <f t="shared" si="55"/>
        <v>-5.3142805233156176E-3</v>
      </c>
      <c r="G862">
        <v>6.7784000000000004</v>
      </c>
      <c r="J862" t="s">
        <v>31</v>
      </c>
      <c r="K862">
        <v>1222.4000000000001</v>
      </c>
      <c r="L862" t="s">
        <v>32</v>
      </c>
      <c r="M862">
        <v>1</v>
      </c>
    </row>
    <row r="863" spans="1:13" x14ac:dyDescent="0.25">
      <c r="A863" s="2">
        <v>42930</v>
      </c>
      <c r="B863">
        <v>270.64999999999998</v>
      </c>
      <c r="C863">
        <f t="shared" si="52"/>
        <v>-4.0478380864765739E-3</v>
      </c>
      <c r="D863">
        <f t="shared" si="53"/>
        <v>1</v>
      </c>
      <c r="E863">
        <f t="shared" si="54"/>
        <v>-4.0478380864765739E-3</v>
      </c>
      <c r="F863">
        <f t="shared" si="55"/>
        <v>-9.3621186097921916E-3</v>
      </c>
      <c r="G863">
        <v>6.7811500000000002</v>
      </c>
      <c r="J863" t="s">
        <v>31</v>
      </c>
      <c r="K863">
        <v>1217.0999999999999</v>
      </c>
      <c r="L863" t="s">
        <v>32</v>
      </c>
      <c r="M863">
        <v>1</v>
      </c>
    </row>
    <row r="864" spans="1:13" x14ac:dyDescent="0.25">
      <c r="A864" s="2">
        <v>42933</v>
      </c>
      <c r="B864">
        <v>273</v>
      </c>
      <c r="C864">
        <f t="shared" si="52"/>
        <v>8.6828006650656597E-3</v>
      </c>
      <c r="D864">
        <f t="shared" si="53"/>
        <v>-1</v>
      </c>
      <c r="E864">
        <f t="shared" si="54"/>
        <v>-8.6828006650656597E-3</v>
      </c>
      <c r="F864">
        <f t="shared" si="55"/>
        <v>-1.8044919274857851E-2</v>
      </c>
      <c r="G864">
        <v>6.7693000000000003</v>
      </c>
      <c r="J864" t="s">
        <v>31</v>
      </c>
      <c r="K864">
        <v>1229.4000000000001</v>
      </c>
      <c r="L864" t="s">
        <v>32</v>
      </c>
      <c r="M864">
        <v>1</v>
      </c>
    </row>
    <row r="865" spans="1:13" x14ac:dyDescent="0.25">
      <c r="A865" s="2">
        <v>42934</v>
      </c>
      <c r="B865">
        <v>273.7</v>
      </c>
      <c r="C865">
        <f t="shared" si="52"/>
        <v>2.564102564102555E-3</v>
      </c>
      <c r="D865">
        <f t="shared" si="53"/>
        <v>1</v>
      </c>
      <c r="E865">
        <f t="shared" si="54"/>
        <v>2.564102564102555E-3</v>
      </c>
      <c r="F865">
        <f t="shared" si="55"/>
        <v>-1.5480816710755296E-2</v>
      </c>
      <c r="G865">
        <v>6.75</v>
      </c>
      <c r="J865" t="s">
        <v>31</v>
      </c>
      <c r="K865">
        <v>1236.5999999999999</v>
      </c>
      <c r="L865" t="s">
        <v>32</v>
      </c>
      <c r="M865">
        <v>1</v>
      </c>
    </row>
    <row r="866" spans="1:13" x14ac:dyDescent="0.25">
      <c r="A866" s="2">
        <v>42935</v>
      </c>
      <c r="B866">
        <v>274.05</v>
      </c>
      <c r="C866">
        <f t="shared" si="52"/>
        <v>1.2787723785168126E-3</v>
      </c>
      <c r="D866">
        <f t="shared" si="53"/>
        <v>1</v>
      </c>
      <c r="E866">
        <f t="shared" si="54"/>
        <v>1.2787723785168126E-3</v>
      </c>
      <c r="F866">
        <f t="shared" si="55"/>
        <v>-1.4202044332238484E-2</v>
      </c>
      <c r="G866">
        <v>6.7565499999999998</v>
      </c>
      <c r="J866" t="s">
        <v>31</v>
      </c>
      <c r="K866">
        <v>1239.3</v>
      </c>
      <c r="L866" t="s">
        <v>32</v>
      </c>
      <c r="M866">
        <v>1</v>
      </c>
    </row>
    <row r="867" spans="1:13" x14ac:dyDescent="0.25">
      <c r="A867" s="2">
        <v>42936</v>
      </c>
      <c r="B867">
        <v>274.2</v>
      </c>
      <c r="C867">
        <f t="shared" si="52"/>
        <v>5.4734537493139612E-4</v>
      </c>
      <c r="D867">
        <f t="shared" si="53"/>
        <v>1</v>
      </c>
      <c r="E867">
        <f t="shared" si="54"/>
        <v>5.4734537493139612E-4</v>
      </c>
      <c r="F867">
        <f t="shared" si="55"/>
        <v>-1.3654698957307088E-2</v>
      </c>
      <c r="G867">
        <v>6.7637</v>
      </c>
      <c r="J867" t="s">
        <v>31</v>
      </c>
      <c r="K867">
        <v>1239.0999999999999</v>
      </c>
      <c r="L867" t="s">
        <v>32</v>
      </c>
      <c r="M867">
        <v>1</v>
      </c>
    </row>
    <row r="868" spans="1:13" x14ac:dyDescent="0.25">
      <c r="A868" s="2">
        <v>42937</v>
      </c>
      <c r="B868">
        <v>275.8</v>
      </c>
      <c r="C868">
        <f t="shared" si="52"/>
        <v>5.8351568198395931E-3</v>
      </c>
      <c r="D868">
        <f t="shared" si="53"/>
        <v>1</v>
      </c>
      <c r="E868">
        <f t="shared" si="54"/>
        <v>5.8351568198395931E-3</v>
      </c>
      <c r="F868">
        <f t="shared" si="55"/>
        <v>-7.8195421374674945E-3</v>
      </c>
      <c r="G868">
        <v>6.7573499999999997</v>
      </c>
      <c r="J868" t="s">
        <v>31</v>
      </c>
      <c r="K868">
        <v>1246.7</v>
      </c>
      <c r="L868" t="s">
        <v>32</v>
      </c>
      <c r="M868">
        <v>1</v>
      </c>
    </row>
    <row r="869" spans="1:13" x14ac:dyDescent="0.25">
      <c r="A869" s="2">
        <v>42940</v>
      </c>
      <c r="B869">
        <v>276.45</v>
      </c>
      <c r="C869">
        <f t="shared" si="52"/>
        <v>2.3567802755619649E-3</v>
      </c>
      <c r="D869">
        <f t="shared" si="53"/>
        <v>1</v>
      </c>
      <c r="E869">
        <f t="shared" si="54"/>
        <v>2.3567802755619649E-3</v>
      </c>
      <c r="F869">
        <f t="shared" si="55"/>
        <v>-5.4627618619055296E-3</v>
      </c>
      <c r="G869">
        <v>6.7564000000000002</v>
      </c>
      <c r="J869" t="s">
        <v>31</v>
      </c>
      <c r="K869">
        <v>1252.5999999999999</v>
      </c>
      <c r="L869" t="s">
        <v>32</v>
      </c>
      <c r="M869">
        <v>1</v>
      </c>
    </row>
    <row r="870" spans="1:13" x14ac:dyDescent="0.25">
      <c r="A870" s="2">
        <v>42941</v>
      </c>
      <c r="B870">
        <v>276.8</v>
      </c>
      <c r="C870">
        <f t="shared" si="52"/>
        <v>1.2660517272564675E-3</v>
      </c>
      <c r="D870">
        <f t="shared" si="53"/>
        <v>1</v>
      </c>
      <c r="E870">
        <f t="shared" si="54"/>
        <v>1.2660517272564675E-3</v>
      </c>
      <c r="F870">
        <f t="shared" si="55"/>
        <v>-4.1967101346490621E-3</v>
      </c>
      <c r="G870">
        <v>6.7458</v>
      </c>
      <c r="J870" t="s">
        <v>31</v>
      </c>
      <c r="K870">
        <v>1256.7</v>
      </c>
      <c r="L870" t="s">
        <v>32</v>
      </c>
      <c r="M870">
        <v>1</v>
      </c>
    </row>
    <row r="871" spans="1:13" x14ac:dyDescent="0.25">
      <c r="A871" s="2">
        <v>42942</v>
      </c>
      <c r="B871">
        <v>274.39999999999998</v>
      </c>
      <c r="C871">
        <f t="shared" si="52"/>
        <v>-8.6705202312139518E-3</v>
      </c>
      <c r="D871">
        <f t="shared" si="53"/>
        <v>1</v>
      </c>
      <c r="E871">
        <f t="shared" si="54"/>
        <v>-8.6705202312139518E-3</v>
      </c>
      <c r="F871">
        <f t="shared" si="55"/>
        <v>-1.2867230365863014E-2</v>
      </c>
      <c r="G871">
        <v>6.7556000000000003</v>
      </c>
      <c r="J871" t="s">
        <v>31</v>
      </c>
      <c r="K871">
        <v>1244.5999999999999</v>
      </c>
      <c r="L871" t="s">
        <v>32</v>
      </c>
      <c r="M871">
        <v>1</v>
      </c>
    </row>
    <row r="872" spans="1:13" x14ac:dyDescent="0.25">
      <c r="A872" s="2">
        <v>42943</v>
      </c>
      <c r="B872">
        <v>277.60000000000002</v>
      </c>
      <c r="C872">
        <f t="shared" si="52"/>
        <v>1.1661807580175099E-2</v>
      </c>
      <c r="D872">
        <f t="shared" si="53"/>
        <v>-1</v>
      </c>
      <c r="E872">
        <f t="shared" si="54"/>
        <v>-1.1661807580175099E-2</v>
      </c>
      <c r="F872">
        <f t="shared" si="55"/>
        <v>-2.4529037946038112E-2</v>
      </c>
      <c r="G872">
        <v>6.7321999999999997</v>
      </c>
      <c r="J872" t="s">
        <v>31</v>
      </c>
      <c r="K872">
        <v>1262.5999999999999</v>
      </c>
      <c r="L872" t="s">
        <v>32</v>
      </c>
      <c r="M872">
        <v>1</v>
      </c>
    </row>
    <row r="873" spans="1:13" x14ac:dyDescent="0.25">
      <c r="A873" s="2">
        <v>42944</v>
      </c>
      <c r="B873">
        <v>277.25</v>
      </c>
      <c r="C873">
        <f t="shared" si="52"/>
        <v>-1.2608069164266045E-3</v>
      </c>
      <c r="D873">
        <f t="shared" si="53"/>
        <v>1</v>
      </c>
      <c r="E873">
        <f t="shared" si="54"/>
        <v>-1.2608069164266045E-3</v>
      </c>
      <c r="F873">
        <f t="shared" si="55"/>
        <v>-2.5789844862464717E-2</v>
      </c>
      <c r="G873">
        <v>6.7454000000000001</v>
      </c>
      <c r="J873" t="s">
        <v>31</v>
      </c>
      <c r="K873">
        <v>1258.5</v>
      </c>
      <c r="L873" t="s">
        <v>32</v>
      </c>
      <c r="M873">
        <v>1</v>
      </c>
    </row>
    <row r="874" spans="1:13" x14ac:dyDescent="0.25">
      <c r="A874" s="2">
        <v>42947</v>
      </c>
      <c r="B874">
        <v>278.05</v>
      </c>
      <c r="C874">
        <f t="shared" si="52"/>
        <v>2.8854824165915893E-3</v>
      </c>
      <c r="D874">
        <f t="shared" si="53"/>
        <v>-1</v>
      </c>
      <c r="E874">
        <f t="shared" si="54"/>
        <v>-2.8854824165915893E-3</v>
      </c>
      <c r="F874">
        <f t="shared" si="55"/>
        <v>-2.8675327279056306E-2</v>
      </c>
      <c r="G874">
        <v>6.7267999999999999</v>
      </c>
      <c r="J874" t="s">
        <v>31</v>
      </c>
      <c r="K874">
        <v>1267.5</v>
      </c>
      <c r="L874" t="s">
        <v>32</v>
      </c>
      <c r="M874">
        <v>1</v>
      </c>
    </row>
    <row r="875" spans="1:13" x14ac:dyDescent="0.25">
      <c r="A875" s="2">
        <v>42948</v>
      </c>
      <c r="B875">
        <v>278</v>
      </c>
      <c r="C875">
        <f t="shared" si="52"/>
        <v>-1.7982377270275851E-4</v>
      </c>
      <c r="D875">
        <f t="shared" si="53"/>
        <v>1</v>
      </c>
      <c r="E875">
        <f t="shared" si="54"/>
        <v>-1.7982377270275851E-4</v>
      </c>
      <c r="F875">
        <f t="shared" si="55"/>
        <v>-2.8855151051759065E-2</v>
      </c>
      <c r="G875">
        <v>6.7240000000000002</v>
      </c>
      <c r="J875" t="s">
        <v>31</v>
      </c>
      <c r="K875">
        <v>1274.3</v>
      </c>
      <c r="L875" t="s">
        <v>33</v>
      </c>
      <c r="M875">
        <v>1</v>
      </c>
    </row>
    <row r="876" spans="1:13" x14ac:dyDescent="0.25">
      <c r="A876" s="2">
        <v>42949</v>
      </c>
      <c r="B876">
        <v>277.95</v>
      </c>
      <c r="C876">
        <f t="shared" si="52"/>
        <v>-1.7985611510795696E-4</v>
      </c>
      <c r="D876">
        <f t="shared" si="53"/>
        <v>-1</v>
      </c>
      <c r="E876">
        <f t="shared" si="54"/>
        <v>1.7985611510795696E-4</v>
      </c>
      <c r="F876">
        <f t="shared" si="55"/>
        <v>-2.8675294936651108E-2</v>
      </c>
      <c r="G876">
        <v>6.7287999999999997</v>
      </c>
      <c r="J876" t="s">
        <v>31</v>
      </c>
      <c r="K876">
        <v>1273.2</v>
      </c>
      <c r="L876" t="s">
        <v>33</v>
      </c>
      <c r="M876">
        <v>1</v>
      </c>
    </row>
    <row r="877" spans="1:13" x14ac:dyDescent="0.25">
      <c r="A877" s="2">
        <v>42950</v>
      </c>
      <c r="B877">
        <v>276.89999999999998</v>
      </c>
      <c r="C877">
        <f t="shared" si="52"/>
        <v>-3.7776578521316884E-3</v>
      </c>
      <c r="D877">
        <f t="shared" si="53"/>
        <v>-1</v>
      </c>
      <c r="E877">
        <f t="shared" si="54"/>
        <v>3.7776578521316884E-3</v>
      </c>
      <c r="F877">
        <f t="shared" si="55"/>
        <v>-2.4897637084519419E-2</v>
      </c>
      <c r="G877">
        <v>6.7286999999999999</v>
      </c>
      <c r="J877" t="s">
        <v>31</v>
      </c>
      <c r="K877">
        <v>1268</v>
      </c>
      <c r="L877" t="s">
        <v>33</v>
      </c>
      <c r="M877">
        <v>1</v>
      </c>
    </row>
    <row r="878" spans="1:13" x14ac:dyDescent="0.25">
      <c r="A878" s="2">
        <v>42951</v>
      </c>
      <c r="B878">
        <v>278.45</v>
      </c>
      <c r="C878">
        <f t="shared" si="52"/>
        <v>5.5976886962803007E-3</v>
      </c>
      <c r="D878">
        <f t="shared" si="53"/>
        <v>-1</v>
      </c>
      <c r="E878">
        <f t="shared" si="54"/>
        <v>-5.5976886962803007E-3</v>
      </c>
      <c r="F878">
        <f t="shared" si="55"/>
        <v>-3.049532578079972E-2</v>
      </c>
      <c r="G878">
        <v>6.7243000000000004</v>
      </c>
      <c r="J878" t="s">
        <v>31</v>
      </c>
      <c r="K878">
        <v>1275.3</v>
      </c>
      <c r="L878" t="s">
        <v>33</v>
      </c>
      <c r="M878">
        <v>1</v>
      </c>
    </row>
    <row r="879" spans="1:13" x14ac:dyDescent="0.25">
      <c r="A879" s="2">
        <v>42954</v>
      </c>
      <c r="B879">
        <v>275.95</v>
      </c>
      <c r="C879">
        <f t="shared" si="52"/>
        <v>-8.9782725803555508E-3</v>
      </c>
      <c r="D879">
        <f t="shared" si="53"/>
        <v>1</v>
      </c>
      <c r="E879">
        <f t="shared" si="54"/>
        <v>-8.9782725803555508E-3</v>
      </c>
      <c r="F879">
        <f t="shared" si="55"/>
        <v>-3.9473598361155271E-2</v>
      </c>
      <c r="G879">
        <v>6.7298</v>
      </c>
      <c r="J879" t="s">
        <v>31</v>
      </c>
      <c r="K879">
        <v>1263.0999999999999</v>
      </c>
      <c r="L879" t="s">
        <v>33</v>
      </c>
      <c r="M879">
        <v>1</v>
      </c>
    </row>
    <row r="880" spans="1:13" x14ac:dyDescent="0.25">
      <c r="A880" s="2">
        <v>42955</v>
      </c>
      <c r="B880">
        <v>275.7</v>
      </c>
      <c r="C880">
        <f t="shared" si="52"/>
        <v>-9.0596122485953057E-4</v>
      </c>
      <c r="D880">
        <f t="shared" si="53"/>
        <v>-1</v>
      </c>
      <c r="E880">
        <f t="shared" si="54"/>
        <v>9.0596122485953057E-4</v>
      </c>
      <c r="F880">
        <f t="shared" si="55"/>
        <v>-3.856763713629574E-2</v>
      </c>
      <c r="G880">
        <v>6.7095000000000002</v>
      </c>
      <c r="J880" t="s">
        <v>31</v>
      </c>
      <c r="K880">
        <v>1265.5</v>
      </c>
      <c r="L880" t="s">
        <v>33</v>
      </c>
      <c r="M880">
        <v>1</v>
      </c>
    </row>
    <row r="881" spans="1:13" x14ac:dyDescent="0.25">
      <c r="A881" s="2">
        <v>42956</v>
      </c>
      <c r="B881">
        <v>276.45</v>
      </c>
      <c r="C881">
        <f t="shared" si="52"/>
        <v>2.7203482045701222E-3</v>
      </c>
      <c r="D881">
        <f t="shared" si="53"/>
        <v>-1</v>
      </c>
      <c r="E881">
        <f t="shared" si="54"/>
        <v>-2.7203482045701222E-3</v>
      </c>
      <c r="F881">
        <f t="shared" si="55"/>
        <v>-4.1287985340865863E-2</v>
      </c>
      <c r="G881">
        <v>6.6927000000000003</v>
      </c>
      <c r="J881" t="s">
        <v>31</v>
      </c>
      <c r="K881">
        <v>1272</v>
      </c>
      <c r="L881" t="s">
        <v>33</v>
      </c>
      <c r="M881">
        <v>1</v>
      </c>
    </row>
    <row r="882" spans="1:13" x14ac:dyDescent="0.25">
      <c r="A882" s="2">
        <v>42957</v>
      </c>
      <c r="B882">
        <v>278.45</v>
      </c>
      <c r="C882">
        <f t="shared" si="52"/>
        <v>7.2345812986074343E-3</v>
      </c>
      <c r="D882">
        <f t="shared" si="53"/>
        <v>1</v>
      </c>
      <c r="E882">
        <f t="shared" si="54"/>
        <v>7.2345812986074343E-3</v>
      </c>
      <c r="F882">
        <f t="shared" si="55"/>
        <v>-3.4053404042258428E-2</v>
      </c>
      <c r="G882">
        <v>6.6776499999999999</v>
      </c>
      <c r="J882" t="s">
        <v>31</v>
      </c>
      <c r="K882">
        <v>1284.2</v>
      </c>
      <c r="L882" t="s">
        <v>33</v>
      </c>
      <c r="M882">
        <v>1</v>
      </c>
    </row>
    <row r="883" spans="1:13" x14ac:dyDescent="0.25">
      <c r="A883" s="2">
        <v>42958</v>
      </c>
      <c r="B883">
        <v>279.85000000000002</v>
      </c>
      <c r="C883">
        <f t="shared" si="52"/>
        <v>5.0278326449992861E-3</v>
      </c>
      <c r="D883">
        <f t="shared" si="53"/>
        <v>1</v>
      </c>
      <c r="E883">
        <f t="shared" si="54"/>
        <v>5.0278326449992861E-3</v>
      </c>
      <c r="F883">
        <f t="shared" si="55"/>
        <v>-2.9025571397259142E-2</v>
      </c>
      <c r="G883">
        <v>6.6852999999999998</v>
      </c>
      <c r="J883" t="s">
        <v>31</v>
      </c>
      <c r="K883">
        <v>1291.2</v>
      </c>
      <c r="L883" t="s">
        <v>33</v>
      </c>
      <c r="M883">
        <v>1</v>
      </c>
    </row>
    <row r="884" spans="1:13" x14ac:dyDescent="0.25">
      <c r="A884" s="2">
        <v>42961</v>
      </c>
      <c r="B884">
        <v>279.75</v>
      </c>
      <c r="C884">
        <f t="shared" si="52"/>
        <v>-3.5733428622486407E-4</v>
      </c>
      <c r="D884">
        <f t="shared" si="53"/>
        <v>1</v>
      </c>
      <c r="E884">
        <f t="shared" si="54"/>
        <v>-3.5733428622486407E-4</v>
      </c>
      <c r="F884">
        <f t="shared" si="55"/>
        <v>-2.9382905683484006E-2</v>
      </c>
      <c r="G884">
        <v>6.6779000000000002</v>
      </c>
      <c r="J884" t="s">
        <v>31</v>
      </c>
      <c r="K884">
        <v>1292.5999999999999</v>
      </c>
      <c r="L884" t="s">
        <v>33</v>
      </c>
      <c r="M884">
        <v>1</v>
      </c>
    </row>
    <row r="885" spans="1:13" x14ac:dyDescent="0.25">
      <c r="A885" s="2">
        <v>42962</v>
      </c>
      <c r="B885">
        <v>277.85000000000002</v>
      </c>
      <c r="C885">
        <f t="shared" si="52"/>
        <v>-6.7917783735477189E-3</v>
      </c>
      <c r="D885">
        <f t="shared" si="53"/>
        <v>-1</v>
      </c>
      <c r="E885">
        <f t="shared" si="54"/>
        <v>6.7917783735477189E-3</v>
      </c>
      <c r="F885">
        <f t="shared" si="55"/>
        <v>-2.2591127309936287E-2</v>
      </c>
      <c r="G885">
        <v>6.6905999999999999</v>
      </c>
      <c r="J885" t="s">
        <v>31</v>
      </c>
      <c r="K885">
        <v>1281</v>
      </c>
      <c r="L885" t="s">
        <v>33</v>
      </c>
      <c r="M885">
        <v>1</v>
      </c>
    </row>
    <row r="886" spans="1:13" x14ac:dyDescent="0.25">
      <c r="A886" s="2">
        <v>42963</v>
      </c>
      <c r="B886">
        <v>276.95</v>
      </c>
      <c r="C886">
        <f t="shared" si="52"/>
        <v>-3.2391578189672199E-3</v>
      </c>
      <c r="D886">
        <f t="shared" si="53"/>
        <v>-1</v>
      </c>
      <c r="E886">
        <f t="shared" si="54"/>
        <v>3.2391578189672199E-3</v>
      </c>
      <c r="F886">
        <f t="shared" si="55"/>
        <v>-1.9351969490969068E-2</v>
      </c>
      <c r="G886">
        <v>6.7039999999999997</v>
      </c>
      <c r="J886" t="s">
        <v>31</v>
      </c>
      <c r="K886">
        <v>1275.4000000000001</v>
      </c>
      <c r="L886" t="s">
        <v>33</v>
      </c>
      <c r="M886">
        <v>1</v>
      </c>
    </row>
    <row r="887" spans="1:13" x14ac:dyDescent="0.25">
      <c r="A887" s="2">
        <v>42964</v>
      </c>
      <c r="B887">
        <v>279.95</v>
      </c>
      <c r="C887">
        <f t="shared" si="52"/>
        <v>1.0832280194980948E-2</v>
      </c>
      <c r="D887">
        <f t="shared" si="53"/>
        <v>-1</v>
      </c>
      <c r="E887">
        <f t="shared" si="54"/>
        <v>-1.0832280194980948E-2</v>
      </c>
      <c r="F887">
        <f t="shared" si="55"/>
        <v>-3.0184249685950015E-2</v>
      </c>
      <c r="G887">
        <v>6.6803499999999998</v>
      </c>
      <c r="J887" t="s">
        <v>31</v>
      </c>
      <c r="K887">
        <v>1293.5999999999999</v>
      </c>
      <c r="L887" t="s">
        <v>33</v>
      </c>
      <c r="M887">
        <v>1</v>
      </c>
    </row>
    <row r="888" spans="1:13" x14ac:dyDescent="0.25">
      <c r="A888" s="2">
        <v>42965</v>
      </c>
      <c r="B888">
        <v>280.5</v>
      </c>
      <c r="C888">
        <f t="shared" si="52"/>
        <v>1.9646365422396617E-3</v>
      </c>
      <c r="D888">
        <f t="shared" si="53"/>
        <v>1</v>
      </c>
      <c r="E888">
        <f t="shared" si="54"/>
        <v>1.9646365422396617E-3</v>
      </c>
      <c r="F888">
        <f t="shared" si="55"/>
        <v>-2.8219613143710354E-2</v>
      </c>
      <c r="G888">
        <v>6.6871999999999998</v>
      </c>
      <c r="J888" t="s">
        <v>31</v>
      </c>
      <c r="K888">
        <v>1294.5999999999999</v>
      </c>
      <c r="L888" t="s">
        <v>33</v>
      </c>
      <c r="M888">
        <v>1</v>
      </c>
    </row>
    <row r="889" spans="1:13" x14ac:dyDescent="0.25">
      <c r="A889" s="2">
        <v>42968</v>
      </c>
      <c r="B889">
        <v>279.7</v>
      </c>
      <c r="C889">
        <f t="shared" si="52"/>
        <v>-2.8520499108735109E-3</v>
      </c>
      <c r="D889">
        <f t="shared" si="53"/>
        <v>1</v>
      </c>
      <c r="E889">
        <f t="shared" si="54"/>
        <v>-2.8520499108735109E-3</v>
      </c>
      <c r="F889">
        <f t="shared" si="55"/>
        <v>-3.1071663054583865E-2</v>
      </c>
      <c r="G889">
        <v>6.6825999999999999</v>
      </c>
      <c r="J889" t="s">
        <v>31</v>
      </c>
      <c r="K889">
        <v>1292.0999999999999</v>
      </c>
      <c r="L889" t="s">
        <v>33</v>
      </c>
      <c r="M889">
        <v>1</v>
      </c>
    </row>
    <row r="890" spans="1:13" x14ac:dyDescent="0.25">
      <c r="A890" s="2">
        <v>42969</v>
      </c>
      <c r="B890">
        <v>279.10000000000002</v>
      </c>
      <c r="C890">
        <f t="shared" si="52"/>
        <v>-2.1451555237753661E-3</v>
      </c>
      <c r="D890">
        <f t="shared" si="53"/>
        <v>-1</v>
      </c>
      <c r="E890">
        <f t="shared" si="54"/>
        <v>2.1451555237753661E-3</v>
      </c>
      <c r="F890">
        <f t="shared" si="55"/>
        <v>-2.8926507530808498E-2</v>
      </c>
      <c r="G890">
        <v>6.6618000000000004</v>
      </c>
      <c r="J890" t="s">
        <v>31</v>
      </c>
      <c r="K890">
        <v>1290.4000000000001</v>
      </c>
      <c r="L890" t="s">
        <v>33</v>
      </c>
      <c r="M890">
        <v>1</v>
      </c>
    </row>
    <row r="891" spans="1:13" x14ac:dyDescent="0.25">
      <c r="A891" s="2">
        <v>42970</v>
      </c>
      <c r="B891">
        <v>279.14999999999998</v>
      </c>
      <c r="C891">
        <f t="shared" si="52"/>
        <v>1.7914725904666362E-4</v>
      </c>
      <c r="D891">
        <f t="shared" si="53"/>
        <v>-1</v>
      </c>
      <c r="E891">
        <f t="shared" si="54"/>
        <v>-1.7914725904666362E-4</v>
      </c>
      <c r="F891">
        <f t="shared" si="55"/>
        <v>-2.9105654789855162E-2</v>
      </c>
      <c r="G891">
        <v>6.6669999999999998</v>
      </c>
      <c r="J891" t="s">
        <v>31</v>
      </c>
      <c r="K891">
        <v>1291.5</v>
      </c>
      <c r="L891" t="s">
        <v>33</v>
      </c>
      <c r="M891">
        <v>1</v>
      </c>
    </row>
    <row r="892" spans="1:13" x14ac:dyDescent="0.25">
      <c r="A892" s="2">
        <v>42971</v>
      </c>
      <c r="B892">
        <v>279.25</v>
      </c>
      <c r="C892">
        <f t="shared" si="52"/>
        <v>3.5823034211013294E-4</v>
      </c>
      <c r="D892">
        <f t="shared" si="53"/>
        <v>1</v>
      </c>
      <c r="E892">
        <f t="shared" si="54"/>
        <v>3.5823034211013294E-4</v>
      </c>
      <c r="F892">
        <f t="shared" si="55"/>
        <v>-2.8747424447745029E-2</v>
      </c>
      <c r="G892">
        <v>6.6614500000000003</v>
      </c>
      <c r="J892" t="s">
        <v>31</v>
      </c>
      <c r="K892">
        <v>1292.8</v>
      </c>
      <c r="L892" t="s">
        <v>33</v>
      </c>
      <c r="M892">
        <v>1</v>
      </c>
    </row>
    <row r="893" spans="1:13" x14ac:dyDescent="0.25">
      <c r="A893" s="2">
        <v>42972</v>
      </c>
      <c r="B893">
        <v>279.05</v>
      </c>
      <c r="C893">
        <f t="shared" si="52"/>
        <v>-7.1620411817363561E-4</v>
      </c>
      <c r="D893">
        <f t="shared" si="53"/>
        <v>1</v>
      </c>
      <c r="E893">
        <f t="shared" si="54"/>
        <v>-7.1620411817363561E-4</v>
      </c>
      <c r="F893">
        <f t="shared" si="55"/>
        <v>-2.9463628565918665E-2</v>
      </c>
      <c r="G893">
        <v>6.6604999999999999</v>
      </c>
      <c r="J893" t="s">
        <v>31</v>
      </c>
      <c r="K893">
        <v>1291.5999999999999</v>
      </c>
      <c r="L893" t="s">
        <v>33</v>
      </c>
      <c r="M893">
        <v>1</v>
      </c>
    </row>
    <row r="894" spans="1:13" x14ac:dyDescent="0.25">
      <c r="A894" s="2">
        <v>42975</v>
      </c>
      <c r="B894">
        <v>280.45</v>
      </c>
      <c r="C894">
        <f t="shared" si="52"/>
        <v>5.0170220390610698E-3</v>
      </c>
      <c r="D894">
        <f t="shared" si="53"/>
        <v>-1</v>
      </c>
      <c r="E894">
        <f t="shared" si="54"/>
        <v>-5.0170220390610698E-3</v>
      </c>
      <c r="F894">
        <f t="shared" si="55"/>
        <v>-3.4480650604979735E-2</v>
      </c>
      <c r="G894">
        <v>6.6346999999999996</v>
      </c>
      <c r="J894" t="s">
        <v>31</v>
      </c>
      <c r="K894">
        <v>1303.3</v>
      </c>
      <c r="L894" t="s">
        <v>33</v>
      </c>
      <c r="M894">
        <v>1</v>
      </c>
    </row>
    <row r="895" spans="1:13" x14ac:dyDescent="0.25">
      <c r="A895" s="2">
        <v>42976</v>
      </c>
      <c r="B895">
        <v>283.8</v>
      </c>
      <c r="C895">
        <f t="shared" si="52"/>
        <v>1.1945088251025249E-2</v>
      </c>
      <c r="D895">
        <f t="shared" si="53"/>
        <v>1</v>
      </c>
      <c r="E895">
        <f t="shared" si="54"/>
        <v>1.1945088251025249E-2</v>
      </c>
      <c r="F895">
        <f t="shared" si="55"/>
        <v>-2.2535562353954486E-2</v>
      </c>
      <c r="G895">
        <v>6.6034499999999996</v>
      </c>
      <c r="J895" t="s">
        <v>31</v>
      </c>
      <c r="K895">
        <v>1326.4</v>
      </c>
      <c r="L895" t="s">
        <v>33</v>
      </c>
      <c r="M895">
        <v>1</v>
      </c>
    </row>
    <row r="896" spans="1:13" x14ac:dyDescent="0.25">
      <c r="A896" s="2">
        <v>42977</v>
      </c>
      <c r="B896">
        <v>280.35000000000002</v>
      </c>
      <c r="C896">
        <f t="shared" si="52"/>
        <v>-1.2156448202959802E-2</v>
      </c>
      <c r="D896">
        <f t="shared" si="53"/>
        <v>1</v>
      </c>
      <c r="E896">
        <f t="shared" si="54"/>
        <v>-1.2156448202959802E-2</v>
      </c>
      <c r="F896">
        <f t="shared" si="55"/>
        <v>-3.4692010556914288E-2</v>
      </c>
      <c r="G896">
        <v>6.59335</v>
      </c>
      <c r="J896" t="s">
        <v>31</v>
      </c>
      <c r="K896">
        <v>1312.7</v>
      </c>
      <c r="L896" t="s">
        <v>33</v>
      </c>
      <c r="M896">
        <v>1</v>
      </c>
    </row>
    <row r="897" spans="1:13" x14ac:dyDescent="0.25">
      <c r="A897" s="2">
        <v>42978</v>
      </c>
      <c r="B897">
        <v>279.89999999999998</v>
      </c>
      <c r="C897">
        <f t="shared" si="52"/>
        <v>-1.6051364365973209E-3</v>
      </c>
      <c r="D897">
        <f t="shared" si="53"/>
        <v>-1</v>
      </c>
      <c r="E897">
        <f t="shared" si="54"/>
        <v>1.6051364365973209E-3</v>
      </c>
      <c r="F897">
        <f t="shared" si="55"/>
        <v>-3.3086874120316967E-2</v>
      </c>
      <c r="G897">
        <v>6.6029499999999999</v>
      </c>
      <c r="J897" t="s">
        <v>31</v>
      </c>
      <c r="K897">
        <v>1309.2</v>
      </c>
      <c r="L897" t="s">
        <v>33</v>
      </c>
      <c r="M897">
        <v>1</v>
      </c>
    </row>
    <row r="898" spans="1:13" x14ac:dyDescent="0.25">
      <c r="A898" s="2">
        <v>42979</v>
      </c>
      <c r="B898">
        <v>281.8</v>
      </c>
      <c r="C898">
        <f t="shared" si="52"/>
        <v>6.7881386209360794E-3</v>
      </c>
      <c r="D898">
        <f t="shared" si="53"/>
        <v>-1</v>
      </c>
      <c r="E898">
        <f t="shared" si="54"/>
        <v>-6.7881386209360794E-3</v>
      </c>
      <c r="F898">
        <f t="shared" si="55"/>
        <v>-3.9875012741253046E-2</v>
      </c>
      <c r="G898">
        <v>6.5804999999999998</v>
      </c>
      <c r="J898" t="s">
        <v>31</v>
      </c>
      <c r="K898">
        <v>1323.9</v>
      </c>
      <c r="L898" t="s">
        <v>33</v>
      </c>
      <c r="M898">
        <v>1</v>
      </c>
    </row>
    <row r="899" spans="1:13" x14ac:dyDescent="0.25">
      <c r="A899" s="2">
        <v>42982</v>
      </c>
      <c r="B899">
        <v>284.2</v>
      </c>
      <c r="C899">
        <f t="shared" ref="C899:C962" si="56">B899/B898-1</f>
        <v>8.5166784953867314E-3</v>
      </c>
      <c r="D899">
        <f t="shared" si="53"/>
        <v>1</v>
      </c>
      <c r="E899">
        <f t="shared" si="54"/>
        <v>8.5166784953867314E-3</v>
      </c>
      <c r="F899">
        <f t="shared" si="55"/>
        <v>-3.1358334245866315E-2</v>
      </c>
      <c r="G899">
        <v>6.5439999999999996</v>
      </c>
      <c r="J899" t="s">
        <v>31</v>
      </c>
      <c r="K899">
        <v>1342.9</v>
      </c>
      <c r="L899" t="s">
        <v>33</v>
      </c>
      <c r="M899">
        <v>1</v>
      </c>
    </row>
    <row r="900" spans="1:13" x14ac:dyDescent="0.25">
      <c r="A900" s="2">
        <v>42983</v>
      </c>
      <c r="B900">
        <v>283.64999999999998</v>
      </c>
      <c r="C900">
        <f t="shared" si="56"/>
        <v>-1.9352568613653087E-3</v>
      </c>
      <c r="D900">
        <f t="shared" ref="D900:D963" si="57">SIGN(C899)</f>
        <v>1</v>
      </c>
      <c r="E900">
        <f t="shared" ref="E900:E963" si="58">(B900/B899-1)*D900</f>
        <v>-1.9352568613653087E-3</v>
      </c>
      <c r="F900">
        <f t="shared" si="55"/>
        <v>-3.3293591107231624E-2</v>
      </c>
      <c r="G900">
        <v>6.5453000000000001</v>
      </c>
      <c r="J900" t="s">
        <v>31</v>
      </c>
      <c r="K900">
        <v>1340.8</v>
      </c>
      <c r="L900" t="s">
        <v>33</v>
      </c>
      <c r="M900">
        <v>1</v>
      </c>
    </row>
    <row r="901" spans="1:13" x14ac:dyDescent="0.25">
      <c r="A901" s="2">
        <v>42984</v>
      </c>
      <c r="B901">
        <v>284.10000000000002</v>
      </c>
      <c r="C901">
        <f t="shared" si="56"/>
        <v>1.5864621893180164E-3</v>
      </c>
      <c r="D901">
        <f t="shared" si="57"/>
        <v>-1</v>
      </c>
      <c r="E901">
        <f t="shared" si="58"/>
        <v>-1.5864621893180164E-3</v>
      </c>
      <c r="F901">
        <f t="shared" ref="F901:F964" si="59">F900+E901</f>
        <v>-3.488005329654964E-2</v>
      </c>
      <c r="G901">
        <v>6.5496499999999997</v>
      </c>
      <c r="J901" t="s">
        <v>31</v>
      </c>
      <c r="K901">
        <v>1343.3</v>
      </c>
      <c r="L901" t="s">
        <v>33</v>
      </c>
      <c r="M901">
        <v>1</v>
      </c>
    </row>
    <row r="902" spans="1:13" x14ac:dyDescent="0.25">
      <c r="A902" s="2">
        <v>42985</v>
      </c>
      <c r="B902">
        <v>283.05</v>
      </c>
      <c r="C902">
        <f t="shared" si="56"/>
        <v>-3.6958817317845893E-3</v>
      </c>
      <c r="D902">
        <f t="shared" si="57"/>
        <v>1</v>
      </c>
      <c r="E902">
        <f t="shared" si="58"/>
        <v>-3.6958817317845893E-3</v>
      </c>
      <c r="F902">
        <f t="shared" si="59"/>
        <v>-3.8575935028334229E-2</v>
      </c>
      <c r="G902">
        <v>6.5286999999999997</v>
      </c>
      <c r="J902" t="s">
        <v>31</v>
      </c>
      <c r="K902">
        <v>1340.4</v>
      </c>
      <c r="L902" t="s">
        <v>33</v>
      </c>
      <c r="M902">
        <v>1</v>
      </c>
    </row>
    <row r="903" spans="1:13" x14ac:dyDescent="0.25">
      <c r="A903" s="2">
        <v>42986</v>
      </c>
      <c r="B903">
        <v>283.7</v>
      </c>
      <c r="C903">
        <f t="shared" si="56"/>
        <v>2.2964140611199113E-3</v>
      </c>
      <c r="D903">
        <f t="shared" si="57"/>
        <v>-1</v>
      </c>
      <c r="E903">
        <f t="shared" si="58"/>
        <v>-2.2964140611199113E-3</v>
      </c>
      <c r="F903">
        <f t="shared" si="59"/>
        <v>-4.0872349089454141E-2</v>
      </c>
      <c r="G903">
        <v>6.4596499999999999</v>
      </c>
      <c r="J903" t="s">
        <v>31</v>
      </c>
      <c r="K903">
        <v>1359.9</v>
      </c>
      <c r="L903" t="s">
        <v>33</v>
      </c>
      <c r="M903">
        <v>1</v>
      </c>
    </row>
    <row r="904" spans="1:13" x14ac:dyDescent="0.25">
      <c r="A904" s="2">
        <v>42989</v>
      </c>
      <c r="B904">
        <v>282.39999999999998</v>
      </c>
      <c r="C904">
        <f t="shared" si="56"/>
        <v>-4.5823052520268526E-3</v>
      </c>
      <c r="D904">
        <f t="shared" si="57"/>
        <v>1</v>
      </c>
      <c r="E904">
        <f t="shared" si="58"/>
        <v>-4.5823052520268526E-3</v>
      </c>
      <c r="F904">
        <f t="shared" si="59"/>
        <v>-4.5454654341480993E-2</v>
      </c>
      <c r="G904">
        <v>6.52745</v>
      </c>
      <c r="J904" t="s">
        <v>31</v>
      </c>
      <c r="K904">
        <v>1339.8</v>
      </c>
      <c r="L904" t="s">
        <v>33</v>
      </c>
      <c r="M904">
        <v>1</v>
      </c>
    </row>
    <row r="905" spans="1:13" x14ac:dyDescent="0.25">
      <c r="A905" s="2">
        <v>42990</v>
      </c>
      <c r="B905">
        <v>281.10000000000002</v>
      </c>
      <c r="C905">
        <f t="shared" si="56"/>
        <v>-4.6033994334275796E-3</v>
      </c>
      <c r="D905">
        <f t="shared" si="57"/>
        <v>-1</v>
      </c>
      <c r="E905">
        <f t="shared" si="58"/>
        <v>4.6033994334275796E-3</v>
      </c>
      <c r="F905">
        <f t="shared" si="59"/>
        <v>-4.0851254908053414E-2</v>
      </c>
      <c r="G905">
        <v>6.5366499999999998</v>
      </c>
      <c r="J905" t="s">
        <v>31</v>
      </c>
      <c r="K905">
        <v>1330.4</v>
      </c>
      <c r="L905" t="s">
        <v>33</v>
      </c>
      <c r="M905">
        <v>1</v>
      </c>
    </row>
    <row r="906" spans="1:13" x14ac:dyDescent="0.25">
      <c r="A906" s="2">
        <v>42991</v>
      </c>
      <c r="B906">
        <v>281.5</v>
      </c>
      <c r="C906">
        <f t="shared" si="56"/>
        <v>1.4229811454997687E-3</v>
      </c>
      <c r="D906">
        <f t="shared" si="57"/>
        <v>-1</v>
      </c>
      <c r="E906">
        <f t="shared" si="58"/>
        <v>-1.4229811454997687E-3</v>
      </c>
      <c r="F906">
        <f t="shared" si="59"/>
        <v>-4.2274236053553182E-2</v>
      </c>
      <c r="G906">
        <v>6.5263999999999998</v>
      </c>
      <c r="J906" t="s">
        <v>31</v>
      </c>
      <c r="K906">
        <v>1334.3</v>
      </c>
      <c r="L906" t="s">
        <v>33</v>
      </c>
      <c r="M906">
        <v>1</v>
      </c>
    </row>
    <row r="907" spans="1:13" x14ac:dyDescent="0.25">
      <c r="A907" s="2">
        <v>42992</v>
      </c>
      <c r="B907">
        <v>281.14999999999998</v>
      </c>
      <c r="C907">
        <f t="shared" si="56"/>
        <v>-1.243339253996556E-3</v>
      </c>
      <c r="D907">
        <f t="shared" si="57"/>
        <v>1</v>
      </c>
      <c r="E907">
        <f t="shared" si="58"/>
        <v>-1.243339253996556E-3</v>
      </c>
      <c r="F907">
        <f t="shared" si="59"/>
        <v>-4.3517575307549738E-2</v>
      </c>
      <c r="G907">
        <v>6.55335</v>
      </c>
      <c r="J907" t="s">
        <v>31</v>
      </c>
      <c r="K907">
        <v>1325.7</v>
      </c>
      <c r="L907" t="s">
        <v>33</v>
      </c>
      <c r="M907">
        <v>1</v>
      </c>
    </row>
    <row r="908" spans="1:13" x14ac:dyDescent="0.25">
      <c r="A908" s="2">
        <v>42993</v>
      </c>
      <c r="B908">
        <v>282.45</v>
      </c>
      <c r="C908">
        <f t="shared" si="56"/>
        <v>4.6238662635604832E-3</v>
      </c>
      <c r="D908">
        <f t="shared" si="57"/>
        <v>-1</v>
      </c>
      <c r="E908">
        <f t="shared" si="58"/>
        <v>-4.6238662635604832E-3</v>
      </c>
      <c r="F908">
        <f t="shared" si="59"/>
        <v>-4.8141441571110222E-2</v>
      </c>
      <c r="G908">
        <v>6.5477999999999996</v>
      </c>
      <c r="J908" t="s">
        <v>31</v>
      </c>
      <c r="K908">
        <v>1333.9</v>
      </c>
      <c r="L908" t="s">
        <v>33</v>
      </c>
      <c r="M908">
        <v>1</v>
      </c>
    </row>
    <row r="909" spans="1:13" x14ac:dyDescent="0.25">
      <c r="A909" s="2">
        <v>42996</v>
      </c>
      <c r="B909">
        <v>279.85000000000002</v>
      </c>
      <c r="C909">
        <f t="shared" si="56"/>
        <v>-9.2051690564700639E-3</v>
      </c>
      <c r="D909">
        <f t="shared" si="57"/>
        <v>1</v>
      </c>
      <c r="E909">
        <f t="shared" si="58"/>
        <v>-9.2051690564700639E-3</v>
      </c>
      <c r="F909">
        <f t="shared" si="59"/>
        <v>-5.7346610627580286E-2</v>
      </c>
      <c r="G909">
        <v>6.5553499999999998</v>
      </c>
      <c r="J909" t="s">
        <v>31</v>
      </c>
      <c r="K909">
        <v>1318.8</v>
      </c>
      <c r="L909" t="s">
        <v>33</v>
      </c>
      <c r="M909">
        <v>1</v>
      </c>
    </row>
    <row r="910" spans="1:13" x14ac:dyDescent="0.25">
      <c r="A910" s="2">
        <v>42997</v>
      </c>
      <c r="B910">
        <v>279.8</v>
      </c>
      <c r="C910">
        <f t="shared" si="56"/>
        <v>-1.7866714311243204E-4</v>
      </c>
      <c r="D910">
        <f t="shared" si="57"/>
        <v>-1</v>
      </c>
      <c r="E910">
        <f t="shared" si="58"/>
        <v>1.7866714311243204E-4</v>
      </c>
      <c r="F910">
        <f t="shared" si="59"/>
        <v>-5.7167943484467854E-2</v>
      </c>
      <c r="G910">
        <v>6.5880000000000001</v>
      </c>
      <c r="J910" t="s">
        <v>31</v>
      </c>
      <c r="K910">
        <v>1311</v>
      </c>
      <c r="L910" t="s">
        <v>33</v>
      </c>
      <c r="M910">
        <v>1</v>
      </c>
    </row>
    <row r="911" spans="1:13" x14ac:dyDescent="0.25">
      <c r="A911" s="2">
        <v>42998</v>
      </c>
      <c r="B911">
        <v>280.05</v>
      </c>
      <c r="C911">
        <f t="shared" si="56"/>
        <v>8.9349535382421408E-4</v>
      </c>
      <c r="D911">
        <f t="shared" si="57"/>
        <v>-1</v>
      </c>
      <c r="E911">
        <f t="shared" si="58"/>
        <v>-8.9349535382421408E-4</v>
      </c>
      <c r="F911">
        <f t="shared" si="59"/>
        <v>-5.8061438838292068E-2</v>
      </c>
      <c r="G911">
        <v>6.5689000000000002</v>
      </c>
      <c r="J911" t="s">
        <v>31</v>
      </c>
      <c r="K911">
        <v>1315.9</v>
      </c>
      <c r="L911" t="s">
        <v>33</v>
      </c>
      <c r="M911">
        <v>1</v>
      </c>
    </row>
    <row r="912" spans="1:13" x14ac:dyDescent="0.25">
      <c r="A912" s="2">
        <v>42999</v>
      </c>
      <c r="B912">
        <v>277.5</v>
      </c>
      <c r="C912">
        <f t="shared" si="56"/>
        <v>-9.1055168719872404E-3</v>
      </c>
      <c r="D912">
        <f t="shared" si="57"/>
        <v>1</v>
      </c>
      <c r="E912">
        <f t="shared" si="58"/>
        <v>-9.1055168719872404E-3</v>
      </c>
      <c r="F912">
        <f t="shared" si="59"/>
        <v>-6.7166955710279308E-2</v>
      </c>
      <c r="G912">
        <v>6.5900499999999997</v>
      </c>
      <c r="J912" t="s">
        <v>31</v>
      </c>
      <c r="K912">
        <v>1297.4000000000001</v>
      </c>
      <c r="L912" t="s">
        <v>33</v>
      </c>
      <c r="M912">
        <v>1</v>
      </c>
    </row>
    <row r="913" spans="1:13" x14ac:dyDescent="0.25">
      <c r="A913" s="2">
        <v>43000</v>
      </c>
      <c r="B913">
        <v>277.95</v>
      </c>
      <c r="C913">
        <f t="shared" si="56"/>
        <v>1.6216216216216051E-3</v>
      </c>
      <c r="D913">
        <f t="shared" si="57"/>
        <v>-1</v>
      </c>
      <c r="E913">
        <f t="shared" si="58"/>
        <v>-1.6216216216216051E-3</v>
      </c>
      <c r="F913">
        <f t="shared" si="59"/>
        <v>-6.8788577331900913E-2</v>
      </c>
      <c r="G913">
        <v>6.5831499999999998</v>
      </c>
      <c r="J913" t="s">
        <v>31</v>
      </c>
      <c r="K913">
        <v>1300.9000000000001</v>
      </c>
      <c r="L913" t="s">
        <v>33</v>
      </c>
      <c r="M913">
        <v>1</v>
      </c>
    </row>
    <row r="914" spans="1:13" x14ac:dyDescent="0.25">
      <c r="A914" s="2">
        <v>43003</v>
      </c>
      <c r="B914">
        <v>277.60000000000002</v>
      </c>
      <c r="C914">
        <f t="shared" si="56"/>
        <v>-1.2592192840438221E-3</v>
      </c>
      <c r="D914">
        <f t="shared" si="57"/>
        <v>1</v>
      </c>
      <c r="E914">
        <f t="shared" si="58"/>
        <v>-1.2592192840438221E-3</v>
      </c>
      <c r="F914">
        <f t="shared" si="59"/>
        <v>-7.0047796615944735E-2</v>
      </c>
      <c r="G914">
        <v>6.6063999999999998</v>
      </c>
      <c r="J914" t="s">
        <v>31</v>
      </c>
      <c r="K914">
        <v>1295</v>
      </c>
      <c r="L914" t="s">
        <v>33</v>
      </c>
      <c r="M914">
        <v>1</v>
      </c>
    </row>
    <row r="915" spans="1:13" x14ac:dyDescent="0.25">
      <c r="A915" s="2">
        <v>43004</v>
      </c>
      <c r="B915">
        <v>281.8</v>
      </c>
      <c r="C915">
        <f t="shared" si="56"/>
        <v>1.5129682997118143E-2</v>
      </c>
      <c r="D915">
        <f t="shared" si="57"/>
        <v>-1</v>
      </c>
      <c r="E915">
        <f t="shared" si="58"/>
        <v>-1.5129682997118143E-2</v>
      </c>
      <c r="F915">
        <f t="shared" si="59"/>
        <v>-8.5177479613062879E-2</v>
      </c>
      <c r="G915">
        <v>6.6154000000000002</v>
      </c>
      <c r="J915" t="s">
        <v>31</v>
      </c>
      <c r="K915">
        <v>1312.9</v>
      </c>
      <c r="L915" t="s">
        <v>33</v>
      </c>
      <c r="M915">
        <v>1</v>
      </c>
    </row>
    <row r="916" spans="1:13" x14ac:dyDescent="0.25">
      <c r="A916" s="2">
        <v>43005</v>
      </c>
      <c r="B916">
        <v>279.2</v>
      </c>
      <c r="C916">
        <f t="shared" si="56"/>
        <v>-9.2264017033357737E-3</v>
      </c>
      <c r="D916">
        <f t="shared" si="57"/>
        <v>1</v>
      </c>
      <c r="E916">
        <f t="shared" si="58"/>
        <v>-9.2264017033357737E-3</v>
      </c>
      <c r="F916">
        <f t="shared" si="59"/>
        <v>-9.4403881316398652E-2</v>
      </c>
      <c r="G916">
        <v>6.6327499999999997</v>
      </c>
      <c r="J916" t="s">
        <v>31</v>
      </c>
      <c r="K916">
        <v>1294.9000000000001</v>
      </c>
      <c r="L916" t="s">
        <v>33</v>
      </c>
      <c r="M916">
        <v>1</v>
      </c>
    </row>
    <row r="917" spans="1:13" x14ac:dyDescent="0.25">
      <c r="A917" s="2">
        <v>43006</v>
      </c>
      <c r="B917">
        <v>277.7</v>
      </c>
      <c r="C917">
        <f t="shared" si="56"/>
        <v>-5.3724928366761793E-3</v>
      </c>
      <c r="D917">
        <f t="shared" si="57"/>
        <v>-1</v>
      </c>
      <c r="E917">
        <f t="shared" si="58"/>
        <v>5.3724928366761793E-3</v>
      </c>
      <c r="F917">
        <f t="shared" si="59"/>
        <v>-8.9031388479722473E-2</v>
      </c>
      <c r="G917">
        <v>6.6699000000000002</v>
      </c>
      <c r="J917" t="s">
        <v>31</v>
      </c>
      <c r="K917">
        <v>1283.0999999999999</v>
      </c>
      <c r="L917" t="s">
        <v>33</v>
      </c>
      <c r="M917">
        <v>1</v>
      </c>
    </row>
    <row r="918" spans="1:13" x14ac:dyDescent="0.25">
      <c r="A918" s="2">
        <v>43007</v>
      </c>
      <c r="B918">
        <v>278.89999999999998</v>
      </c>
      <c r="C918">
        <f t="shared" si="56"/>
        <v>4.3212099387828218E-3</v>
      </c>
      <c r="D918">
        <f t="shared" si="57"/>
        <v>-1</v>
      </c>
      <c r="E918">
        <f t="shared" si="58"/>
        <v>-4.3212099387828218E-3</v>
      </c>
      <c r="F918">
        <f t="shared" si="59"/>
        <v>-9.3352598418505295E-2</v>
      </c>
      <c r="G918">
        <v>6.6605999999999996</v>
      </c>
      <c r="J918" t="s">
        <v>31</v>
      </c>
      <c r="K918">
        <v>1289.9000000000001</v>
      </c>
      <c r="L918" t="s">
        <v>33</v>
      </c>
      <c r="M918">
        <v>1</v>
      </c>
    </row>
    <row r="919" spans="1:13" x14ac:dyDescent="0.25">
      <c r="A919" s="2">
        <v>43017</v>
      </c>
      <c r="B919">
        <v>276.75</v>
      </c>
      <c r="C919">
        <f t="shared" si="56"/>
        <v>-7.7088562208675881E-3</v>
      </c>
      <c r="D919">
        <f t="shared" si="57"/>
        <v>1</v>
      </c>
      <c r="E919">
        <f t="shared" si="58"/>
        <v>-7.7088562208675881E-3</v>
      </c>
      <c r="F919">
        <f t="shared" si="59"/>
        <v>-0.10106145463937288</v>
      </c>
      <c r="G919">
        <v>6.62765</v>
      </c>
      <c r="J919" t="s">
        <v>31</v>
      </c>
      <c r="K919">
        <v>1284.0999999999999</v>
      </c>
      <c r="L919" t="s">
        <v>33</v>
      </c>
      <c r="M919">
        <v>1</v>
      </c>
    </row>
    <row r="920" spans="1:13" x14ac:dyDescent="0.25">
      <c r="A920" s="2">
        <v>43018</v>
      </c>
      <c r="B920">
        <v>276.64999999999998</v>
      </c>
      <c r="C920">
        <f t="shared" si="56"/>
        <v>-3.6133694670292815E-4</v>
      </c>
      <c r="D920">
        <f t="shared" si="57"/>
        <v>-1</v>
      </c>
      <c r="E920">
        <f t="shared" si="58"/>
        <v>3.6133694670292815E-4</v>
      </c>
      <c r="F920">
        <f t="shared" si="59"/>
        <v>-0.10070011769266995</v>
      </c>
      <c r="G920">
        <v>6.5836499999999996</v>
      </c>
      <c r="J920" t="s">
        <v>31</v>
      </c>
      <c r="K920">
        <v>1289.9000000000001</v>
      </c>
      <c r="L920" t="s">
        <v>33</v>
      </c>
      <c r="M920">
        <v>1</v>
      </c>
    </row>
    <row r="921" spans="1:13" x14ac:dyDescent="0.25">
      <c r="A921" s="2">
        <v>43019</v>
      </c>
      <c r="B921">
        <v>276.10000000000002</v>
      </c>
      <c r="C921">
        <f t="shared" si="56"/>
        <v>-1.9880715705763441E-3</v>
      </c>
      <c r="D921">
        <f t="shared" si="57"/>
        <v>-1</v>
      </c>
      <c r="E921">
        <f t="shared" si="58"/>
        <v>1.9880715705763441E-3</v>
      </c>
      <c r="F921">
        <f t="shared" si="59"/>
        <v>-9.8712046122093611E-2</v>
      </c>
      <c r="G921">
        <v>6.5782999999999996</v>
      </c>
      <c r="J921" t="s">
        <v>31</v>
      </c>
      <c r="K921">
        <v>1290.8</v>
      </c>
      <c r="L921" t="s">
        <v>33</v>
      </c>
      <c r="M921">
        <v>1</v>
      </c>
    </row>
    <row r="922" spans="1:13" x14ac:dyDescent="0.25">
      <c r="A922" s="2">
        <v>43020</v>
      </c>
      <c r="B922">
        <v>277.10000000000002</v>
      </c>
      <c r="C922">
        <f t="shared" si="56"/>
        <v>3.621876131836288E-3</v>
      </c>
      <c r="D922">
        <f t="shared" si="57"/>
        <v>-1</v>
      </c>
      <c r="E922">
        <f t="shared" si="58"/>
        <v>-3.621876131836288E-3</v>
      </c>
      <c r="F922">
        <f t="shared" si="59"/>
        <v>-0.1023339222539299</v>
      </c>
      <c r="G922">
        <v>6.5801499999999997</v>
      </c>
      <c r="J922" t="s">
        <v>31</v>
      </c>
      <c r="K922">
        <v>1297</v>
      </c>
      <c r="L922" t="s">
        <v>33</v>
      </c>
      <c r="M922">
        <v>1</v>
      </c>
    </row>
    <row r="923" spans="1:13" x14ac:dyDescent="0.25">
      <c r="A923" s="2">
        <v>43021</v>
      </c>
      <c r="B923">
        <v>277.2</v>
      </c>
      <c r="C923">
        <f t="shared" si="56"/>
        <v>3.6088054853822271E-4</v>
      </c>
      <c r="D923">
        <f t="shared" si="57"/>
        <v>1</v>
      </c>
      <c r="E923">
        <f t="shared" si="58"/>
        <v>3.6088054853822271E-4</v>
      </c>
      <c r="F923">
        <f t="shared" si="59"/>
        <v>-0.10197304170539168</v>
      </c>
      <c r="G923">
        <v>6.5738500000000002</v>
      </c>
      <c r="J923" t="s">
        <v>31</v>
      </c>
      <c r="K923">
        <v>1299.0999999999999</v>
      </c>
      <c r="L923" t="s">
        <v>33</v>
      </c>
      <c r="M923">
        <v>1</v>
      </c>
    </row>
    <row r="924" spans="1:13" x14ac:dyDescent="0.25">
      <c r="A924" s="2">
        <v>43024</v>
      </c>
      <c r="B924">
        <v>278.7</v>
      </c>
      <c r="C924">
        <f t="shared" si="56"/>
        <v>5.4112554112553113E-3</v>
      </c>
      <c r="D924">
        <f t="shared" si="57"/>
        <v>1</v>
      </c>
      <c r="E924">
        <f t="shared" si="58"/>
        <v>5.4112554112553113E-3</v>
      </c>
      <c r="F924">
        <f t="shared" si="59"/>
        <v>-9.6561786294136365E-2</v>
      </c>
      <c r="G924">
        <v>6.5772000000000004</v>
      </c>
      <c r="J924" t="s">
        <v>31</v>
      </c>
      <c r="K924">
        <v>1306</v>
      </c>
      <c r="L924" t="s">
        <v>33</v>
      </c>
      <c r="M924">
        <v>1</v>
      </c>
    </row>
    <row r="925" spans="1:13" x14ac:dyDescent="0.25">
      <c r="A925" s="2">
        <v>43025</v>
      </c>
      <c r="B925">
        <v>277.25</v>
      </c>
      <c r="C925">
        <f t="shared" si="56"/>
        <v>-5.2027269465374504E-3</v>
      </c>
      <c r="D925">
        <f t="shared" si="57"/>
        <v>1</v>
      </c>
      <c r="E925">
        <f t="shared" si="58"/>
        <v>-5.2027269465374504E-3</v>
      </c>
      <c r="F925">
        <f t="shared" si="59"/>
        <v>-0.10176451324067382</v>
      </c>
      <c r="G925">
        <v>6.6104000000000003</v>
      </c>
      <c r="J925" t="s">
        <v>31</v>
      </c>
      <c r="K925">
        <v>1291.7</v>
      </c>
      <c r="L925" t="s">
        <v>33</v>
      </c>
      <c r="M925">
        <v>1</v>
      </c>
    </row>
    <row r="926" spans="1:13" x14ac:dyDescent="0.25">
      <c r="A926" s="2">
        <v>43026</v>
      </c>
      <c r="B926">
        <v>276.14999999999998</v>
      </c>
      <c r="C926">
        <f t="shared" si="56"/>
        <v>-3.9675383228133798E-3</v>
      </c>
      <c r="D926">
        <f t="shared" si="57"/>
        <v>-1</v>
      </c>
      <c r="E926">
        <f t="shared" si="58"/>
        <v>3.9675383228133798E-3</v>
      </c>
      <c r="F926">
        <f t="shared" si="59"/>
        <v>-9.7796974917860435E-2</v>
      </c>
      <c r="G926">
        <v>6.6162000000000001</v>
      </c>
      <c r="J926" t="s">
        <v>31</v>
      </c>
      <c r="K926">
        <v>1284.7</v>
      </c>
      <c r="L926" t="s">
        <v>33</v>
      </c>
      <c r="M926">
        <v>1</v>
      </c>
    </row>
    <row r="927" spans="1:13" x14ac:dyDescent="0.25">
      <c r="A927" s="2">
        <v>43027</v>
      </c>
      <c r="B927">
        <v>275.7</v>
      </c>
      <c r="C927">
        <f t="shared" si="56"/>
        <v>-1.6295491580662347E-3</v>
      </c>
      <c r="D927">
        <f t="shared" si="57"/>
        <v>-1</v>
      </c>
      <c r="E927">
        <f t="shared" si="58"/>
        <v>1.6295491580662347E-3</v>
      </c>
      <c r="F927">
        <f t="shared" si="59"/>
        <v>-9.6167425759794201E-2</v>
      </c>
      <c r="G927">
        <v>6.6234999999999999</v>
      </c>
      <c r="J927" t="s">
        <v>31</v>
      </c>
      <c r="K927">
        <v>1282.8</v>
      </c>
      <c r="L927" t="s">
        <v>33</v>
      </c>
      <c r="M927">
        <v>1</v>
      </c>
    </row>
    <row r="928" spans="1:13" x14ac:dyDescent="0.25">
      <c r="A928" s="2">
        <v>43028</v>
      </c>
      <c r="B928">
        <v>276.05</v>
      </c>
      <c r="C928">
        <f t="shared" si="56"/>
        <v>1.2694958287995384E-3</v>
      </c>
      <c r="D928">
        <f t="shared" si="57"/>
        <v>-1</v>
      </c>
      <c r="E928">
        <f t="shared" si="58"/>
        <v>-1.2694958287995384E-3</v>
      </c>
      <c r="F928">
        <f t="shared" si="59"/>
        <v>-9.7436921588593739E-2</v>
      </c>
      <c r="G928">
        <v>6.6188000000000002</v>
      </c>
      <c r="J928" t="s">
        <v>31</v>
      </c>
      <c r="K928">
        <v>1285.4000000000001</v>
      </c>
      <c r="L928" t="s">
        <v>33</v>
      </c>
      <c r="M928">
        <v>1</v>
      </c>
    </row>
    <row r="929" spans="1:13" x14ac:dyDescent="0.25">
      <c r="A929" s="2">
        <v>43031</v>
      </c>
      <c r="B929">
        <v>274.89999999999998</v>
      </c>
      <c r="C929">
        <f t="shared" si="56"/>
        <v>-4.1659119724688498E-3</v>
      </c>
      <c r="D929">
        <f t="shared" si="57"/>
        <v>1</v>
      </c>
      <c r="E929">
        <f t="shared" si="58"/>
        <v>-4.1659119724688498E-3</v>
      </c>
      <c r="F929">
        <f t="shared" si="59"/>
        <v>-0.10160283356106259</v>
      </c>
      <c r="G929">
        <v>6.6359000000000004</v>
      </c>
      <c r="J929" t="s">
        <v>31</v>
      </c>
      <c r="K929">
        <v>1276.7</v>
      </c>
      <c r="L929" t="s">
        <v>33</v>
      </c>
      <c r="M929">
        <v>1</v>
      </c>
    </row>
    <row r="930" spans="1:13" x14ac:dyDescent="0.25">
      <c r="A930" s="2">
        <v>43032</v>
      </c>
      <c r="B930">
        <v>275.8</v>
      </c>
      <c r="C930">
        <f t="shared" si="56"/>
        <v>3.2739177882867843E-3</v>
      </c>
      <c r="D930">
        <f t="shared" si="57"/>
        <v>-1</v>
      </c>
      <c r="E930">
        <f t="shared" si="58"/>
        <v>-3.2739177882867843E-3</v>
      </c>
      <c r="F930">
        <f t="shared" si="59"/>
        <v>-0.10487675134934937</v>
      </c>
      <c r="G930">
        <v>6.6334999999999997</v>
      </c>
      <c r="J930" t="s">
        <v>31</v>
      </c>
      <c r="K930">
        <v>1282.2</v>
      </c>
      <c r="L930" t="s">
        <v>33</v>
      </c>
      <c r="M930">
        <v>1</v>
      </c>
    </row>
    <row r="931" spans="1:13" x14ac:dyDescent="0.25">
      <c r="A931" s="2">
        <v>43033</v>
      </c>
      <c r="B931">
        <v>274.55</v>
      </c>
      <c r="C931">
        <f t="shared" si="56"/>
        <v>-4.5322697606962059E-3</v>
      </c>
      <c r="D931">
        <f t="shared" si="57"/>
        <v>1</v>
      </c>
      <c r="E931">
        <f t="shared" si="58"/>
        <v>-4.5322697606962059E-3</v>
      </c>
      <c r="F931">
        <f t="shared" si="59"/>
        <v>-0.10940902111004558</v>
      </c>
      <c r="G931">
        <v>6.6410499999999999</v>
      </c>
      <c r="J931" t="s">
        <v>31</v>
      </c>
      <c r="K931">
        <v>1274.3</v>
      </c>
      <c r="L931" t="s">
        <v>33</v>
      </c>
      <c r="M931">
        <v>1</v>
      </c>
    </row>
    <row r="932" spans="1:13" x14ac:dyDescent="0.25">
      <c r="A932" s="2">
        <v>43034</v>
      </c>
      <c r="B932">
        <v>275.8</v>
      </c>
      <c r="C932">
        <f t="shared" si="56"/>
        <v>4.5529047532326672E-3</v>
      </c>
      <c r="D932">
        <f t="shared" si="57"/>
        <v>-1</v>
      </c>
      <c r="E932">
        <f t="shared" si="58"/>
        <v>-4.5529047532326672E-3</v>
      </c>
      <c r="F932">
        <f t="shared" si="59"/>
        <v>-0.11396192586327825</v>
      </c>
      <c r="G932">
        <v>6.6353999999999997</v>
      </c>
      <c r="J932" t="s">
        <v>31</v>
      </c>
      <c r="K932">
        <v>1281.5</v>
      </c>
      <c r="L932" t="s">
        <v>33</v>
      </c>
      <c r="M932">
        <v>1</v>
      </c>
    </row>
    <row r="933" spans="1:13" x14ac:dyDescent="0.25">
      <c r="A933" s="2">
        <v>43035</v>
      </c>
      <c r="B933">
        <v>273.95</v>
      </c>
      <c r="C933">
        <f t="shared" si="56"/>
        <v>-6.7077592458304469E-3</v>
      </c>
      <c r="D933">
        <f t="shared" si="57"/>
        <v>1</v>
      </c>
      <c r="E933">
        <f t="shared" si="58"/>
        <v>-6.7077592458304469E-3</v>
      </c>
      <c r="F933">
        <f t="shared" si="59"/>
        <v>-0.12066968510910869</v>
      </c>
      <c r="G933">
        <v>6.6555999999999997</v>
      </c>
      <c r="J933" t="s">
        <v>31</v>
      </c>
      <c r="K933">
        <v>1266.7</v>
      </c>
      <c r="L933" t="s">
        <v>33</v>
      </c>
      <c r="M933">
        <v>1</v>
      </c>
    </row>
    <row r="934" spans="1:13" x14ac:dyDescent="0.25">
      <c r="A934" s="2">
        <v>43038</v>
      </c>
      <c r="B934">
        <v>274.3</v>
      </c>
      <c r="C934">
        <f t="shared" si="56"/>
        <v>1.2776054024457029E-3</v>
      </c>
      <c r="D934">
        <f t="shared" si="57"/>
        <v>-1</v>
      </c>
      <c r="E934">
        <f t="shared" si="58"/>
        <v>-1.2776054024457029E-3</v>
      </c>
      <c r="F934">
        <f t="shared" si="59"/>
        <v>-0.1219472905115544</v>
      </c>
      <c r="G934">
        <v>6.6460999999999997</v>
      </c>
      <c r="J934" t="s">
        <v>31</v>
      </c>
      <c r="K934">
        <v>1270.9000000000001</v>
      </c>
      <c r="L934" t="s">
        <v>33</v>
      </c>
      <c r="M934">
        <v>1</v>
      </c>
    </row>
    <row r="935" spans="1:13" x14ac:dyDescent="0.25">
      <c r="A935" s="2">
        <v>43039</v>
      </c>
      <c r="B935">
        <v>274.5</v>
      </c>
      <c r="C935">
        <f t="shared" si="56"/>
        <v>7.2912869121388724E-4</v>
      </c>
      <c r="D935">
        <f t="shared" si="57"/>
        <v>1</v>
      </c>
      <c r="E935">
        <f t="shared" si="58"/>
        <v>7.2912869121388724E-4</v>
      </c>
      <c r="F935">
        <f t="shared" si="59"/>
        <v>-0.12121816182034051</v>
      </c>
      <c r="G935">
        <v>6.6276999999999999</v>
      </c>
      <c r="J935" t="s">
        <v>31</v>
      </c>
      <c r="K935">
        <v>1278.2</v>
      </c>
      <c r="L935" t="s">
        <v>33</v>
      </c>
      <c r="M935">
        <v>1</v>
      </c>
    </row>
    <row r="936" spans="1:13" x14ac:dyDescent="0.25">
      <c r="A936" s="2">
        <v>43040</v>
      </c>
      <c r="B936">
        <v>273.89999999999998</v>
      </c>
      <c r="C936">
        <f t="shared" si="56"/>
        <v>-2.1857923497268228E-3</v>
      </c>
      <c r="D936">
        <f t="shared" si="57"/>
        <v>1</v>
      </c>
      <c r="E936">
        <f t="shared" si="58"/>
        <v>-2.1857923497268228E-3</v>
      </c>
      <c r="F936">
        <f t="shared" si="59"/>
        <v>-0.12340395417006733</v>
      </c>
      <c r="G936">
        <v>6.6184500000000002</v>
      </c>
      <c r="J936" t="s">
        <v>31</v>
      </c>
      <c r="K936">
        <v>1275.5999999999999</v>
      </c>
      <c r="L936" t="s">
        <v>33</v>
      </c>
      <c r="M936">
        <v>1</v>
      </c>
    </row>
    <row r="937" spans="1:13" x14ac:dyDescent="0.25">
      <c r="A937" s="2">
        <v>43041</v>
      </c>
      <c r="B937">
        <v>274</v>
      </c>
      <c r="C937">
        <f t="shared" si="56"/>
        <v>3.650967506390046E-4</v>
      </c>
      <c r="D937">
        <f t="shared" si="57"/>
        <v>-1</v>
      </c>
      <c r="E937">
        <f t="shared" si="58"/>
        <v>-3.650967506390046E-4</v>
      </c>
      <c r="F937">
        <f t="shared" si="59"/>
        <v>-0.12376905092070634</v>
      </c>
      <c r="G937">
        <v>6.5981500000000004</v>
      </c>
      <c r="J937" t="s">
        <v>31</v>
      </c>
      <c r="K937">
        <v>1279.7</v>
      </c>
      <c r="L937" t="s">
        <v>33</v>
      </c>
      <c r="M937">
        <v>1</v>
      </c>
    </row>
    <row r="938" spans="1:13" x14ac:dyDescent="0.25">
      <c r="A938" s="2">
        <v>43042</v>
      </c>
      <c r="B938">
        <v>274</v>
      </c>
      <c r="C938">
        <f t="shared" si="56"/>
        <v>0</v>
      </c>
      <c r="D938">
        <f t="shared" si="57"/>
        <v>1</v>
      </c>
      <c r="E938">
        <f t="shared" si="58"/>
        <v>0</v>
      </c>
      <c r="F938">
        <f t="shared" si="59"/>
        <v>-0.12376905092070634</v>
      </c>
      <c r="G938">
        <v>6.6212999999999997</v>
      </c>
      <c r="J938" t="s">
        <v>31</v>
      </c>
      <c r="K938">
        <v>1276.0999999999999</v>
      </c>
      <c r="L938" t="s">
        <v>33</v>
      </c>
      <c r="M938">
        <v>1</v>
      </c>
    </row>
    <row r="939" spans="1:13" x14ac:dyDescent="0.25">
      <c r="A939" s="2">
        <v>43045</v>
      </c>
      <c r="B939">
        <v>273.39999999999998</v>
      </c>
      <c r="C939">
        <f t="shared" si="56"/>
        <v>-2.1897810218979297E-3</v>
      </c>
      <c r="D939">
        <f t="shared" si="57"/>
        <v>0</v>
      </c>
      <c r="E939">
        <f t="shared" si="58"/>
        <v>0</v>
      </c>
      <c r="F939">
        <f t="shared" si="59"/>
        <v>-0.12376905092070634</v>
      </c>
      <c r="G939">
        <v>6.6390000000000002</v>
      </c>
      <c r="J939" t="s">
        <v>31</v>
      </c>
      <c r="K939">
        <v>1269.2</v>
      </c>
      <c r="L939" t="s">
        <v>33</v>
      </c>
      <c r="M939">
        <v>1</v>
      </c>
    </row>
    <row r="940" spans="1:13" x14ac:dyDescent="0.25">
      <c r="A940" s="2">
        <v>43046</v>
      </c>
      <c r="B940">
        <v>274.75</v>
      </c>
      <c r="C940">
        <f t="shared" si="56"/>
        <v>4.9378200438918718E-3</v>
      </c>
      <c r="D940">
        <f t="shared" si="57"/>
        <v>-1</v>
      </c>
      <c r="E940">
        <f t="shared" si="58"/>
        <v>-4.9378200438918718E-3</v>
      </c>
      <c r="F940">
        <f t="shared" si="59"/>
        <v>-0.12870687096459821</v>
      </c>
      <c r="G940">
        <v>6.6273</v>
      </c>
      <c r="J940" t="s">
        <v>31</v>
      </c>
      <c r="K940">
        <v>1279.3</v>
      </c>
      <c r="L940" t="s">
        <v>33</v>
      </c>
      <c r="M940">
        <v>1</v>
      </c>
    </row>
    <row r="941" spans="1:13" x14ac:dyDescent="0.25">
      <c r="A941" s="2">
        <v>43047</v>
      </c>
      <c r="B941">
        <v>274.8</v>
      </c>
      <c r="C941">
        <f t="shared" si="56"/>
        <v>1.8198362147403557E-4</v>
      </c>
      <c r="D941">
        <f t="shared" si="57"/>
        <v>1</v>
      </c>
      <c r="E941">
        <f t="shared" si="58"/>
        <v>1.8198362147403557E-4</v>
      </c>
      <c r="F941">
        <f t="shared" si="59"/>
        <v>-0.12852488734312417</v>
      </c>
      <c r="G941">
        <v>6.6411499999999997</v>
      </c>
      <c r="J941" t="s">
        <v>31</v>
      </c>
      <c r="K941">
        <v>1277.8</v>
      </c>
      <c r="L941" t="s">
        <v>33</v>
      </c>
      <c r="M941">
        <v>1</v>
      </c>
    </row>
    <row r="942" spans="1:13" x14ac:dyDescent="0.25">
      <c r="A942" s="2">
        <v>43048</v>
      </c>
      <c r="B942">
        <v>275.75</v>
      </c>
      <c r="C942">
        <f t="shared" si="56"/>
        <v>3.4570596797671715E-3</v>
      </c>
      <c r="D942">
        <f t="shared" si="57"/>
        <v>1</v>
      </c>
      <c r="E942">
        <f t="shared" si="58"/>
        <v>3.4570596797671715E-3</v>
      </c>
      <c r="F942">
        <f t="shared" si="59"/>
        <v>-0.125067827663357</v>
      </c>
      <c r="G942">
        <v>6.6351500000000003</v>
      </c>
      <c r="J942" t="s">
        <v>31</v>
      </c>
      <c r="K942">
        <v>1284.0999999999999</v>
      </c>
      <c r="L942" t="s">
        <v>33</v>
      </c>
      <c r="M942">
        <v>1</v>
      </c>
    </row>
    <row r="943" spans="1:13" x14ac:dyDescent="0.25">
      <c r="A943" s="2">
        <v>43049</v>
      </c>
      <c r="B943">
        <v>280.85000000000002</v>
      </c>
      <c r="C943">
        <f t="shared" si="56"/>
        <v>1.8495013599274746E-2</v>
      </c>
      <c r="D943">
        <f t="shared" si="57"/>
        <v>1</v>
      </c>
      <c r="E943">
        <f t="shared" si="58"/>
        <v>1.8495013599274746E-2</v>
      </c>
      <c r="F943">
        <f t="shared" si="59"/>
        <v>-0.10657281406408226</v>
      </c>
      <c r="G943">
        <v>6.6407499999999997</v>
      </c>
      <c r="J943" t="s">
        <v>34</v>
      </c>
      <c r="K943">
        <v>1286.2</v>
      </c>
      <c r="L943" t="s">
        <v>33</v>
      </c>
      <c r="M943">
        <v>1</v>
      </c>
    </row>
    <row r="944" spans="1:13" x14ac:dyDescent="0.25">
      <c r="A944" s="2">
        <v>43052</v>
      </c>
      <c r="B944">
        <v>279.64999999999998</v>
      </c>
      <c r="C944">
        <f t="shared" si="56"/>
        <v>-4.2727434573617273E-3</v>
      </c>
      <c r="D944">
        <f t="shared" si="57"/>
        <v>1</v>
      </c>
      <c r="E944">
        <f t="shared" si="58"/>
        <v>-4.2727434573617273E-3</v>
      </c>
      <c r="F944">
        <f t="shared" si="59"/>
        <v>-0.11084555752144398</v>
      </c>
      <c r="G944">
        <v>6.6536999999999997</v>
      </c>
      <c r="J944" t="s">
        <v>34</v>
      </c>
      <c r="K944">
        <v>1277</v>
      </c>
      <c r="L944" t="s">
        <v>33</v>
      </c>
      <c r="M944">
        <v>1</v>
      </c>
    </row>
    <row r="945" spans="1:13" x14ac:dyDescent="0.25">
      <c r="A945" s="2">
        <v>43053</v>
      </c>
      <c r="B945">
        <v>279.3</v>
      </c>
      <c r="C945">
        <f t="shared" si="56"/>
        <v>-1.2515644555692873E-3</v>
      </c>
      <c r="D945">
        <f t="shared" si="57"/>
        <v>-1</v>
      </c>
      <c r="E945">
        <f t="shared" si="58"/>
        <v>1.2515644555692873E-3</v>
      </c>
      <c r="F945">
        <f t="shared" si="59"/>
        <v>-0.1095939930658747</v>
      </c>
      <c r="G945">
        <v>6.6483999999999996</v>
      </c>
      <c r="J945" t="s">
        <v>34</v>
      </c>
      <c r="K945">
        <v>1276.3</v>
      </c>
      <c r="L945" t="s">
        <v>33</v>
      </c>
      <c r="M945">
        <v>1</v>
      </c>
    </row>
    <row r="946" spans="1:13" x14ac:dyDescent="0.25">
      <c r="A946" s="2">
        <v>43054</v>
      </c>
      <c r="B946">
        <v>279.8</v>
      </c>
      <c r="C946">
        <f t="shared" si="56"/>
        <v>1.790189760114469E-3</v>
      </c>
      <c r="D946">
        <f t="shared" si="57"/>
        <v>-1</v>
      </c>
      <c r="E946">
        <f t="shared" si="58"/>
        <v>-1.790189760114469E-3</v>
      </c>
      <c r="F946">
        <f t="shared" si="59"/>
        <v>-0.11138418282598916</v>
      </c>
      <c r="G946">
        <v>6.6368</v>
      </c>
      <c r="J946" t="s">
        <v>34</v>
      </c>
      <c r="K946">
        <v>1280.9000000000001</v>
      </c>
      <c r="L946" t="s">
        <v>33</v>
      </c>
      <c r="M946">
        <v>1</v>
      </c>
    </row>
    <row r="947" spans="1:13" x14ac:dyDescent="0.25">
      <c r="A947" s="2">
        <v>43055</v>
      </c>
      <c r="B947">
        <v>279.14999999999998</v>
      </c>
      <c r="C947">
        <f t="shared" si="56"/>
        <v>-2.3230879199429566E-3</v>
      </c>
      <c r="D947">
        <f t="shared" si="57"/>
        <v>1</v>
      </c>
      <c r="E947">
        <f t="shared" si="58"/>
        <v>-2.3230879199429566E-3</v>
      </c>
      <c r="F947">
        <f t="shared" si="59"/>
        <v>-0.11370727074593212</v>
      </c>
      <c r="G947">
        <v>6.63415</v>
      </c>
      <c r="J947" t="s">
        <v>34</v>
      </c>
      <c r="K947">
        <v>1277.3</v>
      </c>
      <c r="L947" t="s">
        <v>33</v>
      </c>
      <c r="M947">
        <v>1</v>
      </c>
    </row>
    <row r="948" spans="1:13" x14ac:dyDescent="0.25">
      <c r="A948" s="2">
        <v>43056</v>
      </c>
      <c r="B948">
        <v>280.10000000000002</v>
      </c>
      <c r="C948">
        <f t="shared" si="56"/>
        <v>3.4031882500449306E-3</v>
      </c>
      <c r="D948">
        <f t="shared" si="57"/>
        <v>-1</v>
      </c>
      <c r="E948">
        <f t="shared" si="58"/>
        <v>-3.4031882500449306E-3</v>
      </c>
      <c r="F948">
        <f t="shared" si="59"/>
        <v>-0.11711045899597705</v>
      </c>
      <c r="G948">
        <v>6.6344500000000002</v>
      </c>
      <c r="J948" t="s">
        <v>34</v>
      </c>
      <c r="K948">
        <v>1282.4000000000001</v>
      </c>
      <c r="L948" t="s">
        <v>33</v>
      </c>
      <c r="M948">
        <v>1</v>
      </c>
    </row>
    <row r="949" spans="1:13" x14ac:dyDescent="0.25">
      <c r="A949" s="2">
        <v>43059</v>
      </c>
      <c r="B949">
        <v>281.64999999999998</v>
      </c>
      <c r="C949">
        <f t="shared" si="56"/>
        <v>5.5337379507316431E-3</v>
      </c>
      <c r="D949">
        <f t="shared" si="57"/>
        <v>1</v>
      </c>
      <c r="E949">
        <f t="shared" si="58"/>
        <v>5.5337379507316431E-3</v>
      </c>
      <c r="F949">
        <f t="shared" si="59"/>
        <v>-0.11157672104524541</v>
      </c>
      <c r="G949">
        <v>6.6430999999999996</v>
      </c>
      <c r="J949" t="s">
        <v>34</v>
      </c>
      <c r="K949">
        <v>1291.2</v>
      </c>
      <c r="L949" t="s">
        <v>33</v>
      </c>
      <c r="M949">
        <v>1</v>
      </c>
    </row>
    <row r="950" spans="1:13" x14ac:dyDescent="0.25">
      <c r="A950" s="2">
        <v>43060</v>
      </c>
      <c r="B950">
        <v>279.89999999999998</v>
      </c>
      <c r="C950">
        <f t="shared" si="56"/>
        <v>-6.2133854074205574E-3</v>
      </c>
      <c r="D950">
        <f t="shared" si="57"/>
        <v>1</v>
      </c>
      <c r="E950">
        <f t="shared" si="58"/>
        <v>-6.2133854074205574E-3</v>
      </c>
      <c r="F950">
        <f t="shared" si="59"/>
        <v>-0.11779010645266597</v>
      </c>
      <c r="G950">
        <v>6.6440000000000001</v>
      </c>
      <c r="J950" t="s">
        <v>34</v>
      </c>
      <c r="K950">
        <v>1280.0999999999999</v>
      </c>
      <c r="L950" t="s">
        <v>33</v>
      </c>
      <c r="M950">
        <v>1</v>
      </c>
    </row>
    <row r="951" spans="1:13" x14ac:dyDescent="0.25">
      <c r="A951" s="2">
        <v>43061</v>
      </c>
      <c r="B951">
        <v>279.95</v>
      </c>
      <c r="C951">
        <f t="shared" si="56"/>
        <v>1.7863522686667466E-4</v>
      </c>
      <c r="D951">
        <f t="shared" si="57"/>
        <v>-1</v>
      </c>
      <c r="E951">
        <f t="shared" si="58"/>
        <v>-1.7863522686667466E-4</v>
      </c>
      <c r="F951">
        <f t="shared" si="59"/>
        <v>-0.11796874167953264</v>
      </c>
      <c r="G951">
        <v>6.6151499999999999</v>
      </c>
      <c r="J951" t="s">
        <v>34</v>
      </c>
      <c r="K951">
        <v>1282.2</v>
      </c>
      <c r="L951" t="s">
        <v>33</v>
      </c>
      <c r="M951">
        <v>1</v>
      </c>
    </row>
    <row r="952" spans="1:13" x14ac:dyDescent="0.25">
      <c r="A952" s="2">
        <v>43062</v>
      </c>
      <c r="B952">
        <v>280.10000000000002</v>
      </c>
      <c r="C952">
        <f t="shared" si="56"/>
        <v>5.3580996606550357E-4</v>
      </c>
      <c r="D952">
        <f t="shared" si="57"/>
        <v>1</v>
      </c>
      <c r="E952">
        <f t="shared" si="58"/>
        <v>5.3580996606550357E-4</v>
      </c>
      <c r="F952">
        <f t="shared" si="59"/>
        <v>-0.11743293171346714</v>
      </c>
      <c r="G952">
        <v>6.5926999999999998</v>
      </c>
      <c r="J952" t="s">
        <v>34</v>
      </c>
      <c r="K952">
        <v>1289.4000000000001</v>
      </c>
      <c r="L952" t="s">
        <v>33</v>
      </c>
      <c r="M952">
        <v>1</v>
      </c>
    </row>
    <row r="953" spans="1:13" x14ac:dyDescent="0.25">
      <c r="A953" s="2">
        <v>43063</v>
      </c>
      <c r="B953">
        <v>280.45</v>
      </c>
      <c r="C953">
        <f t="shared" si="56"/>
        <v>1.249553730810371E-3</v>
      </c>
      <c r="D953">
        <f t="shared" si="57"/>
        <v>1</v>
      </c>
      <c r="E953">
        <f t="shared" si="58"/>
        <v>1.249553730810371E-3</v>
      </c>
      <c r="F953">
        <f t="shared" si="59"/>
        <v>-0.11618337798265677</v>
      </c>
      <c r="G953">
        <v>6.5922999999999998</v>
      </c>
      <c r="J953" t="s">
        <v>34</v>
      </c>
      <c r="K953">
        <v>1290.4000000000001</v>
      </c>
      <c r="L953" t="s">
        <v>33</v>
      </c>
      <c r="M953">
        <v>1</v>
      </c>
    </row>
    <row r="954" spans="1:13" x14ac:dyDescent="0.25">
      <c r="A954" s="2">
        <v>43066</v>
      </c>
      <c r="B954">
        <v>280.45</v>
      </c>
      <c r="C954">
        <f t="shared" si="56"/>
        <v>0</v>
      </c>
      <c r="D954">
        <f t="shared" si="57"/>
        <v>1</v>
      </c>
      <c r="E954">
        <f t="shared" si="58"/>
        <v>0</v>
      </c>
      <c r="F954">
        <f t="shared" si="59"/>
        <v>-0.11618337798265677</v>
      </c>
      <c r="G954">
        <v>6.6009000000000002</v>
      </c>
      <c r="J954" t="s">
        <v>34</v>
      </c>
      <c r="K954">
        <v>1289.5999999999999</v>
      </c>
      <c r="L954" t="s">
        <v>33</v>
      </c>
      <c r="M954">
        <v>1</v>
      </c>
    </row>
    <row r="955" spans="1:13" x14ac:dyDescent="0.25">
      <c r="A955" s="2">
        <v>43067</v>
      </c>
      <c r="B955">
        <v>281.55</v>
      </c>
      <c r="C955">
        <f t="shared" si="56"/>
        <v>3.922267783918798E-3</v>
      </c>
      <c r="D955">
        <f t="shared" si="57"/>
        <v>0</v>
      </c>
      <c r="E955">
        <f t="shared" si="58"/>
        <v>0</v>
      </c>
      <c r="F955">
        <f t="shared" si="59"/>
        <v>-0.11618337798265677</v>
      </c>
      <c r="G955">
        <v>6.6025999999999998</v>
      </c>
      <c r="J955" t="s">
        <v>34</v>
      </c>
      <c r="K955">
        <v>1293.3</v>
      </c>
      <c r="L955" t="s">
        <v>33</v>
      </c>
      <c r="M955">
        <v>1</v>
      </c>
    </row>
    <row r="956" spans="1:13" x14ac:dyDescent="0.25">
      <c r="A956" s="2">
        <v>43068</v>
      </c>
      <c r="B956">
        <v>281.75</v>
      </c>
      <c r="C956">
        <f t="shared" si="56"/>
        <v>7.1035340081682108E-4</v>
      </c>
      <c r="D956">
        <f t="shared" si="57"/>
        <v>1</v>
      </c>
      <c r="E956">
        <f t="shared" si="58"/>
        <v>7.1035340081682108E-4</v>
      </c>
      <c r="F956">
        <f t="shared" si="59"/>
        <v>-0.11547302458183994</v>
      </c>
      <c r="G956">
        <v>6.5998999999999999</v>
      </c>
      <c r="J956" t="s">
        <v>34</v>
      </c>
      <c r="K956">
        <v>1295</v>
      </c>
      <c r="L956" t="s">
        <v>33</v>
      </c>
      <c r="M956">
        <v>1</v>
      </c>
    </row>
    <row r="957" spans="1:13" x14ac:dyDescent="0.25">
      <c r="A957" s="2">
        <v>43069</v>
      </c>
      <c r="B957">
        <v>279.55</v>
      </c>
      <c r="C957">
        <f t="shared" si="56"/>
        <v>-7.8083407275953975E-3</v>
      </c>
      <c r="D957">
        <f t="shared" si="57"/>
        <v>1</v>
      </c>
      <c r="E957">
        <f t="shared" si="58"/>
        <v>-7.8083407275953975E-3</v>
      </c>
      <c r="F957">
        <f t="shared" si="59"/>
        <v>-0.12328136530943534</v>
      </c>
      <c r="G957">
        <v>6.6140499999999998</v>
      </c>
      <c r="J957" t="s">
        <v>34</v>
      </c>
      <c r="K957">
        <v>1286.7</v>
      </c>
      <c r="L957" t="s">
        <v>35</v>
      </c>
      <c r="M957">
        <v>1</v>
      </c>
    </row>
    <row r="958" spans="1:13" x14ac:dyDescent="0.25">
      <c r="A958" s="2">
        <v>43070</v>
      </c>
      <c r="B958">
        <v>277.75</v>
      </c>
      <c r="C958">
        <f t="shared" si="56"/>
        <v>-6.4389196923627656E-3</v>
      </c>
      <c r="D958">
        <f t="shared" si="57"/>
        <v>-1</v>
      </c>
      <c r="E958">
        <f t="shared" si="58"/>
        <v>6.4389196923627656E-3</v>
      </c>
      <c r="F958">
        <f t="shared" si="59"/>
        <v>-0.11684244561707258</v>
      </c>
      <c r="G958">
        <v>6.6146000000000003</v>
      </c>
      <c r="J958" t="s">
        <v>34</v>
      </c>
      <c r="K958">
        <v>1278.7</v>
      </c>
      <c r="L958" t="s">
        <v>35</v>
      </c>
      <c r="M958">
        <v>1</v>
      </c>
    </row>
    <row r="959" spans="1:13" x14ac:dyDescent="0.25">
      <c r="A959" s="2">
        <v>43073</v>
      </c>
      <c r="B959">
        <v>277.55</v>
      </c>
      <c r="C959">
        <f t="shared" si="56"/>
        <v>-7.2007200720070053E-4</v>
      </c>
      <c r="D959">
        <f t="shared" si="57"/>
        <v>-1</v>
      </c>
      <c r="E959">
        <f t="shared" si="58"/>
        <v>7.2007200720070053E-4</v>
      </c>
      <c r="F959">
        <f t="shared" si="59"/>
        <v>-0.11612237360987188</v>
      </c>
      <c r="G959">
        <v>6.6173500000000001</v>
      </c>
      <c r="J959" t="s">
        <v>34</v>
      </c>
      <c r="K959">
        <v>1277.5999999999999</v>
      </c>
      <c r="L959" t="s">
        <v>35</v>
      </c>
      <c r="M959">
        <v>1</v>
      </c>
    </row>
    <row r="960" spans="1:13" x14ac:dyDescent="0.25">
      <c r="A960" s="2">
        <v>43074</v>
      </c>
      <c r="B960">
        <v>277.7</v>
      </c>
      <c r="C960">
        <f t="shared" si="56"/>
        <v>5.4044316339396659E-4</v>
      </c>
      <c r="D960">
        <f t="shared" si="57"/>
        <v>-1</v>
      </c>
      <c r="E960">
        <f t="shared" si="58"/>
        <v>-5.4044316339396659E-4</v>
      </c>
      <c r="F960">
        <f t="shared" si="59"/>
        <v>-0.11666281677326584</v>
      </c>
      <c r="G960">
        <v>6.6166</v>
      </c>
      <c r="J960" t="s">
        <v>34</v>
      </c>
      <c r="K960">
        <v>1278</v>
      </c>
      <c r="L960" t="s">
        <v>35</v>
      </c>
      <c r="M960">
        <v>1</v>
      </c>
    </row>
    <row r="961" spans="1:13" x14ac:dyDescent="0.25">
      <c r="A961" s="2">
        <v>43075</v>
      </c>
      <c r="B961">
        <v>276.05</v>
      </c>
      <c r="C961">
        <f t="shared" si="56"/>
        <v>-5.9416636658263799E-3</v>
      </c>
      <c r="D961">
        <f t="shared" si="57"/>
        <v>1</v>
      </c>
      <c r="E961">
        <f t="shared" si="58"/>
        <v>-5.9416636658263799E-3</v>
      </c>
      <c r="F961">
        <f t="shared" si="59"/>
        <v>-0.12260448043909222</v>
      </c>
      <c r="G961">
        <v>6.6185999999999998</v>
      </c>
      <c r="J961" t="s">
        <v>34</v>
      </c>
      <c r="K961">
        <v>1269.9000000000001</v>
      </c>
      <c r="L961" t="s">
        <v>35</v>
      </c>
      <c r="M961">
        <v>1</v>
      </c>
    </row>
    <row r="962" spans="1:13" x14ac:dyDescent="0.25">
      <c r="A962" s="2">
        <v>43076</v>
      </c>
      <c r="B962">
        <v>274.14999999999998</v>
      </c>
      <c r="C962">
        <f t="shared" si="56"/>
        <v>-6.8828110849484814E-3</v>
      </c>
      <c r="D962">
        <f t="shared" si="57"/>
        <v>-1</v>
      </c>
      <c r="E962">
        <f t="shared" si="58"/>
        <v>6.8828110849484814E-3</v>
      </c>
      <c r="F962">
        <f t="shared" si="59"/>
        <v>-0.11572166935414374</v>
      </c>
      <c r="G962">
        <v>6.6181999999999999</v>
      </c>
      <c r="J962" t="s">
        <v>34</v>
      </c>
      <c r="K962">
        <v>1260.2</v>
      </c>
      <c r="L962" t="s">
        <v>35</v>
      </c>
      <c r="M962">
        <v>1</v>
      </c>
    </row>
    <row r="963" spans="1:13" x14ac:dyDescent="0.25">
      <c r="A963" s="2">
        <v>43077</v>
      </c>
      <c r="B963">
        <v>272.35000000000002</v>
      </c>
      <c r="C963">
        <f t="shared" ref="C963:C1026" si="60">B963/B962-1</f>
        <v>-6.5657486777309648E-3</v>
      </c>
      <c r="D963">
        <f t="shared" si="57"/>
        <v>-1</v>
      </c>
      <c r="E963">
        <f t="shared" si="58"/>
        <v>6.5657486777309648E-3</v>
      </c>
      <c r="F963">
        <f t="shared" si="59"/>
        <v>-0.10915592067641278</v>
      </c>
      <c r="G963">
        <v>6.6245000000000003</v>
      </c>
      <c r="J963" t="s">
        <v>34</v>
      </c>
      <c r="K963">
        <v>1250.7</v>
      </c>
      <c r="L963" t="s">
        <v>35</v>
      </c>
      <c r="M963">
        <v>1</v>
      </c>
    </row>
    <row r="964" spans="1:13" x14ac:dyDescent="0.25">
      <c r="A964" s="2">
        <v>43080</v>
      </c>
      <c r="B964">
        <v>272.55</v>
      </c>
      <c r="C964">
        <f t="shared" si="60"/>
        <v>7.3434918303649788E-4</v>
      </c>
      <c r="D964">
        <f t="shared" ref="D964:D1027" si="61">SIGN(C963)</f>
        <v>-1</v>
      </c>
      <c r="E964">
        <f t="shared" ref="E964:E1027" si="62">(B964/B963-1)*D964</f>
        <v>-7.3434918303649788E-4</v>
      </c>
      <c r="F964">
        <f t="shared" si="59"/>
        <v>-0.10989026985944927</v>
      </c>
      <c r="G964">
        <v>6.62005</v>
      </c>
      <c r="J964" t="s">
        <v>34</v>
      </c>
      <c r="K964">
        <v>1251.5999999999999</v>
      </c>
      <c r="L964" t="s">
        <v>35</v>
      </c>
      <c r="M964">
        <v>1</v>
      </c>
    </row>
    <row r="965" spans="1:13" x14ac:dyDescent="0.25">
      <c r="A965" s="2">
        <v>43081</v>
      </c>
      <c r="B965">
        <v>271.89999999999998</v>
      </c>
      <c r="C965">
        <f t="shared" si="60"/>
        <v>-2.3848835076134556E-3</v>
      </c>
      <c r="D965">
        <f t="shared" si="61"/>
        <v>1</v>
      </c>
      <c r="E965">
        <f t="shared" si="62"/>
        <v>-2.3848835076134556E-3</v>
      </c>
      <c r="F965">
        <f t="shared" ref="F965:F1028" si="63">F964+E965</f>
        <v>-0.11227515336706273</v>
      </c>
      <c r="G965">
        <v>6.6231499999999999</v>
      </c>
      <c r="J965" t="s">
        <v>34</v>
      </c>
      <c r="K965">
        <v>1247.4000000000001</v>
      </c>
      <c r="L965" t="s">
        <v>35</v>
      </c>
      <c r="M965">
        <v>1</v>
      </c>
    </row>
    <row r="966" spans="1:13" x14ac:dyDescent="0.25">
      <c r="A966" s="2">
        <v>43082</v>
      </c>
      <c r="B966">
        <v>271.85000000000002</v>
      </c>
      <c r="C966">
        <f t="shared" si="60"/>
        <v>-1.8389113644701194E-4</v>
      </c>
      <c r="D966">
        <f t="shared" si="61"/>
        <v>-1</v>
      </c>
      <c r="E966">
        <f t="shared" si="62"/>
        <v>1.8389113644701194E-4</v>
      </c>
      <c r="F966">
        <f t="shared" si="63"/>
        <v>-0.11209126223061572</v>
      </c>
      <c r="G966">
        <v>6.6224999999999996</v>
      </c>
      <c r="J966" t="s">
        <v>34</v>
      </c>
      <c r="K966">
        <v>1245.5</v>
      </c>
      <c r="L966" t="s">
        <v>35</v>
      </c>
      <c r="M966">
        <v>1</v>
      </c>
    </row>
    <row r="967" spans="1:13" x14ac:dyDescent="0.25">
      <c r="A967" s="2">
        <v>43083</v>
      </c>
      <c r="B967">
        <v>274.25</v>
      </c>
      <c r="C967">
        <f t="shared" si="60"/>
        <v>8.8283980136103501E-3</v>
      </c>
      <c r="D967">
        <f t="shared" si="61"/>
        <v>-1</v>
      </c>
      <c r="E967">
        <f t="shared" si="62"/>
        <v>-8.8283980136103501E-3</v>
      </c>
      <c r="F967">
        <f t="shared" si="63"/>
        <v>-0.12091966024422607</v>
      </c>
      <c r="G967">
        <v>6.61</v>
      </c>
      <c r="J967" t="s">
        <v>34</v>
      </c>
      <c r="K967">
        <v>1259.4000000000001</v>
      </c>
      <c r="L967" t="s">
        <v>35</v>
      </c>
      <c r="M967">
        <v>1</v>
      </c>
    </row>
    <row r="968" spans="1:13" x14ac:dyDescent="0.25">
      <c r="A968" s="2">
        <v>43084</v>
      </c>
      <c r="B968">
        <v>274.25</v>
      </c>
      <c r="C968">
        <f t="shared" si="60"/>
        <v>0</v>
      </c>
      <c r="D968">
        <f t="shared" si="61"/>
        <v>1</v>
      </c>
      <c r="E968">
        <f t="shared" si="62"/>
        <v>0</v>
      </c>
      <c r="F968">
        <f t="shared" si="63"/>
        <v>-0.12091966024422607</v>
      </c>
      <c r="G968">
        <v>6.6077500000000002</v>
      </c>
      <c r="J968" t="s">
        <v>34</v>
      </c>
      <c r="K968">
        <v>1257.2</v>
      </c>
      <c r="L968" t="s">
        <v>35</v>
      </c>
      <c r="M968">
        <v>1</v>
      </c>
    </row>
    <row r="969" spans="1:13" x14ac:dyDescent="0.25">
      <c r="A969" s="2">
        <v>43087</v>
      </c>
      <c r="B969">
        <v>274.39999999999998</v>
      </c>
      <c r="C969">
        <f t="shared" si="60"/>
        <v>5.4694621695516865E-4</v>
      </c>
      <c r="D969">
        <f t="shared" si="61"/>
        <v>0</v>
      </c>
      <c r="E969">
        <f t="shared" si="62"/>
        <v>0</v>
      </c>
      <c r="F969">
        <f t="shared" si="63"/>
        <v>-0.12091966024422607</v>
      </c>
      <c r="G969">
        <v>6.6108000000000002</v>
      </c>
      <c r="J969" t="s">
        <v>34</v>
      </c>
      <c r="K969">
        <v>1259.3</v>
      </c>
      <c r="L969" t="s">
        <v>35</v>
      </c>
      <c r="M969">
        <v>1</v>
      </c>
    </row>
    <row r="970" spans="1:13" x14ac:dyDescent="0.25">
      <c r="A970" s="2">
        <v>43088</v>
      </c>
      <c r="B970">
        <v>275.55</v>
      </c>
      <c r="C970">
        <f t="shared" si="60"/>
        <v>4.1909620991253949E-3</v>
      </c>
      <c r="D970">
        <f t="shared" si="61"/>
        <v>1</v>
      </c>
      <c r="E970">
        <f t="shared" si="62"/>
        <v>4.1909620991253949E-3</v>
      </c>
      <c r="F970">
        <f t="shared" si="63"/>
        <v>-0.11672869814510067</v>
      </c>
      <c r="G970">
        <v>6.6133499999999996</v>
      </c>
      <c r="J970" t="s">
        <v>34</v>
      </c>
      <c r="K970">
        <v>1266.7</v>
      </c>
      <c r="L970" t="s">
        <v>35</v>
      </c>
      <c r="M970">
        <v>1</v>
      </c>
    </row>
    <row r="971" spans="1:13" x14ac:dyDescent="0.25">
      <c r="A971" s="2">
        <v>43089</v>
      </c>
      <c r="B971">
        <v>274.95</v>
      </c>
      <c r="C971">
        <f t="shared" si="60"/>
        <v>-2.1774632553076545E-3</v>
      </c>
      <c r="D971">
        <f t="shared" si="61"/>
        <v>1</v>
      </c>
      <c r="E971">
        <f t="shared" si="62"/>
        <v>-2.1774632553076545E-3</v>
      </c>
      <c r="F971">
        <f t="shared" si="63"/>
        <v>-0.11890616140040833</v>
      </c>
      <c r="G971">
        <v>6.5888999999999998</v>
      </c>
      <c r="J971" t="s">
        <v>34</v>
      </c>
      <c r="K971">
        <v>1266.4000000000001</v>
      </c>
      <c r="L971" t="s">
        <v>35</v>
      </c>
      <c r="M971">
        <v>1</v>
      </c>
    </row>
    <row r="972" spans="1:13" x14ac:dyDescent="0.25">
      <c r="A972" s="2">
        <v>43090</v>
      </c>
      <c r="B972">
        <v>274.7</v>
      </c>
      <c r="C972">
        <f t="shared" si="60"/>
        <v>-9.0925622840520859E-4</v>
      </c>
      <c r="D972">
        <f t="shared" si="61"/>
        <v>-1</v>
      </c>
      <c r="E972">
        <f t="shared" si="62"/>
        <v>9.0925622840520859E-4</v>
      </c>
      <c r="F972">
        <f t="shared" si="63"/>
        <v>-0.11799690517200312</v>
      </c>
      <c r="G972">
        <v>6.5683999999999996</v>
      </c>
      <c r="J972" t="s">
        <v>34</v>
      </c>
      <c r="K972">
        <v>1269.0999999999999</v>
      </c>
      <c r="L972" t="s">
        <v>35</v>
      </c>
      <c r="M972">
        <v>1</v>
      </c>
    </row>
    <row r="973" spans="1:13" x14ac:dyDescent="0.25">
      <c r="A973" s="2">
        <v>43091</v>
      </c>
      <c r="B973">
        <v>274.89999999999998</v>
      </c>
      <c r="C973">
        <f t="shared" si="60"/>
        <v>7.2806698216232313E-4</v>
      </c>
      <c r="D973">
        <f t="shared" si="61"/>
        <v>-1</v>
      </c>
      <c r="E973">
        <f t="shared" si="62"/>
        <v>-7.2806698216232313E-4</v>
      </c>
      <c r="F973">
        <f t="shared" si="63"/>
        <v>-0.11872497215416544</v>
      </c>
      <c r="G973">
        <v>6.5690999999999997</v>
      </c>
      <c r="J973" t="s">
        <v>34</v>
      </c>
      <c r="K973">
        <v>1270.4000000000001</v>
      </c>
      <c r="L973" t="s">
        <v>35</v>
      </c>
      <c r="M973">
        <v>1</v>
      </c>
    </row>
    <row r="974" spans="1:13" x14ac:dyDescent="0.25">
      <c r="A974" s="2">
        <v>43094</v>
      </c>
      <c r="B974">
        <v>276.60000000000002</v>
      </c>
      <c r="C974">
        <f t="shared" si="60"/>
        <v>6.1840669334305431E-3</v>
      </c>
      <c r="D974">
        <f t="shared" si="61"/>
        <v>1</v>
      </c>
      <c r="E974">
        <f t="shared" si="62"/>
        <v>6.1840669334305431E-3</v>
      </c>
      <c r="F974">
        <f t="shared" si="63"/>
        <v>-0.1125409052207349</v>
      </c>
      <c r="G974">
        <v>6.5542999999999996</v>
      </c>
      <c r="J974" t="s">
        <v>34</v>
      </c>
      <c r="K974">
        <v>1279.8</v>
      </c>
      <c r="L974" t="s">
        <v>35</v>
      </c>
      <c r="M974">
        <v>1</v>
      </c>
    </row>
    <row r="975" spans="1:13" x14ac:dyDescent="0.25">
      <c r="A975" s="2">
        <v>43095</v>
      </c>
      <c r="B975">
        <v>276.5</v>
      </c>
      <c r="C975">
        <f t="shared" si="60"/>
        <v>-3.6153289949392153E-4</v>
      </c>
      <c r="D975">
        <f t="shared" si="61"/>
        <v>1</v>
      </c>
      <c r="E975">
        <f t="shared" si="62"/>
        <v>-3.6153289949392153E-4</v>
      </c>
      <c r="F975">
        <f t="shared" si="63"/>
        <v>-0.11290243812022882</v>
      </c>
      <c r="G975">
        <v>6.5499000000000001</v>
      </c>
      <c r="J975" t="s">
        <v>34</v>
      </c>
      <c r="K975">
        <v>1282.7</v>
      </c>
      <c r="L975" t="s">
        <v>35</v>
      </c>
      <c r="M975">
        <v>1</v>
      </c>
    </row>
    <row r="976" spans="1:13" x14ac:dyDescent="0.25">
      <c r="A976" s="2">
        <v>43096</v>
      </c>
      <c r="B976">
        <v>277.14999999999998</v>
      </c>
      <c r="C976">
        <f t="shared" si="60"/>
        <v>2.3508137432186604E-3</v>
      </c>
      <c r="D976">
        <f t="shared" si="61"/>
        <v>-1</v>
      </c>
      <c r="E976">
        <f t="shared" si="62"/>
        <v>-2.3508137432186604E-3</v>
      </c>
      <c r="F976">
        <f t="shared" si="63"/>
        <v>-0.11525325186344748</v>
      </c>
      <c r="G976">
        <v>6.5533000000000001</v>
      </c>
      <c r="J976" t="s">
        <v>34</v>
      </c>
      <c r="K976">
        <v>1287.0999999999999</v>
      </c>
      <c r="L976" t="s">
        <v>35</v>
      </c>
      <c r="M976">
        <v>1</v>
      </c>
    </row>
    <row r="977" spans="1:13" x14ac:dyDescent="0.25">
      <c r="A977" s="2">
        <v>43097</v>
      </c>
      <c r="B977">
        <v>278.05</v>
      </c>
      <c r="C977">
        <f t="shared" si="60"/>
        <v>3.2473389861087387E-3</v>
      </c>
      <c r="D977">
        <f t="shared" si="61"/>
        <v>1</v>
      </c>
      <c r="E977">
        <f t="shared" si="62"/>
        <v>3.2473389861087387E-3</v>
      </c>
      <c r="F977">
        <f t="shared" si="63"/>
        <v>-0.11200591287733874</v>
      </c>
      <c r="G977">
        <v>6.5414500000000002</v>
      </c>
      <c r="J977" t="s">
        <v>34</v>
      </c>
      <c r="K977">
        <v>1293.8</v>
      </c>
      <c r="L977" t="s">
        <v>35</v>
      </c>
      <c r="M977">
        <v>1</v>
      </c>
    </row>
    <row r="978" spans="1:13" x14ac:dyDescent="0.25">
      <c r="A978" s="2">
        <v>43098</v>
      </c>
      <c r="B978">
        <v>277.8</v>
      </c>
      <c r="C978">
        <f t="shared" si="60"/>
        <v>-8.9911886351379255E-4</v>
      </c>
      <c r="D978">
        <f t="shared" si="61"/>
        <v>1</v>
      </c>
      <c r="E978">
        <f t="shared" si="62"/>
        <v>-8.9911886351379255E-4</v>
      </c>
      <c r="F978">
        <f t="shared" si="63"/>
        <v>-0.11290503174085254</v>
      </c>
      <c r="G978">
        <v>6.5156000000000001</v>
      </c>
      <c r="J978" t="s">
        <v>34</v>
      </c>
      <c r="K978">
        <v>1297.8</v>
      </c>
      <c r="L978" t="s">
        <v>35</v>
      </c>
      <c r="M978">
        <v>1</v>
      </c>
    </row>
    <row r="979" spans="1:13" x14ac:dyDescent="0.25">
      <c r="A979" s="2">
        <v>43102</v>
      </c>
      <c r="B979">
        <v>279.39999999999998</v>
      </c>
      <c r="C979">
        <f t="shared" si="60"/>
        <v>5.759539236861011E-3</v>
      </c>
      <c r="D979">
        <f t="shared" si="61"/>
        <v>-1</v>
      </c>
      <c r="E979">
        <f t="shared" si="62"/>
        <v>-5.759539236861011E-3</v>
      </c>
      <c r="F979">
        <f t="shared" si="63"/>
        <v>-0.11866457097771355</v>
      </c>
      <c r="G979">
        <v>6.4928999999999997</v>
      </c>
      <c r="J979" t="s">
        <v>34</v>
      </c>
      <c r="K979">
        <v>1311.8</v>
      </c>
      <c r="L979" t="s">
        <v>35</v>
      </c>
      <c r="M979">
        <v>1</v>
      </c>
    </row>
    <row r="980" spans="1:13" x14ac:dyDescent="0.25">
      <c r="A980" s="2">
        <v>43103</v>
      </c>
      <c r="B980">
        <v>280.35000000000002</v>
      </c>
      <c r="C980">
        <f t="shared" si="60"/>
        <v>3.4001431639227864E-3</v>
      </c>
      <c r="D980">
        <f t="shared" si="61"/>
        <v>1</v>
      </c>
      <c r="E980">
        <f t="shared" si="62"/>
        <v>3.4001431639227864E-3</v>
      </c>
      <c r="F980">
        <f t="shared" si="63"/>
        <v>-0.11526442781379076</v>
      </c>
      <c r="G980">
        <v>6.5064500000000001</v>
      </c>
      <c r="J980" t="s">
        <v>34</v>
      </c>
      <c r="K980">
        <v>1314.7</v>
      </c>
      <c r="L980" t="s">
        <v>35</v>
      </c>
      <c r="M980">
        <v>1</v>
      </c>
    </row>
    <row r="981" spans="1:13" x14ac:dyDescent="0.25">
      <c r="A981" s="2">
        <v>43104</v>
      </c>
      <c r="B981">
        <v>279</v>
      </c>
      <c r="C981">
        <f t="shared" si="60"/>
        <v>-4.8154093097914075E-3</v>
      </c>
      <c r="D981">
        <f t="shared" si="61"/>
        <v>1</v>
      </c>
      <c r="E981">
        <f t="shared" si="62"/>
        <v>-4.8154093097914075E-3</v>
      </c>
      <c r="F981">
        <f t="shared" si="63"/>
        <v>-0.12007983712358217</v>
      </c>
      <c r="G981">
        <v>6.5001499999999997</v>
      </c>
      <c r="J981" t="s">
        <v>34</v>
      </c>
      <c r="K981">
        <v>1311.3</v>
      </c>
      <c r="L981" t="s">
        <v>35</v>
      </c>
      <c r="M981">
        <v>1</v>
      </c>
    </row>
    <row r="982" spans="1:13" x14ac:dyDescent="0.25">
      <c r="A982" s="2">
        <v>43105</v>
      </c>
      <c r="B982">
        <v>279.85000000000002</v>
      </c>
      <c r="C982">
        <f t="shared" si="60"/>
        <v>3.0465949820790428E-3</v>
      </c>
      <c r="D982">
        <f t="shared" si="61"/>
        <v>-1</v>
      </c>
      <c r="E982">
        <f t="shared" si="62"/>
        <v>-3.0465949820790428E-3</v>
      </c>
      <c r="F982">
        <f t="shared" si="63"/>
        <v>-0.12312643210566121</v>
      </c>
      <c r="G982">
        <v>6.484</v>
      </c>
      <c r="J982" t="s">
        <v>34</v>
      </c>
      <c r="K982">
        <v>1319.5</v>
      </c>
      <c r="L982" t="s">
        <v>35</v>
      </c>
      <c r="M982">
        <v>1</v>
      </c>
    </row>
    <row r="983" spans="1:13" x14ac:dyDescent="0.25">
      <c r="A983" s="2">
        <v>43108</v>
      </c>
      <c r="B983">
        <v>280.2</v>
      </c>
      <c r="C983">
        <f t="shared" si="60"/>
        <v>1.2506700017864691E-3</v>
      </c>
      <c r="D983">
        <f t="shared" si="61"/>
        <v>1</v>
      </c>
      <c r="E983">
        <f t="shared" si="62"/>
        <v>1.2506700017864691E-3</v>
      </c>
      <c r="F983">
        <f t="shared" si="63"/>
        <v>-0.12187576210387474</v>
      </c>
      <c r="G983">
        <v>6.4869000000000003</v>
      </c>
      <c r="J983" t="s">
        <v>34</v>
      </c>
      <c r="K983">
        <v>1319.8</v>
      </c>
      <c r="L983" t="s">
        <v>35</v>
      </c>
      <c r="M983">
        <v>1</v>
      </c>
    </row>
    <row r="984" spans="1:13" x14ac:dyDescent="0.25">
      <c r="A984" s="2">
        <v>43109</v>
      </c>
      <c r="B984">
        <v>280.55</v>
      </c>
      <c r="C984">
        <f t="shared" si="60"/>
        <v>1.2491077801570771E-3</v>
      </c>
      <c r="D984">
        <f t="shared" si="61"/>
        <v>1</v>
      </c>
      <c r="E984">
        <f t="shared" si="62"/>
        <v>1.2491077801570771E-3</v>
      </c>
      <c r="F984">
        <f t="shared" si="63"/>
        <v>-0.12062665432371766</v>
      </c>
      <c r="G984">
        <v>6.5044500000000003</v>
      </c>
      <c r="J984" t="s">
        <v>34</v>
      </c>
      <c r="K984">
        <v>1318.7</v>
      </c>
      <c r="L984" t="s">
        <v>35</v>
      </c>
      <c r="M984">
        <v>1</v>
      </c>
    </row>
    <row r="985" spans="1:13" x14ac:dyDescent="0.25">
      <c r="A985" s="2">
        <v>43110</v>
      </c>
      <c r="B985">
        <v>279.95</v>
      </c>
      <c r="C985">
        <f t="shared" si="60"/>
        <v>-2.1386562110141671E-3</v>
      </c>
      <c r="D985">
        <f t="shared" si="61"/>
        <v>1</v>
      </c>
      <c r="E985">
        <f t="shared" si="62"/>
        <v>-2.1386562110141671E-3</v>
      </c>
      <c r="F985">
        <f t="shared" si="63"/>
        <v>-0.12276531053473183</v>
      </c>
      <c r="G985">
        <v>6.5311500000000002</v>
      </c>
      <c r="J985" t="s">
        <v>34</v>
      </c>
      <c r="K985">
        <v>1310.5</v>
      </c>
      <c r="L985" t="s">
        <v>35</v>
      </c>
      <c r="M985">
        <v>1</v>
      </c>
    </row>
    <row r="986" spans="1:13" x14ac:dyDescent="0.25">
      <c r="A986" s="2">
        <v>43111</v>
      </c>
      <c r="B986">
        <v>280.85000000000002</v>
      </c>
      <c r="C986">
        <f t="shared" si="60"/>
        <v>3.2148597963923553E-3</v>
      </c>
      <c r="D986">
        <f t="shared" si="61"/>
        <v>-1</v>
      </c>
      <c r="E986">
        <f t="shared" si="62"/>
        <v>-3.2148597963923553E-3</v>
      </c>
      <c r="F986">
        <f t="shared" si="63"/>
        <v>-0.12598017033112419</v>
      </c>
      <c r="G986">
        <v>6.5212000000000003</v>
      </c>
      <c r="J986" t="s">
        <v>34</v>
      </c>
      <c r="K986">
        <v>1318.4</v>
      </c>
      <c r="L986" t="s">
        <v>35</v>
      </c>
      <c r="M986">
        <v>1</v>
      </c>
    </row>
    <row r="987" spans="1:13" x14ac:dyDescent="0.25">
      <c r="A987" s="2">
        <v>43112</v>
      </c>
      <c r="B987">
        <v>281.55</v>
      </c>
      <c r="C987">
        <f t="shared" si="60"/>
        <v>2.4924336834608596E-3</v>
      </c>
      <c r="D987">
        <f t="shared" si="61"/>
        <v>1</v>
      </c>
      <c r="E987">
        <f t="shared" si="62"/>
        <v>2.4924336834608596E-3</v>
      </c>
      <c r="F987">
        <f t="shared" si="63"/>
        <v>-0.12348773664766333</v>
      </c>
      <c r="G987">
        <v>6.4801500000000001</v>
      </c>
      <c r="J987" t="s">
        <v>34</v>
      </c>
      <c r="K987">
        <v>1329.5</v>
      </c>
      <c r="L987" t="s">
        <v>35</v>
      </c>
      <c r="M987">
        <v>1</v>
      </c>
    </row>
    <row r="988" spans="1:13" x14ac:dyDescent="0.25">
      <c r="A988" s="2">
        <v>43115</v>
      </c>
      <c r="B988">
        <v>282.05</v>
      </c>
      <c r="C988">
        <f t="shared" si="60"/>
        <v>1.7758835020422747E-3</v>
      </c>
      <c r="D988">
        <f t="shared" si="61"/>
        <v>1</v>
      </c>
      <c r="E988">
        <f t="shared" si="62"/>
        <v>1.7758835020422747E-3</v>
      </c>
      <c r="F988">
        <f t="shared" si="63"/>
        <v>-0.12171185314562105</v>
      </c>
      <c r="G988">
        <v>6.4372499999999997</v>
      </c>
      <c r="J988" t="s">
        <v>34</v>
      </c>
      <c r="K988">
        <v>1341.4</v>
      </c>
      <c r="L988" t="s">
        <v>35</v>
      </c>
      <c r="M988">
        <v>1</v>
      </c>
    </row>
    <row r="989" spans="1:13" x14ac:dyDescent="0.25">
      <c r="A989" s="2">
        <v>43116</v>
      </c>
      <c r="B989">
        <v>281.64999999999998</v>
      </c>
      <c r="C989">
        <f t="shared" si="60"/>
        <v>-1.4181882644922483E-3</v>
      </c>
      <c r="D989">
        <f t="shared" si="61"/>
        <v>1</v>
      </c>
      <c r="E989">
        <f t="shared" si="62"/>
        <v>-1.4181882644922483E-3</v>
      </c>
      <c r="F989">
        <f t="shared" si="63"/>
        <v>-0.1231300414101133</v>
      </c>
      <c r="G989">
        <v>6.4322499999999998</v>
      </c>
      <c r="J989" t="s">
        <v>34</v>
      </c>
      <c r="K989">
        <v>1340.4</v>
      </c>
      <c r="L989" t="s">
        <v>35</v>
      </c>
      <c r="M989">
        <v>1</v>
      </c>
    </row>
    <row r="990" spans="1:13" x14ac:dyDescent="0.25">
      <c r="A990" s="2">
        <v>43117</v>
      </c>
      <c r="B990">
        <v>280.8</v>
      </c>
      <c r="C990">
        <f t="shared" si="60"/>
        <v>-3.0179300550327026E-3</v>
      </c>
      <c r="D990">
        <f t="shared" si="61"/>
        <v>-1</v>
      </c>
      <c r="E990">
        <f t="shared" si="62"/>
        <v>3.0179300550327026E-3</v>
      </c>
      <c r="F990">
        <f t="shared" si="63"/>
        <v>-0.1201121113550806</v>
      </c>
      <c r="G990">
        <v>6.4424999999999999</v>
      </c>
      <c r="J990" t="s">
        <v>34</v>
      </c>
      <c r="K990">
        <v>1333.7</v>
      </c>
      <c r="L990" t="s">
        <v>35</v>
      </c>
      <c r="M990">
        <v>1</v>
      </c>
    </row>
    <row r="991" spans="1:13" x14ac:dyDescent="0.25">
      <c r="A991" s="2">
        <v>43118</v>
      </c>
      <c r="B991">
        <v>279.25</v>
      </c>
      <c r="C991">
        <f t="shared" si="60"/>
        <v>-5.5199430199430743E-3</v>
      </c>
      <c r="D991">
        <f t="shared" si="61"/>
        <v>-1</v>
      </c>
      <c r="E991">
        <f t="shared" si="62"/>
        <v>5.5199430199430743E-3</v>
      </c>
      <c r="F991">
        <f t="shared" si="63"/>
        <v>-0.11459216833513752</v>
      </c>
      <c r="G991">
        <v>6.4366000000000003</v>
      </c>
      <c r="J991" t="s">
        <v>34</v>
      </c>
      <c r="K991">
        <v>1328.3</v>
      </c>
      <c r="L991" t="s">
        <v>35</v>
      </c>
      <c r="M991">
        <v>1</v>
      </c>
    </row>
    <row r="992" spans="1:13" x14ac:dyDescent="0.25">
      <c r="A992" s="2">
        <v>43119</v>
      </c>
      <c r="B992">
        <v>278.35000000000002</v>
      </c>
      <c r="C992">
        <f t="shared" si="60"/>
        <v>-3.2229185317814713E-3</v>
      </c>
      <c r="D992">
        <f t="shared" si="61"/>
        <v>-1</v>
      </c>
      <c r="E992">
        <f t="shared" si="62"/>
        <v>3.2229185317814713E-3</v>
      </c>
      <c r="F992">
        <f t="shared" si="63"/>
        <v>-0.11136924980335605</v>
      </c>
      <c r="G992">
        <v>6.3955000000000002</v>
      </c>
      <c r="J992" t="s">
        <v>34</v>
      </c>
      <c r="K992">
        <v>1332</v>
      </c>
      <c r="L992" t="s">
        <v>35</v>
      </c>
      <c r="M992">
        <v>1</v>
      </c>
    </row>
    <row r="993" spans="1:13" x14ac:dyDescent="0.25">
      <c r="A993" s="2">
        <v>43122</v>
      </c>
      <c r="B993">
        <v>278.5</v>
      </c>
      <c r="C993">
        <f t="shared" si="60"/>
        <v>5.3888988683303829E-4</v>
      </c>
      <c r="D993">
        <f t="shared" si="61"/>
        <v>-1</v>
      </c>
      <c r="E993">
        <f t="shared" si="62"/>
        <v>-5.3888988683303829E-4</v>
      </c>
      <c r="F993">
        <f t="shared" si="63"/>
        <v>-0.11190813969018909</v>
      </c>
      <c r="G993">
        <v>6.4135</v>
      </c>
      <c r="J993" t="s">
        <v>34</v>
      </c>
      <c r="K993">
        <v>1328.4</v>
      </c>
      <c r="L993" t="s">
        <v>35</v>
      </c>
      <c r="M993">
        <v>1</v>
      </c>
    </row>
    <row r="994" spans="1:13" x14ac:dyDescent="0.25">
      <c r="A994" s="2">
        <v>43123</v>
      </c>
      <c r="B994">
        <v>279.39999999999998</v>
      </c>
      <c r="C994">
        <f t="shared" si="60"/>
        <v>3.2315978456014527E-3</v>
      </c>
      <c r="D994">
        <f t="shared" si="61"/>
        <v>1</v>
      </c>
      <c r="E994">
        <f t="shared" si="62"/>
        <v>3.2315978456014527E-3</v>
      </c>
      <c r="F994">
        <f t="shared" si="63"/>
        <v>-0.10867654184458764</v>
      </c>
      <c r="G994">
        <v>6.40015</v>
      </c>
      <c r="J994" t="s">
        <v>34</v>
      </c>
      <c r="K994">
        <v>1336.2</v>
      </c>
      <c r="L994" t="s">
        <v>35</v>
      </c>
      <c r="M994">
        <v>1</v>
      </c>
    </row>
    <row r="995" spans="1:13" x14ac:dyDescent="0.25">
      <c r="A995" s="2">
        <v>43124</v>
      </c>
      <c r="B995">
        <v>280.7</v>
      </c>
      <c r="C995">
        <f t="shared" si="60"/>
        <v>4.6528274874730879E-3</v>
      </c>
      <c r="D995">
        <f t="shared" si="61"/>
        <v>1</v>
      </c>
      <c r="E995">
        <f t="shared" si="62"/>
        <v>4.6528274874730879E-3</v>
      </c>
      <c r="F995">
        <f t="shared" si="63"/>
        <v>-0.10402371435711455</v>
      </c>
      <c r="G995">
        <v>6.3956</v>
      </c>
      <c r="J995" t="s">
        <v>34</v>
      </c>
      <c r="K995">
        <v>1342.9</v>
      </c>
      <c r="L995" t="s">
        <v>35</v>
      </c>
      <c r="M995">
        <v>1</v>
      </c>
    </row>
    <row r="996" spans="1:13" x14ac:dyDescent="0.25">
      <c r="A996" s="2">
        <v>43125</v>
      </c>
      <c r="B996">
        <v>281.75</v>
      </c>
      <c r="C996">
        <f t="shared" si="60"/>
        <v>3.7406483790523026E-3</v>
      </c>
      <c r="D996">
        <f t="shared" si="61"/>
        <v>1</v>
      </c>
      <c r="E996">
        <f t="shared" si="62"/>
        <v>3.7406483790523026E-3</v>
      </c>
      <c r="F996">
        <f t="shared" si="63"/>
        <v>-0.10028306597806225</v>
      </c>
      <c r="G996">
        <v>6.3320499999999997</v>
      </c>
      <c r="J996" t="s">
        <v>34</v>
      </c>
      <c r="K996">
        <v>1362.7</v>
      </c>
      <c r="L996" t="s">
        <v>35</v>
      </c>
      <c r="M996">
        <v>1</v>
      </c>
    </row>
    <row r="997" spans="1:13" x14ac:dyDescent="0.25">
      <c r="A997" s="2">
        <v>43126</v>
      </c>
      <c r="B997">
        <v>279.95</v>
      </c>
      <c r="C997">
        <f t="shared" si="60"/>
        <v>-6.3886424134871334E-3</v>
      </c>
      <c r="D997">
        <f t="shared" si="61"/>
        <v>1</v>
      </c>
      <c r="E997">
        <f t="shared" si="62"/>
        <v>-6.3886424134871334E-3</v>
      </c>
      <c r="F997">
        <f t="shared" si="63"/>
        <v>-0.10667170839154938</v>
      </c>
      <c r="G997">
        <v>6.3283500000000004</v>
      </c>
      <c r="J997" t="s">
        <v>34</v>
      </c>
      <c r="K997">
        <v>1353.1</v>
      </c>
      <c r="L997" t="s">
        <v>35</v>
      </c>
      <c r="M997">
        <v>1</v>
      </c>
    </row>
    <row r="998" spans="1:13" x14ac:dyDescent="0.25">
      <c r="A998" s="2">
        <v>43129</v>
      </c>
      <c r="B998">
        <v>278.7</v>
      </c>
      <c r="C998">
        <f t="shared" si="60"/>
        <v>-4.4650830505447159E-3</v>
      </c>
      <c r="D998">
        <f t="shared" si="61"/>
        <v>-1</v>
      </c>
      <c r="E998">
        <f t="shared" si="62"/>
        <v>4.4650830505447159E-3</v>
      </c>
      <c r="F998">
        <f t="shared" si="63"/>
        <v>-0.10220662534100466</v>
      </c>
      <c r="G998">
        <v>6.3266</v>
      </c>
      <c r="J998" t="s">
        <v>34</v>
      </c>
      <c r="K998">
        <v>1346.9</v>
      </c>
      <c r="L998" t="s">
        <v>35</v>
      </c>
      <c r="M998">
        <v>1</v>
      </c>
    </row>
    <row r="999" spans="1:13" x14ac:dyDescent="0.25">
      <c r="A999" s="2">
        <v>43130</v>
      </c>
      <c r="B999">
        <v>276.35000000000002</v>
      </c>
      <c r="C999">
        <f t="shared" si="60"/>
        <v>-8.4320057409399407E-3</v>
      </c>
      <c r="D999">
        <f t="shared" si="61"/>
        <v>-1</v>
      </c>
      <c r="E999">
        <f t="shared" si="62"/>
        <v>8.4320057409399407E-3</v>
      </c>
      <c r="F999">
        <f t="shared" si="63"/>
        <v>-9.3774619600064724E-2</v>
      </c>
      <c r="G999">
        <v>6.3438999999999997</v>
      </c>
      <c r="J999" t="s">
        <v>34</v>
      </c>
      <c r="K999">
        <v>1333.1</v>
      </c>
      <c r="L999" t="s">
        <v>35</v>
      </c>
      <c r="M999">
        <v>1</v>
      </c>
    </row>
    <row r="1000" spans="1:13" x14ac:dyDescent="0.25">
      <c r="A1000" s="2">
        <v>43131</v>
      </c>
      <c r="B1000">
        <v>276.60000000000002</v>
      </c>
      <c r="C1000">
        <f t="shared" si="60"/>
        <v>9.0464990048855221E-4</v>
      </c>
      <c r="D1000">
        <f t="shared" si="61"/>
        <v>-1</v>
      </c>
      <c r="E1000">
        <f t="shared" si="62"/>
        <v>-9.0464990048855221E-4</v>
      </c>
      <c r="F1000">
        <f t="shared" si="63"/>
        <v>-9.4679269500553276E-2</v>
      </c>
      <c r="G1000">
        <v>6.2996499999999997</v>
      </c>
      <c r="J1000" t="s">
        <v>34</v>
      </c>
      <c r="K1000">
        <v>1347.2</v>
      </c>
      <c r="L1000" t="s">
        <v>36</v>
      </c>
      <c r="M1000">
        <v>1</v>
      </c>
    </row>
    <row r="1001" spans="1:13" x14ac:dyDescent="0.25">
      <c r="A1001" s="2">
        <v>43132</v>
      </c>
      <c r="B1001">
        <v>276.05</v>
      </c>
      <c r="C1001">
        <f t="shared" si="60"/>
        <v>-1.9884309472162354E-3</v>
      </c>
      <c r="D1001">
        <f t="shared" si="61"/>
        <v>1</v>
      </c>
      <c r="E1001">
        <f t="shared" si="62"/>
        <v>-1.9884309472162354E-3</v>
      </c>
      <c r="F1001">
        <f t="shared" si="63"/>
        <v>-9.6667700447769511E-2</v>
      </c>
      <c r="G1001">
        <v>6.3022999999999998</v>
      </c>
      <c r="J1001" t="s">
        <v>34</v>
      </c>
      <c r="K1001">
        <v>1344.7</v>
      </c>
      <c r="L1001" t="s">
        <v>36</v>
      </c>
      <c r="M1001">
        <v>1</v>
      </c>
    </row>
    <row r="1002" spans="1:13" x14ac:dyDescent="0.25">
      <c r="A1002" s="2">
        <v>43133</v>
      </c>
      <c r="B1002">
        <v>276.39999999999998</v>
      </c>
      <c r="C1002">
        <f t="shared" si="60"/>
        <v>1.2678862524904133E-3</v>
      </c>
      <c r="D1002">
        <f t="shared" si="61"/>
        <v>-1</v>
      </c>
      <c r="E1002">
        <f t="shared" si="62"/>
        <v>-1.2678862524904133E-3</v>
      </c>
      <c r="F1002">
        <f t="shared" si="63"/>
        <v>-9.7935586700259925E-2</v>
      </c>
      <c r="G1002">
        <v>6.28965</v>
      </c>
      <c r="J1002" t="s">
        <v>34</v>
      </c>
      <c r="K1002">
        <v>1355.2</v>
      </c>
      <c r="L1002" t="s">
        <v>37</v>
      </c>
      <c r="M1002">
        <v>1</v>
      </c>
    </row>
    <row r="1003" spans="1:13" x14ac:dyDescent="0.25">
      <c r="A1003" s="2">
        <v>43136</v>
      </c>
      <c r="B1003">
        <v>274</v>
      </c>
      <c r="C1003">
        <f t="shared" si="60"/>
        <v>-8.683068017366069E-3</v>
      </c>
      <c r="D1003">
        <f t="shared" si="61"/>
        <v>1</v>
      </c>
      <c r="E1003">
        <f t="shared" si="62"/>
        <v>-8.683068017366069E-3</v>
      </c>
      <c r="F1003">
        <f t="shared" si="63"/>
        <v>-0.10661865471762599</v>
      </c>
      <c r="G1003">
        <v>6.3042999999999996</v>
      </c>
      <c r="J1003" t="s">
        <v>34</v>
      </c>
      <c r="K1003">
        <v>1334.3</v>
      </c>
      <c r="L1003" t="s">
        <v>36</v>
      </c>
      <c r="M1003">
        <v>1</v>
      </c>
    </row>
    <row r="1004" spans="1:13" x14ac:dyDescent="0.25">
      <c r="A1004" s="2">
        <v>43137</v>
      </c>
      <c r="B1004">
        <v>276</v>
      </c>
      <c r="C1004">
        <f t="shared" si="60"/>
        <v>7.2992700729928028E-3</v>
      </c>
      <c r="D1004">
        <f t="shared" si="61"/>
        <v>-1</v>
      </c>
      <c r="E1004">
        <f t="shared" si="62"/>
        <v>-7.2992700729928028E-3</v>
      </c>
      <c r="F1004">
        <f t="shared" si="63"/>
        <v>-0.1139179247906188</v>
      </c>
      <c r="G1004">
        <v>6.2957000000000001</v>
      </c>
      <c r="J1004" t="s">
        <v>34</v>
      </c>
      <c r="K1004">
        <v>1346.7</v>
      </c>
      <c r="L1004" t="s">
        <v>36</v>
      </c>
      <c r="M1004">
        <v>1</v>
      </c>
    </row>
    <row r="1005" spans="1:13" x14ac:dyDescent="0.25">
      <c r="A1005" s="2">
        <v>43138</v>
      </c>
      <c r="B1005">
        <v>272.3</v>
      </c>
      <c r="C1005">
        <f t="shared" si="60"/>
        <v>-1.3405797101449179E-2</v>
      </c>
      <c r="D1005">
        <f t="shared" si="61"/>
        <v>1</v>
      </c>
      <c r="E1005">
        <f t="shared" si="62"/>
        <v>-1.3405797101449179E-2</v>
      </c>
      <c r="F1005">
        <f t="shared" si="63"/>
        <v>-0.12732372189206798</v>
      </c>
      <c r="G1005">
        <v>6.2656999999999998</v>
      </c>
      <c r="J1005" t="s">
        <v>34</v>
      </c>
      <c r="K1005">
        <v>1333.1</v>
      </c>
      <c r="L1005" t="s">
        <v>36</v>
      </c>
      <c r="M1005">
        <v>1</v>
      </c>
    </row>
    <row r="1006" spans="1:13" x14ac:dyDescent="0.25">
      <c r="A1006" s="2">
        <v>43139</v>
      </c>
      <c r="B1006">
        <v>271.7</v>
      </c>
      <c r="C1006">
        <f t="shared" si="60"/>
        <v>-2.2034520749174558E-3</v>
      </c>
      <c r="D1006">
        <f t="shared" si="61"/>
        <v>-1</v>
      </c>
      <c r="E1006">
        <f t="shared" si="62"/>
        <v>2.2034520749174558E-3</v>
      </c>
      <c r="F1006">
        <f t="shared" si="63"/>
        <v>-0.12512026981715052</v>
      </c>
      <c r="G1006">
        <v>6.3555999999999999</v>
      </c>
      <c r="J1006" t="s">
        <v>34</v>
      </c>
      <c r="K1006">
        <v>1312.7</v>
      </c>
      <c r="L1006" t="s">
        <v>36</v>
      </c>
      <c r="M1006">
        <v>1</v>
      </c>
    </row>
    <row r="1007" spans="1:13" x14ac:dyDescent="0.25">
      <c r="A1007" s="2">
        <v>43140</v>
      </c>
      <c r="B1007">
        <v>273.05</v>
      </c>
      <c r="C1007">
        <f t="shared" si="60"/>
        <v>4.9687154950313062E-3</v>
      </c>
      <c r="D1007">
        <f t="shared" si="61"/>
        <v>-1</v>
      </c>
      <c r="E1007">
        <f t="shared" si="62"/>
        <v>-4.9687154950313062E-3</v>
      </c>
      <c r="F1007">
        <f t="shared" si="63"/>
        <v>-0.13008898531218183</v>
      </c>
      <c r="G1007">
        <v>6.3380999999999998</v>
      </c>
      <c r="J1007" t="s">
        <v>34</v>
      </c>
      <c r="K1007">
        <v>1322.2</v>
      </c>
      <c r="L1007" t="s">
        <v>36</v>
      </c>
      <c r="M1007">
        <v>1</v>
      </c>
    </row>
    <row r="1008" spans="1:13" x14ac:dyDescent="0.25">
      <c r="A1008" s="2">
        <v>43143</v>
      </c>
      <c r="B1008">
        <v>272.89999999999998</v>
      </c>
      <c r="C1008">
        <f t="shared" si="60"/>
        <v>-5.4934993590927128E-4</v>
      </c>
      <c r="D1008">
        <f t="shared" si="61"/>
        <v>1</v>
      </c>
      <c r="E1008">
        <f t="shared" si="62"/>
        <v>-5.4934993590927128E-4</v>
      </c>
      <c r="F1008">
        <f t="shared" si="63"/>
        <v>-0.1306383352480911</v>
      </c>
      <c r="G1008">
        <v>6.3095999999999997</v>
      </c>
      <c r="J1008" t="s">
        <v>34</v>
      </c>
      <c r="K1008">
        <v>1325.9</v>
      </c>
      <c r="L1008" t="s">
        <v>36</v>
      </c>
      <c r="M1008">
        <v>1</v>
      </c>
    </row>
    <row r="1009" spans="1:13" x14ac:dyDescent="0.25">
      <c r="A1009" s="2">
        <v>43144</v>
      </c>
      <c r="B1009">
        <v>274.25</v>
      </c>
      <c r="C1009">
        <f t="shared" si="60"/>
        <v>4.9468669842434032E-3</v>
      </c>
      <c r="D1009">
        <f t="shared" si="61"/>
        <v>-1</v>
      </c>
      <c r="E1009">
        <f t="shared" si="62"/>
        <v>-4.9468669842434032E-3</v>
      </c>
      <c r="F1009">
        <f t="shared" si="63"/>
        <v>-0.1355852022323345</v>
      </c>
      <c r="G1009">
        <v>6.3360000000000003</v>
      </c>
      <c r="J1009" t="s">
        <v>34</v>
      </c>
      <c r="K1009">
        <v>1328</v>
      </c>
      <c r="L1009" t="s">
        <v>36</v>
      </c>
      <c r="M1009">
        <v>1</v>
      </c>
    </row>
    <row r="1010" spans="1:13" x14ac:dyDescent="0.25">
      <c r="A1010" s="2">
        <v>43145</v>
      </c>
      <c r="B1010">
        <v>276.10000000000002</v>
      </c>
      <c r="C1010">
        <f t="shared" si="60"/>
        <v>6.7456700091157451E-3</v>
      </c>
      <c r="D1010">
        <f t="shared" si="61"/>
        <v>1</v>
      </c>
      <c r="E1010">
        <f t="shared" si="62"/>
        <v>6.7456700091157451E-3</v>
      </c>
      <c r="F1010">
        <f t="shared" si="63"/>
        <v>-0.12883953222321876</v>
      </c>
      <c r="G1010">
        <v>6.3328499999999996</v>
      </c>
      <c r="J1010" t="s">
        <v>34</v>
      </c>
      <c r="K1010">
        <v>1336.8</v>
      </c>
      <c r="L1010" t="s">
        <v>36</v>
      </c>
      <c r="M1010">
        <v>1</v>
      </c>
    </row>
    <row r="1011" spans="1:13" x14ac:dyDescent="0.25">
      <c r="A1011" s="2">
        <v>43153</v>
      </c>
      <c r="B1011">
        <v>273.64999999999998</v>
      </c>
      <c r="C1011">
        <f t="shared" si="60"/>
        <v>-8.8735965229991276E-3</v>
      </c>
      <c r="D1011">
        <f t="shared" si="61"/>
        <v>1</v>
      </c>
      <c r="E1011">
        <f t="shared" si="62"/>
        <v>-8.8735965229991276E-3</v>
      </c>
      <c r="F1011">
        <f t="shared" si="63"/>
        <v>-0.13771312874621788</v>
      </c>
      <c r="G1011">
        <v>6.3446499999999997</v>
      </c>
      <c r="J1011" t="s">
        <v>34</v>
      </c>
      <c r="K1011">
        <v>1323.7</v>
      </c>
      <c r="L1011" t="s">
        <v>36</v>
      </c>
      <c r="M1011">
        <v>1</v>
      </c>
    </row>
    <row r="1012" spans="1:13" x14ac:dyDescent="0.25">
      <c r="A1012" s="2">
        <v>43154</v>
      </c>
      <c r="B1012">
        <v>274.60000000000002</v>
      </c>
      <c r="C1012">
        <f t="shared" si="60"/>
        <v>3.4715877946283058E-3</v>
      </c>
      <c r="D1012">
        <f t="shared" si="61"/>
        <v>-1</v>
      </c>
      <c r="E1012">
        <f t="shared" si="62"/>
        <v>-3.4715877946283058E-3</v>
      </c>
      <c r="F1012">
        <f t="shared" si="63"/>
        <v>-0.14118471654084619</v>
      </c>
      <c r="G1012">
        <v>6.3420500000000004</v>
      </c>
      <c r="J1012" t="s">
        <v>34</v>
      </c>
      <c r="K1012">
        <v>1328.7</v>
      </c>
      <c r="L1012" t="s">
        <v>36</v>
      </c>
      <c r="M1012">
        <v>1</v>
      </c>
    </row>
    <row r="1013" spans="1:13" x14ac:dyDescent="0.25">
      <c r="A1013" s="2">
        <v>43157</v>
      </c>
      <c r="B1013">
        <v>275.85000000000002</v>
      </c>
      <c r="C1013">
        <f t="shared" si="60"/>
        <v>4.5520757465404849E-3</v>
      </c>
      <c r="D1013">
        <f t="shared" si="61"/>
        <v>1</v>
      </c>
      <c r="E1013">
        <f t="shared" si="62"/>
        <v>4.5520757465404849E-3</v>
      </c>
      <c r="F1013">
        <f t="shared" si="63"/>
        <v>-0.1366326407943057</v>
      </c>
      <c r="G1013">
        <v>6.3089000000000004</v>
      </c>
      <c r="J1013" t="s">
        <v>34</v>
      </c>
      <c r="K1013">
        <v>1341.4</v>
      </c>
      <c r="L1013" t="s">
        <v>36</v>
      </c>
      <c r="M1013">
        <v>1</v>
      </c>
    </row>
    <row r="1014" spans="1:13" x14ac:dyDescent="0.25">
      <c r="A1014" s="2">
        <v>43158</v>
      </c>
      <c r="B1014">
        <v>274.39999999999998</v>
      </c>
      <c r="C1014">
        <f t="shared" si="60"/>
        <v>-5.256479970998873E-3</v>
      </c>
      <c r="D1014">
        <f t="shared" si="61"/>
        <v>1</v>
      </c>
      <c r="E1014">
        <f t="shared" si="62"/>
        <v>-5.256479970998873E-3</v>
      </c>
      <c r="F1014">
        <f t="shared" si="63"/>
        <v>-0.14188912076530458</v>
      </c>
      <c r="G1014">
        <v>6.3022999999999998</v>
      </c>
      <c r="J1014" t="s">
        <v>34</v>
      </c>
      <c r="K1014">
        <v>1334.4</v>
      </c>
      <c r="L1014" t="s">
        <v>36</v>
      </c>
      <c r="M1014">
        <v>1</v>
      </c>
    </row>
    <row r="1015" spans="1:13" x14ac:dyDescent="0.25">
      <c r="A1015" s="2">
        <v>43159</v>
      </c>
      <c r="B1015">
        <v>272.05</v>
      </c>
      <c r="C1015">
        <f t="shared" si="60"/>
        <v>-8.5641399416908071E-3</v>
      </c>
      <c r="D1015">
        <f t="shared" si="61"/>
        <v>-1</v>
      </c>
      <c r="E1015">
        <f t="shared" si="62"/>
        <v>8.5641399416908071E-3</v>
      </c>
      <c r="F1015">
        <f t="shared" si="63"/>
        <v>-0.13332498082361377</v>
      </c>
      <c r="G1015">
        <v>6.327</v>
      </c>
      <c r="J1015" t="s">
        <v>34</v>
      </c>
      <c r="K1015">
        <v>1319.5</v>
      </c>
      <c r="L1015" t="s">
        <v>36</v>
      </c>
      <c r="M1015">
        <v>1</v>
      </c>
    </row>
    <row r="1016" spans="1:13" x14ac:dyDescent="0.25">
      <c r="A1016" s="2">
        <v>43160</v>
      </c>
      <c r="B1016">
        <v>271.7</v>
      </c>
      <c r="C1016">
        <f t="shared" si="60"/>
        <v>-1.2865282117259236E-3</v>
      </c>
      <c r="D1016">
        <f t="shared" si="61"/>
        <v>-1</v>
      </c>
      <c r="E1016">
        <f t="shared" si="62"/>
        <v>1.2865282117259236E-3</v>
      </c>
      <c r="F1016">
        <f t="shared" si="63"/>
        <v>-0.13203845261188785</v>
      </c>
      <c r="G1016">
        <v>6.3400499999999997</v>
      </c>
      <c r="J1016" t="s">
        <v>34</v>
      </c>
      <c r="K1016">
        <v>1314.9</v>
      </c>
      <c r="L1016" t="s">
        <v>36</v>
      </c>
      <c r="M1016">
        <v>1</v>
      </c>
    </row>
    <row r="1017" spans="1:13" x14ac:dyDescent="0.25">
      <c r="A1017" s="2">
        <v>43161</v>
      </c>
      <c r="B1017">
        <v>272.7</v>
      </c>
      <c r="C1017">
        <f t="shared" si="60"/>
        <v>3.6805299963194038E-3</v>
      </c>
      <c r="D1017">
        <f t="shared" si="61"/>
        <v>-1</v>
      </c>
      <c r="E1017">
        <f t="shared" si="62"/>
        <v>-3.6805299963194038E-3</v>
      </c>
      <c r="F1017">
        <f t="shared" si="63"/>
        <v>-0.13571898260820725</v>
      </c>
      <c r="G1017">
        <v>6.3513000000000002</v>
      </c>
      <c r="J1017" t="s">
        <v>34</v>
      </c>
      <c r="K1017">
        <v>1318.1</v>
      </c>
      <c r="L1017" t="s">
        <v>36</v>
      </c>
      <c r="M1017">
        <v>1</v>
      </c>
    </row>
    <row r="1018" spans="1:13" x14ac:dyDescent="0.25">
      <c r="A1018" s="2">
        <v>43164</v>
      </c>
      <c r="B1018">
        <v>273.64999999999998</v>
      </c>
      <c r="C1018">
        <f t="shared" si="60"/>
        <v>3.4836817015033716E-3</v>
      </c>
      <c r="D1018">
        <f t="shared" si="61"/>
        <v>1</v>
      </c>
      <c r="E1018">
        <f t="shared" si="62"/>
        <v>3.4836817015033716E-3</v>
      </c>
      <c r="F1018">
        <f t="shared" si="63"/>
        <v>-0.13223530090670388</v>
      </c>
      <c r="G1018">
        <v>6.3363500000000004</v>
      </c>
      <c r="J1018" t="s">
        <v>34</v>
      </c>
      <c r="K1018">
        <v>1326.7</v>
      </c>
      <c r="L1018" t="s">
        <v>36</v>
      </c>
      <c r="M1018">
        <v>1</v>
      </c>
    </row>
    <row r="1019" spans="1:13" x14ac:dyDescent="0.25">
      <c r="A1019" s="2">
        <v>43165</v>
      </c>
      <c r="B1019">
        <v>273.3</v>
      </c>
      <c r="C1019">
        <f t="shared" si="60"/>
        <v>-1.2790060295997385E-3</v>
      </c>
      <c r="D1019">
        <f t="shared" si="61"/>
        <v>1</v>
      </c>
      <c r="E1019">
        <f t="shared" si="62"/>
        <v>-1.2790060295997385E-3</v>
      </c>
      <c r="F1019">
        <f t="shared" si="63"/>
        <v>-0.13351430693630362</v>
      </c>
      <c r="G1019">
        <v>6.3442999999999996</v>
      </c>
      <c r="J1019" t="s">
        <v>34</v>
      </c>
      <c r="K1019">
        <v>1323.4</v>
      </c>
      <c r="L1019" t="s">
        <v>36</v>
      </c>
      <c r="M1019">
        <v>1</v>
      </c>
    </row>
    <row r="1020" spans="1:13" x14ac:dyDescent="0.25">
      <c r="A1020" s="2">
        <v>43166</v>
      </c>
      <c r="B1020">
        <v>274.5</v>
      </c>
      <c r="C1020">
        <f t="shared" si="60"/>
        <v>4.3907793633368719E-3</v>
      </c>
      <c r="D1020">
        <f t="shared" si="61"/>
        <v>-1</v>
      </c>
      <c r="E1020">
        <f t="shared" si="62"/>
        <v>-4.3907793633368719E-3</v>
      </c>
      <c r="F1020">
        <f t="shared" si="63"/>
        <v>-0.13790508629964049</v>
      </c>
      <c r="G1020">
        <v>6.3179999999999996</v>
      </c>
      <c r="J1020" t="s">
        <v>34</v>
      </c>
      <c r="K1020">
        <v>1335.1</v>
      </c>
      <c r="L1020" t="s">
        <v>36</v>
      </c>
      <c r="M1020">
        <v>1</v>
      </c>
    </row>
    <row r="1021" spans="1:13" x14ac:dyDescent="0.25">
      <c r="A1021" s="2">
        <v>43167</v>
      </c>
      <c r="B1021">
        <v>274</v>
      </c>
      <c r="C1021">
        <f t="shared" si="60"/>
        <v>-1.8214936247723523E-3</v>
      </c>
      <c r="D1021">
        <f t="shared" si="61"/>
        <v>1</v>
      </c>
      <c r="E1021">
        <f t="shared" si="62"/>
        <v>-1.8214936247723523E-3</v>
      </c>
      <c r="F1021">
        <f t="shared" si="63"/>
        <v>-0.13972657992441284</v>
      </c>
      <c r="G1021">
        <v>6.3285999999999998</v>
      </c>
      <c r="J1021" t="s">
        <v>34</v>
      </c>
      <c r="K1021">
        <v>1328.9</v>
      </c>
      <c r="L1021" t="s">
        <v>36</v>
      </c>
      <c r="M1021">
        <v>1</v>
      </c>
    </row>
    <row r="1022" spans="1:13" x14ac:dyDescent="0.25">
      <c r="A1022" s="2">
        <v>43168</v>
      </c>
      <c r="B1022">
        <v>272.55</v>
      </c>
      <c r="C1022">
        <f t="shared" si="60"/>
        <v>-5.2919708029196544E-3</v>
      </c>
      <c r="D1022">
        <f t="shared" si="61"/>
        <v>-1</v>
      </c>
      <c r="E1022">
        <f t="shared" si="62"/>
        <v>5.2919708029196544E-3</v>
      </c>
      <c r="F1022">
        <f t="shared" si="63"/>
        <v>-0.13443460912149319</v>
      </c>
      <c r="G1022">
        <v>6.3388</v>
      </c>
      <c r="J1022" t="s">
        <v>34</v>
      </c>
      <c r="K1022">
        <v>1319.5</v>
      </c>
      <c r="L1022" t="s">
        <v>36</v>
      </c>
      <c r="M1022">
        <v>1</v>
      </c>
    </row>
    <row r="1023" spans="1:13" x14ac:dyDescent="0.25">
      <c r="A1023" s="2">
        <v>43171</v>
      </c>
      <c r="B1023">
        <v>272.5</v>
      </c>
      <c r="C1023">
        <f t="shared" si="60"/>
        <v>-1.8345257750873589E-4</v>
      </c>
      <c r="D1023">
        <f t="shared" si="61"/>
        <v>-1</v>
      </c>
      <c r="E1023">
        <f t="shared" si="62"/>
        <v>1.8345257750873589E-4</v>
      </c>
      <c r="F1023">
        <f t="shared" si="63"/>
        <v>-0.13425115654398445</v>
      </c>
      <c r="G1023">
        <v>6.3259999999999996</v>
      </c>
      <c r="J1023" t="s">
        <v>34</v>
      </c>
      <c r="K1023">
        <v>1323.1</v>
      </c>
      <c r="L1023" t="s">
        <v>36</v>
      </c>
      <c r="M1023">
        <v>1</v>
      </c>
    </row>
    <row r="1024" spans="1:13" x14ac:dyDescent="0.25">
      <c r="A1024" s="2">
        <v>43172</v>
      </c>
      <c r="B1024">
        <v>272.3</v>
      </c>
      <c r="C1024">
        <f t="shared" si="60"/>
        <v>-7.3394495412837379E-4</v>
      </c>
      <c r="D1024">
        <f t="shared" si="61"/>
        <v>-1</v>
      </c>
      <c r="E1024">
        <f t="shared" si="62"/>
        <v>7.3394495412837379E-4</v>
      </c>
      <c r="F1024">
        <f t="shared" si="63"/>
        <v>-0.13351721158985608</v>
      </c>
      <c r="G1024">
        <v>6.3308499999999999</v>
      </c>
      <c r="J1024" t="s">
        <v>34</v>
      </c>
      <c r="K1024">
        <v>1319.5</v>
      </c>
      <c r="L1024" t="s">
        <v>36</v>
      </c>
      <c r="M1024">
        <v>1</v>
      </c>
    </row>
    <row r="1025" spans="1:13" x14ac:dyDescent="0.25">
      <c r="A1025" s="2">
        <v>43173</v>
      </c>
      <c r="B1025">
        <v>272.75</v>
      </c>
      <c r="C1025">
        <f t="shared" si="60"/>
        <v>1.6525890561880363E-3</v>
      </c>
      <c r="D1025">
        <f t="shared" si="61"/>
        <v>-1</v>
      </c>
      <c r="E1025">
        <f t="shared" si="62"/>
        <v>-1.6525890561880363E-3</v>
      </c>
      <c r="F1025">
        <f t="shared" si="63"/>
        <v>-0.13516980064604411</v>
      </c>
      <c r="G1025">
        <v>6.3125</v>
      </c>
      <c r="J1025" t="s">
        <v>34</v>
      </c>
      <c r="K1025">
        <v>1326.7</v>
      </c>
      <c r="L1025" t="s">
        <v>36</v>
      </c>
      <c r="M1025">
        <v>1</v>
      </c>
    </row>
    <row r="1026" spans="1:13" x14ac:dyDescent="0.25">
      <c r="A1026" s="2">
        <v>43174</v>
      </c>
      <c r="B1026">
        <v>272.5</v>
      </c>
      <c r="C1026">
        <f t="shared" si="60"/>
        <v>-9.1659028414303734E-4</v>
      </c>
      <c r="D1026">
        <f t="shared" si="61"/>
        <v>1</v>
      </c>
      <c r="E1026">
        <f t="shared" si="62"/>
        <v>-9.1659028414303734E-4</v>
      </c>
      <c r="F1026">
        <f t="shared" si="63"/>
        <v>-0.13608639093018715</v>
      </c>
      <c r="G1026">
        <v>6.3109999999999999</v>
      </c>
      <c r="J1026" t="s">
        <v>34</v>
      </c>
      <c r="K1026">
        <v>1325.6</v>
      </c>
      <c r="L1026" t="s">
        <v>36</v>
      </c>
      <c r="M1026">
        <v>1</v>
      </c>
    </row>
    <row r="1027" spans="1:13" x14ac:dyDescent="0.25">
      <c r="A1027" s="2">
        <v>43175</v>
      </c>
      <c r="B1027">
        <v>271.35000000000002</v>
      </c>
      <c r="C1027">
        <f t="shared" ref="C1027:C1090" si="64">B1027/B1026-1</f>
        <v>-4.2201834862384269E-3</v>
      </c>
      <c r="D1027">
        <f t="shared" si="61"/>
        <v>-1</v>
      </c>
      <c r="E1027">
        <f t="shared" si="62"/>
        <v>4.2201834862384269E-3</v>
      </c>
      <c r="F1027">
        <f t="shared" si="63"/>
        <v>-0.13186620744394872</v>
      </c>
      <c r="G1027">
        <v>6.3199500000000004</v>
      </c>
      <c r="J1027" t="s">
        <v>34</v>
      </c>
      <c r="K1027">
        <v>1317.4</v>
      </c>
      <c r="L1027" t="s">
        <v>36</v>
      </c>
      <c r="M1027">
        <v>1</v>
      </c>
    </row>
    <row r="1028" spans="1:13" x14ac:dyDescent="0.25">
      <c r="A1028" s="2">
        <v>43178</v>
      </c>
      <c r="B1028">
        <v>270.05</v>
      </c>
      <c r="C1028">
        <f t="shared" si="64"/>
        <v>-4.7908605122536363E-3</v>
      </c>
      <c r="D1028">
        <f t="shared" ref="D1028:D1091" si="65">SIGN(C1027)</f>
        <v>-1</v>
      </c>
      <c r="E1028">
        <f t="shared" ref="E1028:E1091" si="66">(B1028/B1027-1)*D1028</f>
        <v>4.7908605122536363E-3</v>
      </c>
      <c r="F1028">
        <f t="shared" si="63"/>
        <v>-0.12707534693169509</v>
      </c>
      <c r="G1028">
        <v>6.3297999999999996</v>
      </c>
      <c r="J1028" t="s">
        <v>34</v>
      </c>
      <c r="K1028">
        <v>1309.2</v>
      </c>
      <c r="L1028" t="s">
        <v>36</v>
      </c>
      <c r="M1028">
        <v>1</v>
      </c>
    </row>
    <row r="1029" spans="1:13" x14ac:dyDescent="0.25">
      <c r="A1029" s="2">
        <v>43179</v>
      </c>
      <c r="B1029">
        <v>271.2</v>
      </c>
      <c r="C1029">
        <f t="shared" si="64"/>
        <v>4.2584706535826466E-3</v>
      </c>
      <c r="D1029">
        <f t="shared" si="65"/>
        <v>-1</v>
      </c>
      <c r="E1029">
        <f t="shared" si="66"/>
        <v>-4.2584706535826466E-3</v>
      </c>
      <c r="F1029">
        <f t="shared" ref="F1029:F1092" si="67">F1028+E1029</f>
        <v>-0.13133381758527773</v>
      </c>
      <c r="G1029">
        <v>6.3244499999999997</v>
      </c>
      <c r="J1029" t="s">
        <v>34</v>
      </c>
      <c r="K1029">
        <v>1316</v>
      </c>
      <c r="L1029" t="s">
        <v>36</v>
      </c>
      <c r="M1029">
        <v>1</v>
      </c>
    </row>
    <row r="1030" spans="1:13" x14ac:dyDescent="0.25">
      <c r="A1030" s="2">
        <v>43180</v>
      </c>
      <c r="B1030">
        <v>271.14999999999998</v>
      </c>
      <c r="C1030">
        <f t="shared" si="64"/>
        <v>-1.8436578171099338E-4</v>
      </c>
      <c r="D1030">
        <f t="shared" si="65"/>
        <v>1</v>
      </c>
      <c r="E1030">
        <f t="shared" si="66"/>
        <v>-1.8436578171099338E-4</v>
      </c>
      <c r="F1030">
        <f t="shared" si="67"/>
        <v>-0.13151818336698873</v>
      </c>
      <c r="G1030">
        <v>6.3292999999999999</v>
      </c>
      <c r="J1030" t="s">
        <v>34</v>
      </c>
      <c r="K1030">
        <v>1314.4</v>
      </c>
      <c r="L1030" t="s">
        <v>36</v>
      </c>
      <c r="M1030">
        <v>1</v>
      </c>
    </row>
    <row r="1031" spans="1:13" x14ac:dyDescent="0.25">
      <c r="A1031" s="2">
        <v>43181</v>
      </c>
      <c r="B1031">
        <v>273.5</v>
      </c>
      <c r="C1031">
        <f t="shared" si="64"/>
        <v>8.6667895998526756E-3</v>
      </c>
      <c r="D1031">
        <f t="shared" si="65"/>
        <v>-1</v>
      </c>
      <c r="E1031">
        <f t="shared" si="66"/>
        <v>-8.6667895998526756E-3</v>
      </c>
      <c r="F1031">
        <f t="shared" si="67"/>
        <v>-0.1401849729668414</v>
      </c>
      <c r="G1031">
        <v>6.3144999999999998</v>
      </c>
      <c r="J1031" t="s">
        <v>34</v>
      </c>
      <c r="K1031">
        <v>1330.3</v>
      </c>
      <c r="L1031" t="s">
        <v>36</v>
      </c>
      <c r="M1031">
        <v>1</v>
      </c>
    </row>
    <row r="1032" spans="1:13" x14ac:dyDescent="0.25">
      <c r="A1032" s="2">
        <v>43182</v>
      </c>
      <c r="B1032">
        <v>276.5</v>
      </c>
      <c r="C1032">
        <f t="shared" si="64"/>
        <v>1.0968921389396646E-2</v>
      </c>
      <c r="D1032">
        <f t="shared" si="65"/>
        <v>1</v>
      </c>
      <c r="E1032">
        <f t="shared" si="66"/>
        <v>1.0968921389396646E-2</v>
      </c>
      <c r="F1032">
        <f t="shared" si="67"/>
        <v>-0.12921605157744476</v>
      </c>
      <c r="G1032">
        <v>6.32395</v>
      </c>
      <c r="J1032" t="s">
        <v>34</v>
      </c>
      <c r="K1032">
        <v>1343</v>
      </c>
      <c r="L1032" t="s">
        <v>36</v>
      </c>
      <c r="M1032">
        <v>1</v>
      </c>
    </row>
    <row r="1033" spans="1:13" x14ac:dyDescent="0.25">
      <c r="A1033" s="2">
        <v>43185</v>
      </c>
      <c r="B1033">
        <v>276.14999999999998</v>
      </c>
      <c r="C1033">
        <f t="shared" si="64"/>
        <v>-1.2658227848102444E-3</v>
      </c>
      <c r="D1033">
        <f t="shared" si="65"/>
        <v>1</v>
      </c>
      <c r="E1033">
        <f t="shared" si="66"/>
        <v>-1.2658227848102444E-3</v>
      </c>
      <c r="F1033">
        <f t="shared" si="67"/>
        <v>-0.130481874362255</v>
      </c>
      <c r="G1033">
        <v>6.3023999999999996</v>
      </c>
      <c r="J1033" t="s">
        <v>34</v>
      </c>
      <c r="K1033">
        <v>1344.9</v>
      </c>
      <c r="L1033" t="s">
        <v>36</v>
      </c>
      <c r="M1033">
        <v>1</v>
      </c>
    </row>
    <row r="1034" spans="1:13" x14ac:dyDescent="0.25">
      <c r="A1034" s="2">
        <v>43186</v>
      </c>
      <c r="B1034">
        <v>275.8</v>
      </c>
      <c r="C1034">
        <f t="shared" si="64"/>
        <v>-1.2674271229402567E-3</v>
      </c>
      <c r="D1034">
        <f t="shared" si="65"/>
        <v>-1</v>
      </c>
      <c r="E1034">
        <f t="shared" si="66"/>
        <v>1.2674271229402567E-3</v>
      </c>
      <c r="F1034">
        <f t="shared" si="67"/>
        <v>-0.12921444723931474</v>
      </c>
      <c r="G1034">
        <v>6.2431999999999999</v>
      </c>
      <c r="J1034" t="s">
        <v>34</v>
      </c>
      <c r="K1034">
        <v>1355.3</v>
      </c>
      <c r="L1034" t="s">
        <v>36</v>
      </c>
      <c r="M1034">
        <v>1</v>
      </c>
    </row>
    <row r="1035" spans="1:13" x14ac:dyDescent="0.25">
      <c r="A1035" s="2">
        <v>43187</v>
      </c>
      <c r="B1035">
        <v>274.2</v>
      </c>
      <c r="C1035">
        <f t="shared" si="64"/>
        <v>-5.8013052936911613E-3</v>
      </c>
      <c r="D1035">
        <f t="shared" si="65"/>
        <v>-1</v>
      </c>
      <c r="E1035">
        <f t="shared" si="66"/>
        <v>5.8013052936911613E-3</v>
      </c>
      <c r="F1035">
        <f t="shared" si="67"/>
        <v>-0.12341314194562358</v>
      </c>
      <c r="G1035">
        <v>6.2705000000000002</v>
      </c>
      <c r="J1035" t="s">
        <v>34</v>
      </c>
      <c r="K1035">
        <v>1346.1</v>
      </c>
      <c r="L1035" t="s">
        <v>37</v>
      </c>
      <c r="M1035">
        <v>1</v>
      </c>
    </row>
    <row r="1036" spans="1:13" x14ac:dyDescent="0.25">
      <c r="A1036" s="2">
        <v>43188</v>
      </c>
      <c r="B1036">
        <v>271.05</v>
      </c>
      <c r="C1036">
        <f t="shared" si="64"/>
        <v>-1.1487964989059019E-2</v>
      </c>
      <c r="D1036">
        <f t="shared" si="65"/>
        <v>-1</v>
      </c>
      <c r="E1036">
        <f t="shared" si="66"/>
        <v>1.1487964989059019E-2</v>
      </c>
      <c r="F1036">
        <f t="shared" si="67"/>
        <v>-0.11192517695656456</v>
      </c>
      <c r="G1036">
        <v>6.2797499999999999</v>
      </c>
      <c r="J1036" t="s">
        <v>34</v>
      </c>
      <c r="K1036">
        <v>1327.3</v>
      </c>
      <c r="L1036" t="s">
        <v>37</v>
      </c>
      <c r="M1036">
        <v>1</v>
      </c>
    </row>
    <row r="1037" spans="1:13" x14ac:dyDescent="0.25">
      <c r="A1037" s="2">
        <v>43189</v>
      </c>
      <c r="B1037">
        <v>271.55</v>
      </c>
      <c r="C1037">
        <f t="shared" si="64"/>
        <v>1.8446781036709492E-3</v>
      </c>
      <c r="D1037">
        <f t="shared" si="65"/>
        <v>-1</v>
      </c>
      <c r="E1037">
        <f t="shared" si="66"/>
        <v>-1.8446781036709492E-3</v>
      </c>
      <c r="F1037">
        <f t="shared" si="67"/>
        <v>-0.11376985506023551</v>
      </c>
      <c r="G1037">
        <v>6.26485</v>
      </c>
      <c r="J1037" t="s">
        <v>34</v>
      </c>
      <c r="K1037">
        <v>1327.9</v>
      </c>
      <c r="L1037" t="s">
        <v>37</v>
      </c>
      <c r="M1037">
        <v>1</v>
      </c>
    </row>
    <row r="1038" spans="1:13" x14ac:dyDescent="0.25">
      <c r="A1038" s="2">
        <v>43192</v>
      </c>
      <c r="B1038">
        <v>271.75</v>
      </c>
      <c r="C1038">
        <f t="shared" si="64"/>
        <v>7.365126127785171E-4</v>
      </c>
      <c r="D1038">
        <f t="shared" si="65"/>
        <v>1</v>
      </c>
      <c r="E1038">
        <f t="shared" si="66"/>
        <v>7.365126127785171E-4</v>
      </c>
      <c r="F1038">
        <f t="shared" si="67"/>
        <v>-0.113033342447457</v>
      </c>
      <c r="G1038">
        <v>6.2676999999999996</v>
      </c>
      <c r="J1038" t="s">
        <v>34</v>
      </c>
      <c r="K1038">
        <v>1334.3</v>
      </c>
      <c r="L1038" t="s">
        <v>37</v>
      </c>
      <c r="M1038">
        <v>1</v>
      </c>
    </row>
    <row r="1039" spans="1:13" x14ac:dyDescent="0.25">
      <c r="A1039" s="2">
        <v>43193</v>
      </c>
      <c r="B1039">
        <v>273.75</v>
      </c>
      <c r="C1039">
        <f t="shared" si="64"/>
        <v>7.3597056117755688E-3</v>
      </c>
      <c r="D1039">
        <f t="shared" si="65"/>
        <v>1</v>
      </c>
      <c r="E1039">
        <f t="shared" si="66"/>
        <v>7.3597056117755688E-3</v>
      </c>
      <c r="F1039">
        <f t="shared" si="67"/>
        <v>-0.10567363683568143</v>
      </c>
      <c r="G1039">
        <v>6.2725499999999998</v>
      </c>
      <c r="J1039" t="s">
        <v>34</v>
      </c>
      <c r="K1039">
        <v>1345.1</v>
      </c>
      <c r="L1039" t="s">
        <v>37</v>
      </c>
      <c r="M1039">
        <v>1</v>
      </c>
    </row>
    <row r="1040" spans="1:13" x14ac:dyDescent="0.25">
      <c r="A1040" s="2">
        <v>43194</v>
      </c>
      <c r="B1040">
        <v>273.39999999999998</v>
      </c>
      <c r="C1040">
        <f t="shared" si="64"/>
        <v>-1.2785388127855013E-3</v>
      </c>
      <c r="D1040">
        <f t="shared" si="65"/>
        <v>1</v>
      </c>
      <c r="E1040">
        <f t="shared" si="66"/>
        <v>-1.2785388127855013E-3</v>
      </c>
      <c r="F1040">
        <f t="shared" si="67"/>
        <v>-0.10695217564846693</v>
      </c>
      <c r="G1040">
        <v>6.2918000000000003</v>
      </c>
      <c r="J1040" t="s">
        <v>34</v>
      </c>
      <c r="K1040">
        <v>1338.1</v>
      </c>
      <c r="L1040" t="s">
        <v>37</v>
      </c>
      <c r="M1040">
        <v>1</v>
      </c>
    </row>
    <row r="1041" spans="1:13" x14ac:dyDescent="0.25">
      <c r="A1041" s="2">
        <v>43199</v>
      </c>
      <c r="B1041">
        <v>272.55</v>
      </c>
      <c r="C1041">
        <f t="shared" si="64"/>
        <v>-3.1089978054131828E-3</v>
      </c>
      <c r="D1041">
        <f t="shared" si="65"/>
        <v>-1</v>
      </c>
      <c r="E1041">
        <f t="shared" si="66"/>
        <v>3.1089978054131828E-3</v>
      </c>
      <c r="F1041">
        <f t="shared" si="67"/>
        <v>-0.10384317784305375</v>
      </c>
      <c r="G1041">
        <v>6.2986000000000004</v>
      </c>
      <c r="J1041" t="s">
        <v>34</v>
      </c>
      <c r="K1041">
        <v>1334.7</v>
      </c>
      <c r="L1041" t="s">
        <v>37</v>
      </c>
      <c r="M1041">
        <v>1</v>
      </c>
    </row>
    <row r="1042" spans="1:13" x14ac:dyDescent="0.25">
      <c r="A1042" s="2">
        <v>43200</v>
      </c>
      <c r="B1042">
        <v>272.7</v>
      </c>
      <c r="C1042">
        <f t="shared" si="64"/>
        <v>5.5035773252609665E-4</v>
      </c>
      <c r="D1042">
        <f t="shared" si="65"/>
        <v>-1</v>
      </c>
      <c r="E1042">
        <f t="shared" si="66"/>
        <v>-5.5035773252609665E-4</v>
      </c>
      <c r="F1042">
        <f t="shared" si="67"/>
        <v>-0.10439353557557984</v>
      </c>
      <c r="G1042">
        <v>6.2906000000000004</v>
      </c>
      <c r="J1042" t="s">
        <v>34</v>
      </c>
      <c r="K1042">
        <v>1336.7</v>
      </c>
      <c r="L1042" t="s">
        <v>37</v>
      </c>
      <c r="M1042">
        <v>1</v>
      </c>
    </row>
    <row r="1043" spans="1:13" x14ac:dyDescent="0.25">
      <c r="A1043" s="2">
        <v>43201</v>
      </c>
      <c r="B1043">
        <v>274.3</v>
      </c>
      <c r="C1043">
        <f t="shared" si="64"/>
        <v>5.8672533920058889E-3</v>
      </c>
      <c r="D1043">
        <f t="shared" si="65"/>
        <v>1</v>
      </c>
      <c r="E1043">
        <f t="shared" si="66"/>
        <v>5.8672533920058889E-3</v>
      </c>
      <c r="F1043">
        <f t="shared" si="67"/>
        <v>-9.8526282183573954E-2</v>
      </c>
      <c r="G1043">
        <v>6.2744499999999999</v>
      </c>
      <c r="J1043" t="s">
        <v>34</v>
      </c>
      <c r="K1043">
        <v>1348.2</v>
      </c>
      <c r="L1043" t="s">
        <v>37</v>
      </c>
      <c r="M1043">
        <v>1</v>
      </c>
    </row>
    <row r="1044" spans="1:13" x14ac:dyDescent="0.25">
      <c r="A1044" s="2">
        <v>43202</v>
      </c>
      <c r="B1044">
        <v>275.2</v>
      </c>
      <c r="C1044">
        <f t="shared" si="64"/>
        <v>3.2810791104629367E-3</v>
      </c>
      <c r="D1044">
        <f t="shared" si="65"/>
        <v>1</v>
      </c>
      <c r="E1044">
        <f t="shared" si="66"/>
        <v>3.2810791104629367E-3</v>
      </c>
      <c r="F1044">
        <f t="shared" si="67"/>
        <v>-9.5245203073111018E-2</v>
      </c>
      <c r="G1044">
        <v>6.2791499999999996</v>
      </c>
      <c r="J1044" t="s">
        <v>34</v>
      </c>
      <c r="K1044">
        <v>1353.8</v>
      </c>
      <c r="L1044" t="s">
        <v>37</v>
      </c>
      <c r="M1044">
        <v>1</v>
      </c>
    </row>
    <row r="1045" spans="1:13" x14ac:dyDescent="0.25">
      <c r="A1045" s="2">
        <v>43203</v>
      </c>
      <c r="B1045">
        <v>273.14999999999998</v>
      </c>
      <c r="C1045">
        <f t="shared" si="64"/>
        <v>-7.4491279069768268E-3</v>
      </c>
      <c r="D1045">
        <f t="shared" si="65"/>
        <v>1</v>
      </c>
      <c r="E1045">
        <f t="shared" si="66"/>
        <v>-7.4491279069768268E-3</v>
      </c>
      <c r="F1045">
        <f t="shared" si="67"/>
        <v>-0.10269433098008784</v>
      </c>
      <c r="G1045">
        <v>6.2840499999999997</v>
      </c>
      <c r="J1045" t="s">
        <v>34</v>
      </c>
      <c r="K1045">
        <v>1340</v>
      </c>
      <c r="L1045" t="s">
        <v>37</v>
      </c>
      <c r="M1045">
        <v>1</v>
      </c>
    </row>
    <row r="1046" spans="1:13" x14ac:dyDescent="0.25">
      <c r="A1046" s="2">
        <v>43206</v>
      </c>
      <c r="B1046">
        <v>274.25</v>
      </c>
      <c r="C1046">
        <f t="shared" si="64"/>
        <v>4.0270913417537191E-3</v>
      </c>
      <c r="D1046">
        <f t="shared" si="65"/>
        <v>-1</v>
      </c>
      <c r="E1046">
        <f t="shared" si="66"/>
        <v>-4.0270913417537191E-3</v>
      </c>
      <c r="F1046">
        <f t="shared" si="67"/>
        <v>-0.10672142232184156</v>
      </c>
      <c r="G1046">
        <v>6.2843999999999998</v>
      </c>
      <c r="J1046" t="s">
        <v>34</v>
      </c>
      <c r="K1046">
        <v>1346.2</v>
      </c>
      <c r="L1046" t="s">
        <v>37</v>
      </c>
      <c r="M1046">
        <v>1</v>
      </c>
    </row>
    <row r="1047" spans="1:13" x14ac:dyDescent="0.25">
      <c r="A1047" s="2">
        <v>43207</v>
      </c>
      <c r="B1047">
        <v>274.64999999999998</v>
      </c>
      <c r="C1047">
        <f t="shared" si="64"/>
        <v>1.4585232452142272E-3</v>
      </c>
      <c r="D1047">
        <f t="shared" si="65"/>
        <v>1</v>
      </c>
      <c r="E1047">
        <f t="shared" si="66"/>
        <v>1.4585232452142272E-3</v>
      </c>
      <c r="F1047">
        <f t="shared" si="67"/>
        <v>-0.10526289907662734</v>
      </c>
      <c r="G1047">
        <v>6.2692500000000004</v>
      </c>
      <c r="J1047" t="s">
        <v>34</v>
      </c>
      <c r="K1047">
        <v>1351.2</v>
      </c>
      <c r="L1047" t="s">
        <v>37</v>
      </c>
      <c r="M1047">
        <v>1</v>
      </c>
    </row>
    <row r="1048" spans="1:13" x14ac:dyDescent="0.25">
      <c r="A1048" s="2">
        <v>43208</v>
      </c>
      <c r="B1048">
        <v>274.5</v>
      </c>
      <c r="C1048">
        <f t="shared" si="64"/>
        <v>-5.4614964500265817E-4</v>
      </c>
      <c r="D1048">
        <f t="shared" si="65"/>
        <v>1</v>
      </c>
      <c r="E1048">
        <f t="shared" si="66"/>
        <v>-5.4614964500265817E-4</v>
      </c>
      <c r="F1048">
        <f t="shared" si="67"/>
        <v>-0.10580904872162999</v>
      </c>
      <c r="G1048">
        <v>6.28505</v>
      </c>
      <c r="J1048" t="s">
        <v>34</v>
      </c>
      <c r="K1048">
        <v>1348.2</v>
      </c>
      <c r="L1048" t="s">
        <v>37</v>
      </c>
      <c r="M1048">
        <v>1</v>
      </c>
    </row>
    <row r="1049" spans="1:13" x14ac:dyDescent="0.25">
      <c r="A1049" s="2">
        <v>43209</v>
      </c>
      <c r="B1049">
        <v>275.2</v>
      </c>
      <c r="C1049">
        <f t="shared" si="64"/>
        <v>2.5500910746811822E-3</v>
      </c>
      <c r="D1049">
        <f t="shared" si="65"/>
        <v>-1</v>
      </c>
      <c r="E1049">
        <f t="shared" si="66"/>
        <v>-2.5500910746811822E-3</v>
      </c>
      <c r="F1049">
        <f t="shared" si="67"/>
        <v>-0.10835913979631118</v>
      </c>
      <c r="G1049">
        <v>6.2638999999999996</v>
      </c>
      <c r="J1049" t="s">
        <v>34</v>
      </c>
      <c r="K1049">
        <v>1356.5</v>
      </c>
      <c r="L1049" t="s">
        <v>37</v>
      </c>
      <c r="M1049">
        <v>1</v>
      </c>
    </row>
    <row r="1050" spans="1:13" x14ac:dyDescent="0.25">
      <c r="A1050" s="2">
        <v>43210</v>
      </c>
      <c r="B1050">
        <v>273.85000000000002</v>
      </c>
      <c r="C1050">
        <f t="shared" si="64"/>
        <v>-4.9055232558138373E-3</v>
      </c>
      <c r="D1050">
        <f t="shared" si="65"/>
        <v>1</v>
      </c>
      <c r="E1050">
        <f t="shared" si="66"/>
        <v>-4.9055232558138373E-3</v>
      </c>
      <c r="F1050">
        <f t="shared" si="67"/>
        <v>-0.11326466305212501</v>
      </c>
      <c r="G1050">
        <v>6.2779499999999997</v>
      </c>
      <c r="J1050" t="s">
        <v>34</v>
      </c>
      <c r="K1050">
        <v>1345.7</v>
      </c>
      <c r="L1050" t="s">
        <v>37</v>
      </c>
      <c r="M1050">
        <v>1</v>
      </c>
    </row>
    <row r="1051" spans="1:13" x14ac:dyDescent="0.25">
      <c r="A1051" s="2">
        <v>43213</v>
      </c>
      <c r="B1051">
        <v>272.55</v>
      </c>
      <c r="C1051">
        <f t="shared" si="64"/>
        <v>-4.7471243381413952E-3</v>
      </c>
      <c r="D1051">
        <f t="shared" si="65"/>
        <v>-1</v>
      </c>
      <c r="E1051">
        <f t="shared" si="66"/>
        <v>4.7471243381413952E-3</v>
      </c>
      <c r="F1051">
        <f t="shared" si="67"/>
        <v>-0.10851753871398362</v>
      </c>
      <c r="G1051">
        <v>6.2889499999999998</v>
      </c>
      <c r="J1051" t="s">
        <v>34</v>
      </c>
      <c r="K1051">
        <v>1336.3</v>
      </c>
      <c r="L1051" t="s">
        <v>37</v>
      </c>
      <c r="M1051">
        <v>1</v>
      </c>
    </row>
    <row r="1052" spans="1:13" x14ac:dyDescent="0.25">
      <c r="A1052" s="2">
        <v>43214</v>
      </c>
      <c r="B1052">
        <v>271.85000000000002</v>
      </c>
      <c r="C1052">
        <f t="shared" si="64"/>
        <v>-2.5683360851219694E-3</v>
      </c>
      <c r="D1052">
        <f t="shared" si="65"/>
        <v>-1</v>
      </c>
      <c r="E1052">
        <f t="shared" si="66"/>
        <v>2.5683360851219694E-3</v>
      </c>
      <c r="F1052">
        <f t="shared" si="67"/>
        <v>-0.10594920262886165</v>
      </c>
      <c r="G1052">
        <v>6.3121</v>
      </c>
      <c r="J1052" t="s">
        <v>34</v>
      </c>
      <c r="K1052">
        <v>1326.4</v>
      </c>
      <c r="L1052" t="s">
        <v>37</v>
      </c>
      <c r="M1052">
        <v>1</v>
      </c>
    </row>
    <row r="1053" spans="1:13" x14ac:dyDescent="0.25">
      <c r="A1053" s="2">
        <v>43215</v>
      </c>
      <c r="B1053">
        <v>271.60000000000002</v>
      </c>
      <c r="C1053">
        <f t="shared" si="64"/>
        <v>-9.1962479308438372E-4</v>
      </c>
      <c r="D1053">
        <f t="shared" si="65"/>
        <v>-1</v>
      </c>
      <c r="E1053">
        <f t="shared" si="66"/>
        <v>9.1962479308438372E-4</v>
      </c>
      <c r="F1053">
        <f t="shared" si="67"/>
        <v>-0.10502957783577727</v>
      </c>
      <c r="G1053">
        <v>6.3124000000000002</v>
      </c>
      <c r="J1053" t="s">
        <v>34</v>
      </c>
      <c r="K1053">
        <v>1326.2</v>
      </c>
      <c r="L1053" t="s">
        <v>37</v>
      </c>
      <c r="M1053">
        <v>1</v>
      </c>
    </row>
    <row r="1054" spans="1:13" x14ac:dyDescent="0.25">
      <c r="A1054" s="2">
        <v>43216</v>
      </c>
      <c r="B1054">
        <v>271.89999999999998</v>
      </c>
      <c r="C1054">
        <f t="shared" si="64"/>
        <v>1.1045655375550023E-3</v>
      </c>
      <c r="D1054">
        <f t="shared" si="65"/>
        <v>-1</v>
      </c>
      <c r="E1054">
        <f t="shared" si="66"/>
        <v>-1.1045655375550023E-3</v>
      </c>
      <c r="F1054">
        <f t="shared" si="67"/>
        <v>-0.10613414337333227</v>
      </c>
      <c r="G1054">
        <v>6.3185000000000002</v>
      </c>
      <c r="J1054" t="s">
        <v>34</v>
      </c>
      <c r="K1054">
        <v>1326.4</v>
      </c>
      <c r="L1054" t="s">
        <v>37</v>
      </c>
      <c r="M1054">
        <v>1</v>
      </c>
    </row>
    <row r="1055" spans="1:13" x14ac:dyDescent="0.25">
      <c r="A1055" s="2">
        <v>43217</v>
      </c>
      <c r="B1055">
        <v>271.14999999999998</v>
      </c>
      <c r="C1055">
        <f t="shared" si="64"/>
        <v>-2.7583670467083987E-3</v>
      </c>
      <c r="D1055">
        <f t="shared" si="65"/>
        <v>1</v>
      </c>
      <c r="E1055">
        <f t="shared" si="66"/>
        <v>-2.7583670467083987E-3</v>
      </c>
      <c r="F1055">
        <f t="shared" si="67"/>
        <v>-0.10889251042004067</v>
      </c>
      <c r="G1055">
        <v>6.3364500000000001</v>
      </c>
      <c r="J1055" t="s">
        <v>34</v>
      </c>
      <c r="K1055">
        <v>1317.1</v>
      </c>
      <c r="L1055" t="s">
        <v>37</v>
      </c>
      <c r="M1055">
        <v>1</v>
      </c>
    </row>
    <row r="1056" spans="1:13" x14ac:dyDescent="0.25">
      <c r="A1056" s="2">
        <v>43222</v>
      </c>
      <c r="B1056">
        <v>270.39999999999998</v>
      </c>
      <c r="C1056">
        <f t="shared" si="64"/>
        <v>-2.7659966808040171E-3</v>
      </c>
      <c r="D1056">
        <f t="shared" si="65"/>
        <v>-1</v>
      </c>
      <c r="E1056">
        <f t="shared" si="66"/>
        <v>2.7659966808040171E-3</v>
      </c>
      <c r="F1056">
        <f t="shared" si="67"/>
        <v>-0.10612651373923665</v>
      </c>
      <c r="G1056">
        <v>6.3583499999999997</v>
      </c>
      <c r="J1056" t="s">
        <v>34</v>
      </c>
      <c r="K1056">
        <v>1310.4000000000001</v>
      </c>
      <c r="L1056" t="s">
        <v>37</v>
      </c>
      <c r="M1056">
        <v>1</v>
      </c>
    </row>
    <row r="1057" spans="1:13" x14ac:dyDescent="0.25">
      <c r="A1057" s="2">
        <v>43223</v>
      </c>
      <c r="B1057">
        <v>274.14999999999998</v>
      </c>
      <c r="C1057">
        <f t="shared" si="64"/>
        <v>1.3868343195266197E-2</v>
      </c>
      <c r="D1057">
        <f t="shared" si="65"/>
        <v>-1</v>
      </c>
      <c r="E1057">
        <f t="shared" si="66"/>
        <v>-1.3868343195266197E-2</v>
      </c>
      <c r="F1057">
        <f t="shared" si="67"/>
        <v>-0.11999485693450285</v>
      </c>
      <c r="G1057">
        <v>6.3600500000000002</v>
      </c>
      <c r="J1057" t="s">
        <v>38</v>
      </c>
      <c r="K1057">
        <v>1309.5999999999999</v>
      </c>
      <c r="L1057" t="s">
        <v>37</v>
      </c>
      <c r="M1057">
        <v>1</v>
      </c>
    </row>
    <row r="1058" spans="1:13" x14ac:dyDescent="0.25">
      <c r="A1058" s="2">
        <v>43224</v>
      </c>
      <c r="B1058">
        <v>274.3</v>
      </c>
      <c r="C1058">
        <f t="shared" si="64"/>
        <v>5.4714572314429333E-4</v>
      </c>
      <c r="D1058">
        <f t="shared" si="65"/>
        <v>1</v>
      </c>
      <c r="E1058">
        <f t="shared" si="66"/>
        <v>5.4714572314429333E-4</v>
      </c>
      <c r="F1058">
        <f t="shared" si="67"/>
        <v>-0.11944771121135855</v>
      </c>
      <c r="G1058">
        <v>6.3541999999999996</v>
      </c>
      <c r="J1058" t="s">
        <v>38</v>
      </c>
      <c r="K1058">
        <v>1311.8</v>
      </c>
      <c r="L1058" t="s">
        <v>37</v>
      </c>
      <c r="M1058">
        <v>1</v>
      </c>
    </row>
    <row r="1059" spans="1:13" x14ac:dyDescent="0.25">
      <c r="A1059" s="2">
        <v>43227</v>
      </c>
      <c r="B1059">
        <v>275.14999999999998</v>
      </c>
      <c r="C1059">
        <f t="shared" si="64"/>
        <v>3.0987969376594648E-3</v>
      </c>
      <c r="D1059">
        <f t="shared" si="65"/>
        <v>1</v>
      </c>
      <c r="E1059">
        <f t="shared" si="66"/>
        <v>3.0987969376594648E-3</v>
      </c>
      <c r="F1059">
        <f t="shared" si="67"/>
        <v>-0.11634891427369909</v>
      </c>
      <c r="G1059">
        <v>6.3631000000000002</v>
      </c>
      <c r="J1059" t="s">
        <v>38</v>
      </c>
      <c r="K1059">
        <v>1313.9</v>
      </c>
      <c r="L1059" t="s">
        <v>37</v>
      </c>
      <c r="M1059">
        <v>1</v>
      </c>
    </row>
    <row r="1060" spans="1:13" x14ac:dyDescent="0.25">
      <c r="A1060" s="2">
        <v>43228</v>
      </c>
      <c r="B1060">
        <v>274.95</v>
      </c>
      <c r="C1060">
        <f t="shared" si="64"/>
        <v>-7.2687624931855321E-4</v>
      </c>
      <c r="D1060">
        <f t="shared" si="65"/>
        <v>1</v>
      </c>
      <c r="E1060">
        <f t="shared" si="66"/>
        <v>-7.2687624931855321E-4</v>
      </c>
      <c r="F1060">
        <f t="shared" si="67"/>
        <v>-0.11707579052301764</v>
      </c>
      <c r="G1060">
        <v>6.3598499999999998</v>
      </c>
      <c r="J1060" t="s">
        <v>38</v>
      </c>
      <c r="K1060">
        <v>1313.5</v>
      </c>
      <c r="L1060" t="s">
        <v>37</v>
      </c>
      <c r="M1060">
        <v>1</v>
      </c>
    </row>
    <row r="1061" spans="1:13" x14ac:dyDescent="0.25">
      <c r="A1061" s="2">
        <v>43229</v>
      </c>
      <c r="B1061">
        <v>274.60000000000002</v>
      </c>
      <c r="C1061">
        <f t="shared" si="64"/>
        <v>-1.27295871976707E-3</v>
      </c>
      <c r="D1061">
        <f t="shared" si="65"/>
        <v>-1</v>
      </c>
      <c r="E1061">
        <f t="shared" si="66"/>
        <v>1.27295871976707E-3</v>
      </c>
      <c r="F1061">
        <f t="shared" si="67"/>
        <v>-0.11580283180325057</v>
      </c>
      <c r="G1061">
        <v>6.3767500000000004</v>
      </c>
      <c r="J1061" t="s">
        <v>38</v>
      </c>
      <c r="K1061">
        <v>1308.3</v>
      </c>
      <c r="L1061" t="s">
        <v>37</v>
      </c>
      <c r="M1061">
        <v>1</v>
      </c>
    </row>
    <row r="1062" spans="1:13" x14ac:dyDescent="0.25">
      <c r="A1062" s="2">
        <v>43230</v>
      </c>
      <c r="B1062">
        <v>274.8</v>
      </c>
      <c r="C1062">
        <f t="shared" si="64"/>
        <v>7.2833211944645093E-4</v>
      </c>
      <c r="D1062">
        <f t="shared" si="65"/>
        <v>-1</v>
      </c>
      <c r="E1062">
        <f t="shared" si="66"/>
        <v>-7.2833211944645093E-4</v>
      </c>
      <c r="F1062">
        <f t="shared" si="67"/>
        <v>-0.11653116392269702</v>
      </c>
      <c r="G1062">
        <v>6.3608500000000001</v>
      </c>
      <c r="J1062" t="s">
        <v>38</v>
      </c>
      <c r="K1062">
        <v>1313</v>
      </c>
      <c r="L1062" t="s">
        <v>37</v>
      </c>
      <c r="M1062">
        <v>1</v>
      </c>
    </row>
    <row r="1063" spans="1:13" x14ac:dyDescent="0.25">
      <c r="A1063" s="2">
        <v>43231</v>
      </c>
      <c r="B1063">
        <v>275.2</v>
      </c>
      <c r="C1063">
        <f t="shared" si="64"/>
        <v>1.4556040756912303E-3</v>
      </c>
      <c r="D1063">
        <f t="shared" si="65"/>
        <v>1</v>
      </c>
      <c r="E1063">
        <f t="shared" si="66"/>
        <v>1.4556040756912303E-3</v>
      </c>
      <c r="F1063">
        <f t="shared" si="67"/>
        <v>-0.11507555984700579</v>
      </c>
      <c r="G1063">
        <v>6.3384</v>
      </c>
      <c r="J1063" t="s">
        <v>38</v>
      </c>
      <c r="K1063">
        <v>1319.8</v>
      </c>
      <c r="L1063" t="s">
        <v>37</v>
      </c>
      <c r="M1063">
        <v>1</v>
      </c>
    </row>
    <row r="1064" spans="1:13" x14ac:dyDescent="0.25">
      <c r="A1064" s="2">
        <v>43234</v>
      </c>
      <c r="B1064">
        <v>275.14999999999998</v>
      </c>
      <c r="C1064">
        <f t="shared" si="64"/>
        <v>-1.8168604651169762E-4</v>
      </c>
      <c r="D1064">
        <f t="shared" si="65"/>
        <v>1</v>
      </c>
      <c r="E1064">
        <f t="shared" si="66"/>
        <v>-1.8168604651169762E-4</v>
      </c>
      <c r="F1064">
        <f t="shared" si="67"/>
        <v>-0.11525724589351749</v>
      </c>
      <c r="G1064">
        <v>6.3335999999999997</v>
      </c>
      <c r="J1064" t="s">
        <v>38</v>
      </c>
      <c r="K1064">
        <v>1319.8</v>
      </c>
      <c r="L1064" t="s">
        <v>37</v>
      </c>
      <c r="M1064">
        <v>1</v>
      </c>
    </row>
    <row r="1065" spans="1:13" x14ac:dyDescent="0.25">
      <c r="A1065" s="2">
        <v>43235</v>
      </c>
      <c r="B1065">
        <v>273.8</v>
      </c>
      <c r="C1065">
        <f t="shared" si="64"/>
        <v>-4.9064146829000954E-3</v>
      </c>
      <c r="D1065">
        <f t="shared" si="65"/>
        <v>-1</v>
      </c>
      <c r="E1065">
        <f t="shared" si="66"/>
        <v>4.9064146829000954E-3</v>
      </c>
      <c r="F1065">
        <f t="shared" si="67"/>
        <v>-0.11035083121061739</v>
      </c>
      <c r="G1065">
        <v>6.3407</v>
      </c>
      <c r="J1065" t="s">
        <v>38</v>
      </c>
      <c r="K1065">
        <v>1311.3</v>
      </c>
      <c r="L1065" t="s">
        <v>37</v>
      </c>
      <c r="M1065">
        <v>1</v>
      </c>
    </row>
    <row r="1066" spans="1:13" x14ac:dyDescent="0.25">
      <c r="A1066" s="2">
        <v>43236</v>
      </c>
      <c r="B1066">
        <v>271.25</v>
      </c>
      <c r="C1066">
        <f t="shared" si="64"/>
        <v>-9.3133674214755935E-3</v>
      </c>
      <c r="D1066">
        <f t="shared" si="65"/>
        <v>-1</v>
      </c>
      <c r="E1066">
        <f t="shared" si="66"/>
        <v>9.3133674214755935E-3</v>
      </c>
      <c r="F1066">
        <f t="shared" si="67"/>
        <v>-0.1010374637891418</v>
      </c>
      <c r="G1066">
        <v>6.3601000000000001</v>
      </c>
      <c r="J1066" t="s">
        <v>38</v>
      </c>
      <c r="K1066">
        <v>1294.0999999999999</v>
      </c>
      <c r="L1066" t="s">
        <v>37</v>
      </c>
      <c r="M1066">
        <v>1</v>
      </c>
    </row>
    <row r="1067" spans="1:13" x14ac:dyDescent="0.25">
      <c r="A1067" s="2">
        <v>43237</v>
      </c>
      <c r="B1067">
        <v>269.85000000000002</v>
      </c>
      <c r="C1067">
        <f t="shared" si="64"/>
        <v>-5.1612903225806139E-3</v>
      </c>
      <c r="D1067">
        <f t="shared" si="65"/>
        <v>-1</v>
      </c>
      <c r="E1067">
        <f t="shared" si="66"/>
        <v>5.1612903225806139E-3</v>
      </c>
      <c r="F1067">
        <f t="shared" si="67"/>
        <v>-9.5876173466561188E-2</v>
      </c>
      <c r="G1067">
        <v>6.3520000000000003</v>
      </c>
      <c r="J1067" t="s">
        <v>38</v>
      </c>
      <c r="K1067">
        <v>1288.7</v>
      </c>
      <c r="L1067" t="s">
        <v>37</v>
      </c>
      <c r="M1067">
        <v>1</v>
      </c>
    </row>
    <row r="1068" spans="1:13" x14ac:dyDescent="0.25">
      <c r="A1068" s="2">
        <v>43238</v>
      </c>
      <c r="B1068">
        <v>270.3</v>
      </c>
      <c r="C1068">
        <f t="shared" si="64"/>
        <v>1.6675931072818173E-3</v>
      </c>
      <c r="D1068">
        <f t="shared" si="65"/>
        <v>-1</v>
      </c>
      <c r="E1068">
        <f t="shared" si="66"/>
        <v>-1.6675931072818173E-3</v>
      </c>
      <c r="F1068">
        <f t="shared" si="67"/>
        <v>-9.7543766573843005E-2</v>
      </c>
      <c r="G1068">
        <v>6.3575499999999998</v>
      </c>
      <c r="J1068" t="s">
        <v>38</v>
      </c>
      <c r="K1068">
        <v>1289.4000000000001</v>
      </c>
      <c r="L1068" t="s">
        <v>37</v>
      </c>
      <c r="M1068">
        <v>1</v>
      </c>
    </row>
    <row r="1069" spans="1:13" x14ac:dyDescent="0.25">
      <c r="A1069" s="2">
        <v>43241</v>
      </c>
      <c r="B1069">
        <v>269.5</v>
      </c>
      <c r="C1069">
        <f t="shared" si="64"/>
        <v>-2.9596744358121319E-3</v>
      </c>
      <c r="D1069">
        <f t="shared" si="65"/>
        <v>1</v>
      </c>
      <c r="E1069">
        <f t="shared" si="66"/>
        <v>-2.9596744358121319E-3</v>
      </c>
      <c r="F1069">
        <f t="shared" si="67"/>
        <v>-0.10050344100965514</v>
      </c>
      <c r="G1069">
        <v>6.3762999999999996</v>
      </c>
      <c r="J1069" t="s">
        <v>38</v>
      </c>
      <c r="K1069">
        <v>1282.5</v>
      </c>
      <c r="L1069" t="s">
        <v>37</v>
      </c>
      <c r="M1069">
        <v>1</v>
      </c>
    </row>
    <row r="1070" spans="1:13" x14ac:dyDescent="0.25">
      <c r="A1070" s="2">
        <v>43242</v>
      </c>
      <c r="B1070">
        <v>270.25</v>
      </c>
      <c r="C1070">
        <f t="shared" si="64"/>
        <v>2.7829313543599188E-3</v>
      </c>
      <c r="D1070">
        <f t="shared" si="65"/>
        <v>-1</v>
      </c>
      <c r="E1070">
        <f t="shared" si="66"/>
        <v>-2.7829313543599188E-3</v>
      </c>
      <c r="F1070">
        <f t="shared" si="67"/>
        <v>-0.10328637236401506</v>
      </c>
      <c r="G1070">
        <v>6.3636999999999997</v>
      </c>
      <c r="J1070" t="s">
        <v>38</v>
      </c>
      <c r="K1070">
        <v>1288.0999999999999</v>
      </c>
      <c r="L1070" t="s">
        <v>37</v>
      </c>
      <c r="M1070">
        <v>1</v>
      </c>
    </row>
    <row r="1071" spans="1:13" x14ac:dyDescent="0.25">
      <c r="A1071" s="2">
        <v>43243</v>
      </c>
      <c r="B1071">
        <v>270.5</v>
      </c>
      <c r="C1071">
        <f t="shared" si="64"/>
        <v>9.2506938020342488E-4</v>
      </c>
      <c r="D1071">
        <f t="shared" si="65"/>
        <v>1</v>
      </c>
      <c r="E1071">
        <f t="shared" si="66"/>
        <v>9.2506938020342488E-4</v>
      </c>
      <c r="F1071">
        <f t="shared" si="67"/>
        <v>-0.10236130298381163</v>
      </c>
      <c r="G1071">
        <v>6.3703000000000003</v>
      </c>
      <c r="J1071" t="s">
        <v>38</v>
      </c>
      <c r="K1071">
        <v>1289.5999999999999</v>
      </c>
      <c r="L1071" t="s">
        <v>37</v>
      </c>
      <c r="M1071">
        <v>1</v>
      </c>
    </row>
    <row r="1072" spans="1:13" x14ac:dyDescent="0.25">
      <c r="A1072" s="2">
        <v>43244</v>
      </c>
      <c r="B1072">
        <v>272.25</v>
      </c>
      <c r="C1072">
        <f t="shared" si="64"/>
        <v>6.4695009242143886E-3</v>
      </c>
      <c r="D1072">
        <f t="shared" si="65"/>
        <v>1</v>
      </c>
      <c r="E1072">
        <f t="shared" si="66"/>
        <v>6.4695009242143886E-3</v>
      </c>
      <c r="F1072">
        <f t="shared" si="67"/>
        <v>-9.5891802059597242E-2</v>
      </c>
      <c r="G1072">
        <v>6.3837000000000002</v>
      </c>
      <c r="J1072" t="s">
        <v>38</v>
      </c>
      <c r="K1072">
        <v>1295.5</v>
      </c>
      <c r="L1072" t="s">
        <v>37</v>
      </c>
      <c r="M1072">
        <v>1</v>
      </c>
    </row>
    <row r="1073" spans="1:13" x14ac:dyDescent="0.25">
      <c r="A1073" s="2">
        <v>43245</v>
      </c>
      <c r="B1073">
        <v>273.55</v>
      </c>
      <c r="C1073">
        <f t="shared" si="64"/>
        <v>4.7750229568412905E-3</v>
      </c>
      <c r="D1073">
        <f t="shared" si="65"/>
        <v>1</v>
      </c>
      <c r="E1073">
        <f t="shared" si="66"/>
        <v>4.7750229568412905E-3</v>
      </c>
      <c r="F1073">
        <f t="shared" si="67"/>
        <v>-9.1116779102755951E-2</v>
      </c>
      <c r="G1073">
        <v>6.3807999999999998</v>
      </c>
      <c r="J1073" t="s">
        <v>38</v>
      </c>
      <c r="K1073">
        <v>1302.9000000000001</v>
      </c>
      <c r="L1073" t="s">
        <v>37</v>
      </c>
      <c r="M1073">
        <v>1</v>
      </c>
    </row>
    <row r="1074" spans="1:13" x14ac:dyDescent="0.25">
      <c r="A1074" s="2">
        <v>43248</v>
      </c>
      <c r="B1074">
        <v>272.35000000000002</v>
      </c>
      <c r="C1074">
        <f t="shared" si="64"/>
        <v>-4.3867665874610662E-3</v>
      </c>
      <c r="D1074">
        <f t="shared" si="65"/>
        <v>1</v>
      </c>
      <c r="E1074">
        <f t="shared" si="66"/>
        <v>-4.3867665874610662E-3</v>
      </c>
      <c r="F1074">
        <f t="shared" si="67"/>
        <v>-9.5503545690217018E-2</v>
      </c>
      <c r="G1074">
        <v>6.3857999999999997</v>
      </c>
      <c r="J1074" t="s">
        <v>38</v>
      </c>
      <c r="K1074">
        <v>1296.0999999999999</v>
      </c>
      <c r="L1074" t="s">
        <v>37</v>
      </c>
      <c r="M1074">
        <v>1</v>
      </c>
    </row>
    <row r="1075" spans="1:13" x14ac:dyDescent="0.25">
      <c r="A1075" s="2">
        <v>43249</v>
      </c>
      <c r="B1075">
        <v>273.25</v>
      </c>
      <c r="C1075">
        <f t="shared" si="64"/>
        <v>3.3045713236643515E-3</v>
      </c>
      <c r="D1075">
        <f t="shared" si="65"/>
        <v>-1</v>
      </c>
      <c r="E1075">
        <f t="shared" si="66"/>
        <v>-3.3045713236643515E-3</v>
      </c>
      <c r="F1075">
        <f t="shared" si="67"/>
        <v>-9.8808117013881369E-2</v>
      </c>
      <c r="G1075">
        <v>6.4138000000000002</v>
      </c>
      <c r="J1075" t="s">
        <v>38</v>
      </c>
      <c r="K1075">
        <v>1296</v>
      </c>
      <c r="L1075" t="s">
        <v>37</v>
      </c>
      <c r="M1075">
        <v>1</v>
      </c>
    </row>
    <row r="1076" spans="1:13" x14ac:dyDescent="0.25">
      <c r="A1076" s="2">
        <v>43250</v>
      </c>
      <c r="B1076">
        <v>274.14999999999998</v>
      </c>
      <c r="C1076">
        <f t="shared" si="64"/>
        <v>3.2936870997255507E-3</v>
      </c>
      <c r="D1076">
        <f t="shared" si="65"/>
        <v>1</v>
      </c>
      <c r="E1076">
        <f t="shared" si="66"/>
        <v>3.2936870997255507E-3</v>
      </c>
      <c r="F1076">
        <f t="shared" si="67"/>
        <v>-9.5514429914155818E-2</v>
      </c>
      <c r="G1076">
        <v>6.4230499999999999</v>
      </c>
      <c r="J1076" t="s">
        <v>38</v>
      </c>
      <c r="K1076">
        <v>1297.2</v>
      </c>
      <c r="L1076" t="s">
        <v>37</v>
      </c>
      <c r="M1076">
        <v>1</v>
      </c>
    </row>
    <row r="1077" spans="1:13" x14ac:dyDescent="0.25">
      <c r="A1077" s="2">
        <v>43251</v>
      </c>
      <c r="B1077">
        <v>274.5</v>
      </c>
      <c r="C1077">
        <f t="shared" si="64"/>
        <v>1.2766733540032771E-3</v>
      </c>
      <c r="D1077">
        <f t="shared" si="65"/>
        <v>1</v>
      </c>
      <c r="E1077">
        <f t="shared" si="66"/>
        <v>1.2766733540032771E-3</v>
      </c>
      <c r="F1077">
        <f t="shared" si="67"/>
        <v>-9.4237756560152541E-2</v>
      </c>
      <c r="G1077">
        <v>6.3975999999999997</v>
      </c>
      <c r="J1077" t="s">
        <v>38</v>
      </c>
      <c r="K1077">
        <v>1309.4000000000001</v>
      </c>
      <c r="L1077" t="s">
        <v>39</v>
      </c>
      <c r="M1077">
        <v>1</v>
      </c>
    </row>
    <row r="1078" spans="1:13" x14ac:dyDescent="0.25">
      <c r="A1078" s="2">
        <v>43252</v>
      </c>
      <c r="B1078">
        <v>273.85000000000002</v>
      </c>
      <c r="C1078">
        <f t="shared" si="64"/>
        <v>-2.3679417122038915E-3</v>
      </c>
      <c r="D1078">
        <f t="shared" si="65"/>
        <v>1</v>
      </c>
      <c r="E1078">
        <f t="shared" si="66"/>
        <v>-2.3679417122038915E-3</v>
      </c>
      <c r="F1078">
        <f t="shared" si="67"/>
        <v>-9.6605698272356433E-2</v>
      </c>
      <c r="G1078">
        <v>6.4105999999999996</v>
      </c>
      <c r="J1078" t="s">
        <v>38</v>
      </c>
      <c r="K1078">
        <v>1303.0999999999999</v>
      </c>
      <c r="L1078" t="s">
        <v>39</v>
      </c>
      <c r="M1078">
        <v>1</v>
      </c>
    </row>
    <row r="1079" spans="1:13" x14ac:dyDescent="0.25">
      <c r="A1079" s="2">
        <v>43255</v>
      </c>
      <c r="B1079">
        <v>272.39999999999998</v>
      </c>
      <c r="C1079">
        <f t="shared" si="64"/>
        <v>-5.2948694540808638E-3</v>
      </c>
      <c r="D1079">
        <f t="shared" si="65"/>
        <v>-1</v>
      </c>
      <c r="E1079">
        <f t="shared" si="66"/>
        <v>5.2948694540808638E-3</v>
      </c>
      <c r="F1079">
        <f t="shared" si="67"/>
        <v>-9.1310828818275569E-2</v>
      </c>
      <c r="G1079">
        <v>6.4153000000000002</v>
      </c>
      <c r="J1079" t="s">
        <v>38</v>
      </c>
      <c r="K1079">
        <v>1295.2</v>
      </c>
      <c r="L1079" t="s">
        <v>39</v>
      </c>
      <c r="M1079">
        <v>1</v>
      </c>
    </row>
    <row r="1080" spans="1:13" x14ac:dyDescent="0.25">
      <c r="A1080" s="2">
        <v>43256</v>
      </c>
      <c r="B1080">
        <v>271.89999999999998</v>
      </c>
      <c r="C1080">
        <f t="shared" si="64"/>
        <v>-1.8355359765050983E-3</v>
      </c>
      <c r="D1080">
        <f t="shared" si="65"/>
        <v>-1</v>
      </c>
      <c r="E1080">
        <f t="shared" si="66"/>
        <v>1.8355359765050983E-3</v>
      </c>
      <c r="F1080">
        <f t="shared" si="67"/>
        <v>-8.9475292841770471E-2</v>
      </c>
      <c r="G1080">
        <v>6.3989000000000003</v>
      </c>
      <c r="J1080" t="s">
        <v>38</v>
      </c>
      <c r="K1080">
        <v>1297.0999999999999</v>
      </c>
      <c r="L1080" t="s">
        <v>39</v>
      </c>
      <c r="M1080">
        <v>1</v>
      </c>
    </row>
    <row r="1081" spans="1:13" x14ac:dyDescent="0.25">
      <c r="A1081" s="2">
        <v>43257</v>
      </c>
      <c r="B1081">
        <v>272.39999999999998</v>
      </c>
      <c r="C1081">
        <f t="shared" si="64"/>
        <v>1.8389113644723398E-3</v>
      </c>
      <c r="D1081">
        <f t="shared" si="65"/>
        <v>-1</v>
      </c>
      <c r="E1081">
        <f t="shared" si="66"/>
        <v>-1.8389113644723398E-3</v>
      </c>
      <c r="F1081">
        <f t="shared" si="67"/>
        <v>-9.1314204206242811E-2</v>
      </c>
      <c r="G1081">
        <v>6.3842499999999998</v>
      </c>
      <c r="J1081" t="s">
        <v>38</v>
      </c>
      <c r="K1081">
        <v>1302</v>
      </c>
      <c r="L1081" t="s">
        <v>39</v>
      </c>
      <c r="M1081">
        <v>1</v>
      </c>
    </row>
    <row r="1082" spans="1:13" x14ac:dyDescent="0.25">
      <c r="A1082" s="2">
        <v>43258</v>
      </c>
      <c r="B1082">
        <v>272.14999999999998</v>
      </c>
      <c r="C1082">
        <f t="shared" si="64"/>
        <v>-9.1776798825260464E-4</v>
      </c>
      <c r="D1082">
        <f t="shared" si="65"/>
        <v>1</v>
      </c>
      <c r="E1082">
        <f t="shared" si="66"/>
        <v>-9.1776798825260464E-4</v>
      </c>
      <c r="F1082">
        <f t="shared" si="67"/>
        <v>-9.2231972194495415E-2</v>
      </c>
      <c r="G1082">
        <v>6.3838999999999997</v>
      </c>
      <c r="J1082" t="s">
        <v>38</v>
      </c>
      <c r="K1082">
        <v>1301.5</v>
      </c>
      <c r="L1082" t="s">
        <v>39</v>
      </c>
      <c r="M1082">
        <v>1</v>
      </c>
    </row>
    <row r="1083" spans="1:13" x14ac:dyDescent="0.25">
      <c r="A1083" s="2">
        <v>43259</v>
      </c>
      <c r="B1083">
        <v>272.10000000000002</v>
      </c>
      <c r="C1083">
        <f t="shared" si="64"/>
        <v>-1.8372221201523598E-4</v>
      </c>
      <c r="D1083">
        <f t="shared" si="65"/>
        <v>-1</v>
      </c>
      <c r="E1083">
        <f t="shared" si="66"/>
        <v>1.8372221201523598E-4</v>
      </c>
      <c r="F1083">
        <f t="shared" si="67"/>
        <v>-9.2048249982480179E-2</v>
      </c>
      <c r="G1083">
        <v>6.4027000000000003</v>
      </c>
      <c r="J1083" t="s">
        <v>38</v>
      </c>
      <c r="K1083">
        <v>1298.8</v>
      </c>
      <c r="L1083" t="s">
        <v>39</v>
      </c>
      <c r="M1083">
        <v>1</v>
      </c>
    </row>
    <row r="1084" spans="1:13" x14ac:dyDescent="0.25">
      <c r="A1084" s="2">
        <v>43262</v>
      </c>
      <c r="B1084">
        <v>272.7</v>
      </c>
      <c r="C1084">
        <f t="shared" si="64"/>
        <v>2.2050716648289725E-3</v>
      </c>
      <c r="D1084">
        <f t="shared" si="65"/>
        <v>-1</v>
      </c>
      <c r="E1084">
        <f t="shared" si="66"/>
        <v>-2.2050716648289725E-3</v>
      </c>
      <c r="F1084">
        <f t="shared" si="67"/>
        <v>-9.4253321647309152E-2</v>
      </c>
      <c r="G1084">
        <v>6.399</v>
      </c>
      <c r="J1084" t="s">
        <v>38</v>
      </c>
      <c r="K1084">
        <v>1301.3</v>
      </c>
      <c r="L1084" t="s">
        <v>39</v>
      </c>
      <c r="M1084">
        <v>1</v>
      </c>
    </row>
    <row r="1085" spans="1:13" x14ac:dyDescent="0.25">
      <c r="A1085" s="2">
        <v>43263</v>
      </c>
      <c r="B1085">
        <v>272.39999999999998</v>
      </c>
      <c r="C1085">
        <f t="shared" si="64"/>
        <v>-1.1001100110011874E-3</v>
      </c>
      <c r="D1085">
        <f t="shared" si="65"/>
        <v>1</v>
      </c>
      <c r="E1085">
        <f t="shared" si="66"/>
        <v>-1.1001100110011874E-3</v>
      </c>
      <c r="F1085">
        <f t="shared" si="67"/>
        <v>-9.5353431658310339E-2</v>
      </c>
      <c r="G1085">
        <v>6.3994999999999997</v>
      </c>
      <c r="J1085" t="s">
        <v>38</v>
      </c>
      <c r="K1085">
        <v>1301.5</v>
      </c>
      <c r="L1085" t="s">
        <v>39</v>
      </c>
      <c r="M1085">
        <v>1</v>
      </c>
    </row>
    <row r="1086" spans="1:13" x14ac:dyDescent="0.25">
      <c r="A1086" s="2">
        <v>43264</v>
      </c>
      <c r="B1086">
        <v>272.10000000000002</v>
      </c>
      <c r="C1086">
        <f t="shared" si="64"/>
        <v>-1.1013215859029257E-3</v>
      </c>
      <c r="D1086">
        <f t="shared" si="65"/>
        <v>-1</v>
      </c>
      <c r="E1086">
        <f t="shared" si="66"/>
        <v>1.1013215859029257E-3</v>
      </c>
      <c r="F1086">
        <f t="shared" si="67"/>
        <v>-9.4252110072407413E-2</v>
      </c>
      <c r="G1086">
        <v>6.4016000000000002</v>
      </c>
      <c r="J1086" t="s">
        <v>38</v>
      </c>
      <c r="K1086">
        <v>1298.2</v>
      </c>
      <c r="L1086" t="s">
        <v>39</v>
      </c>
      <c r="M1086">
        <v>1</v>
      </c>
    </row>
    <row r="1087" spans="1:13" x14ac:dyDescent="0.25">
      <c r="A1087" s="2">
        <v>43265</v>
      </c>
      <c r="B1087">
        <v>273.35000000000002</v>
      </c>
      <c r="C1087">
        <f t="shared" si="64"/>
        <v>4.5938993017273777E-3</v>
      </c>
      <c r="D1087">
        <f t="shared" si="65"/>
        <v>-1</v>
      </c>
      <c r="E1087">
        <f t="shared" si="66"/>
        <v>-4.5938993017273777E-3</v>
      </c>
      <c r="F1087">
        <f t="shared" si="67"/>
        <v>-9.8846009374134791E-2</v>
      </c>
      <c r="G1087">
        <v>6.3882000000000003</v>
      </c>
      <c r="J1087" t="s">
        <v>38</v>
      </c>
      <c r="K1087">
        <v>1306.2</v>
      </c>
      <c r="L1087" t="s">
        <v>39</v>
      </c>
      <c r="M1087">
        <v>1</v>
      </c>
    </row>
    <row r="1088" spans="1:13" x14ac:dyDescent="0.25">
      <c r="A1088" s="2">
        <v>43266</v>
      </c>
      <c r="B1088">
        <v>273.64999999999998</v>
      </c>
      <c r="C1088">
        <f t="shared" si="64"/>
        <v>1.0974940552404E-3</v>
      </c>
      <c r="D1088">
        <f t="shared" si="65"/>
        <v>1</v>
      </c>
      <c r="E1088">
        <f t="shared" si="66"/>
        <v>1.0974940552404E-3</v>
      </c>
      <c r="F1088">
        <f t="shared" si="67"/>
        <v>-9.7748515318894391E-2</v>
      </c>
      <c r="G1088">
        <v>6.4173999999999998</v>
      </c>
      <c r="J1088" t="s">
        <v>38</v>
      </c>
      <c r="K1088">
        <v>1302.8</v>
      </c>
      <c r="L1088" t="s">
        <v>39</v>
      </c>
      <c r="M1088">
        <v>1</v>
      </c>
    </row>
    <row r="1089" spans="1:13" x14ac:dyDescent="0.25">
      <c r="A1089" s="2">
        <v>43270</v>
      </c>
      <c r="B1089">
        <v>271.39999999999998</v>
      </c>
      <c r="C1089">
        <f t="shared" si="64"/>
        <v>-8.2221816188562391E-3</v>
      </c>
      <c r="D1089">
        <f t="shared" si="65"/>
        <v>1</v>
      </c>
      <c r="E1089">
        <f t="shared" si="66"/>
        <v>-8.2221816188562391E-3</v>
      </c>
      <c r="F1089">
        <f t="shared" si="67"/>
        <v>-0.10597069693775063</v>
      </c>
      <c r="G1089">
        <v>6.4732500000000002</v>
      </c>
      <c r="J1089" t="s">
        <v>38</v>
      </c>
      <c r="K1089">
        <v>1282.5999999999999</v>
      </c>
      <c r="L1089" t="s">
        <v>39</v>
      </c>
      <c r="M1089">
        <v>1</v>
      </c>
    </row>
    <row r="1090" spans="1:13" x14ac:dyDescent="0.25">
      <c r="A1090" s="2">
        <v>43271</v>
      </c>
      <c r="B1090">
        <v>270.2</v>
      </c>
      <c r="C1090">
        <f t="shared" si="64"/>
        <v>-4.4215180545320587E-3</v>
      </c>
      <c r="D1090">
        <f t="shared" si="65"/>
        <v>-1</v>
      </c>
      <c r="E1090">
        <f t="shared" si="66"/>
        <v>4.4215180545320587E-3</v>
      </c>
      <c r="F1090">
        <f t="shared" si="67"/>
        <v>-0.10154917888321857</v>
      </c>
      <c r="G1090">
        <v>6.47445</v>
      </c>
      <c r="J1090" t="s">
        <v>38</v>
      </c>
      <c r="K1090">
        <v>1275.5999999999999</v>
      </c>
      <c r="L1090" t="s">
        <v>39</v>
      </c>
      <c r="M1090">
        <v>1</v>
      </c>
    </row>
    <row r="1091" spans="1:13" x14ac:dyDescent="0.25">
      <c r="A1091" s="2">
        <v>43272</v>
      </c>
      <c r="B1091">
        <v>269.45</v>
      </c>
      <c r="C1091">
        <f t="shared" ref="C1091:C1154" si="68">B1091/B1090-1</f>
        <v>-2.7757216876387325E-3</v>
      </c>
      <c r="D1091">
        <f t="shared" si="65"/>
        <v>-1</v>
      </c>
      <c r="E1091">
        <f t="shared" si="66"/>
        <v>2.7757216876387325E-3</v>
      </c>
      <c r="F1091">
        <f t="shared" si="67"/>
        <v>-9.8773457195579839E-2</v>
      </c>
      <c r="G1091">
        <v>6.5149999999999997</v>
      </c>
      <c r="J1091" t="s">
        <v>38</v>
      </c>
      <c r="K1091">
        <v>1264.5999999999999</v>
      </c>
      <c r="L1091" t="s">
        <v>39</v>
      </c>
      <c r="M1091">
        <v>1</v>
      </c>
    </row>
    <row r="1092" spans="1:13" x14ac:dyDescent="0.25">
      <c r="A1092" s="2">
        <v>43273</v>
      </c>
      <c r="B1092">
        <v>270.55</v>
      </c>
      <c r="C1092">
        <f t="shared" si="68"/>
        <v>4.0823900538133895E-3</v>
      </c>
      <c r="D1092">
        <f t="shared" ref="D1092:D1155" si="69">SIGN(C1091)</f>
        <v>-1</v>
      </c>
      <c r="E1092">
        <f t="shared" ref="E1092:E1155" si="70">(B1092/B1091-1)*D1092</f>
        <v>-4.0823900538133895E-3</v>
      </c>
      <c r="F1092">
        <f t="shared" si="67"/>
        <v>-0.10285584724939323</v>
      </c>
      <c r="G1092">
        <v>6.5022000000000002</v>
      </c>
      <c r="J1092" t="s">
        <v>38</v>
      </c>
      <c r="K1092">
        <v>1272</v>
      </c>
      <c r="L1092" t="s">
        <v>39</v>
      </c>
      <c r="M1092">
        <v>1</v>
      </c>
    </row>
    <row r="1093" spans="1:13" x14ac:dyDescent="0.25">
      <c r="A1093" s="2">
        <v>43276</v>
      </c>
      <c r="B1093">
        <v>271.14999999999998</v>
      </c>
      <c r="C1093">
        <f t="shared" si="68"/>
        <v>2.2177046756606256E-3</v>
      </c>
      <c r="D1093">
        <f t="shared" si="69"/>
        <v>1</v>
      </c>
      <c r="E1093">
        <f t="shared" si="70"/>
        <v>2.2177046756606256E-3</v>
      </c>
      <c r="F1093">
        <f t="shared" ref="F1093:F1156" si="71">F1092+E1093</f>
        <v>-0.1006381425737326</v>
      </c>
      <c r="G1093">
        <v>6.5467000000000004</v>
      </c>
      <c r="J1093" t="s">
        <v>38</v>
      </c>
      <c r="K1093">
        <v>1267.4000000000001</v>
      </c>
      <c r="L1093" t="s">
        <v>39</v>
      </c>
      <c r="M1093">
        <v>1</v>
      </c>
    </row>
    <row r="1094" spans="1:13" x14ac:dyDescent="0.25">
      <c r="A1094" s="2">
        <v>43277</v>
      </c>
      <c r="B1094">
        <v>271.25</v>
      </c>
      <c r="C1094">
        <f t="shared" si="68"/>
        <v>3.6879955744062443E-4</v>
      </c>
      <c r="D1094">
        <f t="shared" si="69"/>
        <v>1</v>
      </c>
      <c r="E1094">
        <f t="shared" si="70"/>
        <v>3.6879955744062443E-4</v>
      </c>
      <c r="F1094">
        <f t="shared" si="71"/>
        <v>-0.10026934301629198</v>
      </c>
      <c r="G1094">
        <v>6.5598000000000001</v>
      </c>
      <c r="J1094" t="s">
        <v>38</v>
      </c>
      <c r="K1094">
        <v>1264.9000000000001</v>
      </c>
      <c r="L1094" t="s">
        <v>39</v>
      </c>
      <c r="M1094">
        <v>1</v>
      </c>
    </row>
    <row r="1095" spans="1:13" x14ac:dyDescent="0.25">
      <c r="A1095" s="2">
        <v>43278</v>
      </c>
      <c r="B1095">
        <v>271.60000000000002</v>
      </c>
      <c r="C1095">
        <f t="shared" si="68"/>
        <v>1.29032258064532E-3</v>
      </c>
      <c r="D1095">
        <f t="shared" si="69"/>
        <v>1</v>
      </c>
      <c r="E1095">
        <f t="shared" si="70"/>
        <v>1.29032258064532E-3</v>
      </c>
      <c r="F1095">
        <f t="shared" si="71"/>
        <v>-9.8979020435646659E-2</v>
      </c>
      <c r="G1095">
        <v>6.5978500000000002</v>
      </c>
      <c r="J1095" t="s">
        <v>38</v>
      </c>
      <c r="K1095">
        <v>1258.5999999999999</v>
      </c>
      <c r="L1095" t="s">
        <v>39</v>
      </c>
      <c r="M1095">
        <v>1</v>
      </c>
    </row>
    <row r="1096" spans="1:13" x14ac:dyDescent="0.25">
      <c r="A1096" s="2">
        <v>43279</v>
      </c>
      <c r="B1096">
        <v>270.89999999999998</v>
      </c>
      <c r="C1096">
        <f t="shared" si="68"/>
        <v>-2.5773195876290789E-3</v>
      </c>
      <c r="D1096">
        <f t="shared" si="69"/>
        <v>1</v>
      </c>
      <c r="E1096">
        <f t="shared" si="70"/>
        <v>-2.5773195876290789E-3</v>
      </c>
      <c r="F1096">
        <f t="shared" si="71"/>
        <v>-0.10155634002327574</v>
      </c>
      <c r="G1096">
        <v>6.6181999999999999</v>
      </c>
      <c r="J1096" t="s">
        <v>38</v>
      </c>
      <c r="K1096">
        <v>1251.9000000000001</v>
      </c>
      <c r="L1096" t="s">
        <v>39</v>
      </c>
      <c r="M1096">
        <v>1</v>
      </c>
    </row>
    <row r="1097" spans="1:13" x14ac:dyDescent="0.25">
      <c r="A1097" s="2">
        <v>43280</v>
      </c>
      <c r="B1097">
        <v>271.39999999999998</v>
      </c>
      <c r="C1097">
        <f t="shared" si="68"/>
        <v>1.8456995201181492E-3</v>
      </c>
      <c r="D1097">
        <f t="shared" si="69"/>
        <v>-1</v>
      </c>
      <c r="E1097">
        <f t="shared" si="70"/>
        <v>-1.8456995201181492E-3</v>
      </c>
      <c r="F1097">
        <f t="shared" si="71"/>
        <v>-0.10340203954339389</v>
      </c>
      <c r="G1097">
        <v>6.6256500000000003</v>
      </c>
      <c r="J1097" t="s">
        <v>38</v>
      </c>
      <c r="K1097">
        <v>1252.5</v>
      </c>
      <c r="L1097" t="s">
        <v>39</v>
      </c>
      <c r="M1097">
        <v>1</v>
      </c>
    </row>
    <row r="1098" spans="1:13" x14ac:dyDescent="0.25">
      <c r="A1098" s="2">
        <v>43283</v>
      </c>
      <c r="B1098">
        <v>272.10000000000002</v>
      </c>
      <c r="C1098">
        <f t="shared" si="68"/>
        <v>2.5792188651438952E-3</v>
      </c>
      <c r="D1098">
        <f t="shared" si="69"/>
        <v>1</v>
      </c>
      <c r="E1098">
        <f t="shared" si="70"/>
        <v>2.5792188651438952E-3</v>
      </c>
      <c r="F1098">
        <f t="shared" si="71"/>
        <v>-0.10082282067824999</v>
      </c>
      <c r="G1098">
        <v>6.6609999999999996</v>
      </c>
      <c r="J1098" t="s">
        <v>38</v>
      </c>
      <c r="K1098">
        <v>1250.4000000000001</v>
      </c>
      <c r="L1098" t="s">
        <v>39</v>
      </c>
      <c r="M1098">
        <v>1</v>
      </c>
    </row>
    <row r="1099" spans="1:13" x14ac:dyDescent="0.25">
      <c r="A1099" s="2">
        <v>43284</v>
      </c>
      <c r="B1099">
        <v>271.89999999999998</v>
      </c>
      <c r="C1099">
        <f t="shared" si="68"/>
        <v>-7.3502388827650922E-4</v>
      </c>
      <c r="D1099">
        <f t="shared" si="69"/>
        <v>1</v>
      </c>
      <c r="E1099">
        <f t="shared" si="70"/>
        <v>-7.3502388827650922E-4</v>
      </c>
      <c r="F1099">
        <f t="shared" si="71"/>
        <v>-0.1015578445665265</v>
      </c>
      <c r="G1099">
        <v>6.6971999999999996</v>
      </c>
      <c r="J1099" t="s">
        <v>38</v>
      </c>
      <c r="K1099">
        <v>1243.0999999999999</v>
      </c>
      <c r="L1099" t="s">
        <v>39</v>
      </c>
      <c r="M1099">
        <v>1</v>
      </c>
    </row>
    <row r="1100" spans="1:13" x14ac:dyDescent="0.25">
      <c r="A1100" s="2">
        <v>43285</v>
      </c>
      <c r="B1100">
        <v>272.64999999999998</v>
      </c>
      <c r="C1100">
        <f t="shared" si="68"/>
        <v>2.7583670467083987E-3</v>
      </c>
      <c r="D1100">
        <f t="shared" si="69"/>
        <v>-1</v>
      </c>
      <c r="E1100">
        <f t="shared" si="70"/>
        <v>-2.7583670467083987E-3</v>
      </c>
      <c r="F1100">
        <f t="shared" si="71"/>
        <v>-0.1043162116132349</v>
      </c>
      <c r="G1100">
        <v>6.6136999999999997</v>
      </c>
      <c r="J1100" t="s">
        <v>38</v>
      </c>
      <c r="K1100">
        <v>1262</v>
      </c>
      <c r="L1100" t="s">
        <v>39</v>
      </c>
      <c r="M1100">
        <v>1</v>
      </c>
    </row>
    <row r="1101" spans="1:13" x14ac:dyDescent="0.25">
      <c r="A1101" s="2">
        <v>43286</v>
      </c>
      <c r="B1101">
        <v>272.75</v>
      </c>
      <c r="C1101">
        <f t="shared" si="68"/>
        <v>3.6677058499923199E-4</v>
      </c>
      <c r="D1101">
        <f t="shared" si="69"/>
        <v>1</v>
      </c>
      <c r="E1101">
        <f t="shared" si="70"/>
        <v>3.6677058499923199E-4</v>
      </c>
      <c r="F1101">
        <f t="shared" si="71"/>
        <v>-0.10394944102823567</v>
      </c>
      <c r="G1101">
        <v>6.649</v>
      </c>
      <c r="J1101" t="s">
        <v>38</v>
      </c>
      <c r="K1101">
        <v>1256.5</v>
      </c>
      <c r="L1101" t="s">
        <v>39</v>
      </c>
      <c r="M1101">
        <v>1</v>
      </c>
    </row>
    <row r="1102" spans="1:13" x14ac:dyDescent="0.25">
      <c r="A1102" s="2">
        <v>43287</v>
      </c>
      <c r="B1102">
        <v>273.25</v>
      </c>
      <c r="C1102">
        <f t="shared" si="68"/>
        <v>1.8331805682860747E-3</v>
      </c>
      <c r="D1102">
        <f t="shared" si="69"/>
        <v>1</v>
      </c>
      <c r="E1102">
        <f t="shared" si="70"/>
        <v>1.8331805682860747E-3</v>
      </c>
      <c r="F1102">
        <f t="shared" si="71"/>
        <v>-0.10211626045994959</v>
      </c>
      <c r="G1102">
        <v>6.6585000000000001</v>
      </c>
      <c r="J1102" t="s">
        <v>38</v>
      </c>
      <c r="K1102">
        <v>1257.5</v>
      </c>
      <c r="L1102" t="s">
        <v>39</v>
      </c>
      <c r="M1102">
        <v>1</v>
      </c>
    </row>
    <row r="1103" spans="1:13" x14ac:dyDescent="0.25">
      <c r="A1103" s="2">
        <v>43290</v>
      </c>
      <c r="B1103">
        <v>273.10000000000002</v>
      </c>
      <c r="C1103">
        <f t="shared" si="68"/>
        <v>-5.4894784995418444E-4</v>
      </c>
      <c r="D1103">
        <f t="shared" si="69"/>
        <v>1</v>
      </c>
      <c r="E1103">
        <f t="shared" si="70"/>
        <v>-5.4894784995418444E-4</v>
      </c>
      <c r="F1103">
        <f t="shared" si="71"/>
        <v>-0.10266520830990378</v>
      </c>
      <c r="G1103">
        <v>6.6307499999999999</v>
      </c>
      <c r="J1103" t="s">
        <v>38</v>
      </c>
      <c r="K1103">
        <v>1261.5</v>
      </c>
      <c r="L1103" t="s">
        <v>39</v>
      </c>
      <c r="M1103">
        <v>1</v>
      </c>
    </row>
    <row r="1104" spans="1:13" x14ac:dyDescent="0.25">
      <c r="A1104" s="2">
        <v>43291</v>
      </c>
      <c r="B1104">
        <v>272</v>
      </c>
      <c r="C1104">
        <f t="shared" si="68"/>
        <v>-4.0278286342000369E-3</v>
      </c>
      <c r="D1104">
        <f t="shared" si="69"/>
        <v>-1</v>
      </c>
      <c r="E1104">
        <f t="shared" si="70"/>
        <v>4.0278286342000369E-3</v>
      </c>
      <c r="F1104">
        <f t="shared" si="71"/>
        <v>-9.863737967570374E-2</v>
      </c>
      <c r="G1104">
        <v>6.6215999999999999</v>
      </c>
      <c r="J1104" t="s">
        <v>38</v>
      </c>
      <c r="K1104">
        <v>1257.9000000000001</v>
      </c>
      <c r="L1104" t="s">
        <v>39</v>
      </c>
      <c r="M1104">
        <v>1</v>
      </c>
    </row>
    <row r="1105" spans="1:13" x14ac:dyDescent="0.25">
      <c r="A1105" s="2">
        <v>43292</v>
      </c>
      <c r="B1105">
        <v>272.85000000000002</v>
      </c>
      <c r="C1105">
        <f t="shared" si="68"/>
        <v>3.1250000000000444E-3</v>
      </c>
      <c r="D1105">
        <f t="shared" si="69"/>
        <v>-1</v>
      </c>
      <c r="E1105">
        <f t="shared" si="70"/>
        <v>-3.1250000000000444E-3</v>
      </c>
      <c r="F1105">
        <f t="shared" si="71"/>
        <v>-0.10176237967570378</v>
      </c>
      <c r="G1105">
        <v>6.6767500000000002</v>
      </c>
      <c r="J1105" t="s">
        <v>38</v>
      </c>
      <c r="K1105">
        <v>1252.4000000000001</v>
      </c>
      <c r="L1105" t="s">
        <v>39</v>
      </c>
      <c r="M1105">
        <v>1</v>
      </c>
    </row>
    <row r="1106" spans="1:13" x14ac:dyDescent="0.25">
      <c r="A1106" s="2">
        <v>43293</v>
      </c>
      <c r="B1106">
        <v>271.89999999999998</v>
      </c>
      <c r="C1106">
        <f t="shared" si="68"/>
        <v>-3.4817665383912733E-3</v>
      </c>
      <c r="D1106">
        <f t="shared" si="69"/>
        <v>1</v>
      </c>
      <c r="E1106">
        <f t="shared" si="70"/>
        <v>-3.4817665383912733E-3</v>
      </c>
      <c r="F1106">
        <f t="shared" si="71"/>
        <v>-0.10524414621409506</v>
      </c>
      <c r="G1106">
        <v>6.69</v>
      </c>
      <c r="J1106" t="s">
        <v>38</v>
      </c>
      <c r="K1106">
        <v>1244.5999999999999</v>
      </c>
      <c r="L1106" t="s">
        <v>39</v>
      </c>
      <c r="M1106">
        <v>1</v>
      </c>
    </row>
    <row r="1107" spans="1:13" x14ac:dyDescent="0.25">
      <c r="A1107" s="2">
        <v>43294</v>
      </c>
      <c r="B1107">
        <v>271.7</v>
      </c>
      <c r="C1107">
        <f t="shared" si="68"/>
        <v>-7.3556454578882491E-4</v>
      </c>
      <c r="D1107">
        <f t="shared" si="69"/>
        <v>-1</v>
      </c>
      <c r="E1107">
        <f t="shared" si="70"/>
        <v>7.3556454578882491E-4</v>
      </c>
      <c r="F1107">
        <f t="shared" si="71"/>
        <v>-0.10450858166830623</v>
      </c>
      <c r="G1107">
        <v>6.6856499999999999</v>
      </c>
      <c r="J1107" t="s">
        <v>38</v>
      </c>
      <c r="K1107">
        <v>1244.8</v>
      </c>
      <c r="L1107" t="s">
        <v>39</v>
      </c>
      <c r="M1107">
        <v>1</v>
      </c>
    </row>
    <row r="1108" spans="1:13" x14ac:dyDescent="0.25">
      <c r="A1108" s="2">
        <v>43297</v>
      </c>
      <c r="B1108">
        <v>272.05</v>
      </c>
      <c r="C1108">
        <f t="shared" si="68"/>
        <v>1.2881854987119024E-3</v>
      </c>
      <c r="D1108">
        <f t="shared" si="69"/>
        <v>-1</v>
      </c>
      <c r="E1108">
        <f t="shared" si="70"/>
        <v>-1.2881854987119024E-3</v>
      </c>
      <c r="F1108">
        <f t="shared" si="71"/>
        <v>-0.10579676716701814</v>
      </c>
      <c r="G1108">
        <v>6.7023999999999999</v>
      </c>
      <c r="J1108" t="s">
        <v>38</v>
      </c>
      <c r="K1108">
        <v>1244</v>
      </c>
      <c r="L1108" t="s">
        <v>39</v>
      </c>
      <c r="M1108">
        <v>1</v>
      </c>
    </row>
    <row r="1109" spans="1:13" x14ac:dyDescent="0.25">
      <c r="A1109" s="2">
        <v>43298</v>
      </c>
      <c r="B1109">
        <v>271.55</v>
      </c>
      <c r="C1109">
        <f t="shared" si="68"/>
        <v>-1.8378974453225894E-3</v>
      </c>
      <c r="D1109">
        <f t="shared" si="69"/>
        <v>1</v>
      </c>
      <c r="E1109">
        <f t="shared" si="70"/>
        <v>-1.8378974453225894E-3</v>
      </c>
      <c r="F1109">
        <f t="shared" si="71"/>
        <v>-0.10763466461234072</v>
      </c>
      <c r="G1109">
        <v>6.6929499999999997</v>
      </c>
      <c r="J1109" t="s">
        <v>38</v>
      </c>
      <c r="K1109">
        <v>1243</v>
      </c>
      <c r="L1109" t="s">
        <v>39</v>
      </c>
      <c r="M1109">
        <v>1</v>
      </c>
    </row>
    <row r="1110" spans="1:13" x14ac:dyDescent="0.25">
      <c r="A1110" s="2">
        <v>43299</v>
      </c>
      <c r="B1110">
        <v>269.05</v>
      </c>
      <c r="C1110">
        <f t="shared" si="68"/>
        <v>-9.2064076597311306E-3</v>
      </c>
      <c r="D1110">
        <f t="shared" si="69"/>
        <v>-1</v>
      </c>
      <c r="E1110">
        <f t="shared" si="70"/>
        <v>9.2064076597311306E-3</v>
      </c>
      <c r="F1110">
        <f t="shared" si="71"/>
        <v>-9.8428256952609594E-2</v>
      </c>
      <c r="G1110">
        <v>6.73665</v>
      </c>
      <c r="J1110" t="s">
        <v>38</v>
      </c>
      <c r="K1110">
        <v>1224.2</v>
      </c>
      <c r="L1110" t="s">
        <v>39</v>
      </c>
      <c r="M1110">
        <v>1</v>
      </c>
    </row>
    <row r="1111" spans="1:13" x14ac:dyDescent="0.25">
      <c r="A1111" s="2">
        <v>43300</v>
      </c>
      <c r="B1111">
        <v>270.3</v>
      </c>
      <c r="C1111">
        <f t="shared" si="68"/>
        <v>4.645976584278122E-3</v>
      </c>
      <c r="D1111">
        <f t="shared" si="69"/>
        <v>-1</v>
      </c>
      <c r="E1111">
        <f t="shared" si="70"/>
        <v>-4.645976584278122E-3</v>
      </c>
      <c r="F1111">
        <f t="shared" si="71"/>
        <v>-0.10307423353688772</v>
      </c>
      <c r="G1111">
        <v>6.7805</v>
      </c>
      <c r="J1111" t="s">
        <v>38</v>
      </c>
      <c r="K1111">
        <v>1223.5999999999999</v>
      </c>
      <c r="L1111" t="s">
        <v>39</v>
      </c>
      <c r="M1111">
        <v>1</v>
      </c>
    </row>
    <row r="1112" spans="1:13" x14ac:dyDescent="0.25">
      <c r="A1112" s="2">
        <v>43301</v>
      </c>
      <c r="B1112">
        <v>270.64999999999998</v>
      </c>
      <c r="C1112">
        <f t="shared" si="68"/>
        <v>1.2948575656677175E-3</v>
      </c>
      <c r="D1112">
        <f t="shared" si="69"/>
        <v>1</v>
      </c>
      <c r="E1112">
        <f t="shared" si="70"/>
        <v>1.2948575656677175E-3</v>
      </c>
      <c r="F1112">
        <f t="shared" si="71"/>
        <v>-0.10177937597122</v>
      </c>
      <c r="G1112">
        <v>6.7904999999999998</v>
      </c>
      <c r="J1112" t="s">
        <v>38</v>
      </c>
      <c r="K1112">
        <v>1223.3</v>
      </c>
      <c r="L1112" t="s">
        <v>39</v>
      </c>
      <c r="M1112">
        <v>1</v>
      </c>
    </row>
    <row r="1113" spans="1:13" x14ac:dyDescent="0.25">
      <c r="A1113" s="2">
        <v>43304</v>
      </c>
      <c r="B1113">
        <v>271.89999999999998</v>
      </c>
      <c r="C1113">
        <f t="shared" si="68"/>
        <v>4.6185109920562351E-3</v>
      </c>
      <c r="D1113">
        <f t="shared" si="69"/>
        <v>1</v>
      </c>
      <c r="E1113">
        <f t="shared" si="70"/>
        <v>4.6185109920562351E-3</v>
      </c>
      <c r="F1113">
        <f t="shared" si="71"/>
        <v>-9.7160864979163764E-2</v>
      </c>
      <c r="G1113">
        <v>6.7857000000000003</v>
      </c>
      <c r="J1113" t="s">
        <v>38</v>
      </c>
      <c r="K1113">
        <v>1229.8</v>
      </c>
      <c r="L1113" t="s">
        <v>39</v>
      </c>
      <c r="M1113">
        <v>1</v>
      </c>
    </row>
    <row r="1114" spans="1:13" x14ac:dyDescent="0.25">
      <c r="A1114" s="2">
        <v>43305</v>
      </c>
      <c r="B1114">
        <v>271.7</v>
      </c>
      <c r="C1114">
        <f t="shared" si="68"/>
        <v>-7.3556454578882491E-4</v>
      </c>
      <c r="D1114">
        <f t="shared" si="69"/>
        <v>1</v>
      </c>
      <c r="E1114">
        <f t="shared" si="70"/>
        <v>-7.3556454578882491E-4</v>
      </c>
      <c r="F1114">
        <f t="shared" si="71"/>
        <v>-9.7896429524952588E-2</v>
      </c>
      <c r="G1114">
        <v>6.8417000000000003</v>
      </c>
      <c r="J1114" t="s">
        <v>38</v>
      </c>
      <c r="K1114">
        <v>1219.3</v>
      </c>
      <c r="L1114" t="s">
        <v>39</v>
      </c>
      <c r="M1114">
        <v>1</v>
      </c>
    </row>
    <row r="1115" spans="1:13" x14ac:dyDescent="0.25">
      <c r="A1115" s="2">
        <v>43306</v>
      </c>
      <c r="B1115">
        <v>271.7</v>
      </c>
      <c r="C1115">
        <f t="shared" si="68"/>
        <v>0</v>
      </c>
      <c r="D1115">
        <f t="shared" si="69"/>
        <v>-1</v>
      </c>
      <c r="E1115">
        <f t="shared" si="70"/>
        <v>0</v>
      </c>
      <c r="F1115">
        <f t="shared" si="71"/>
        <v>-9.7896429524952588E-2</v>
      </c>
      <c r="G1115">
        <v>6.7899500000000002</v>
      </c>
      <c r="J1115" t="s">
        <v>38</v>
      </c>
      <c r="K1115">
        <v>1227.5999999999999</v>
      </c>
      <c r="L1115" t="s">
        <v>39</v>
      </c>
      <c r="M1115">
        <v>1</v>
      </c>
    </row>
    <row r="1116" spans="1:13" x14ac:dyDescent="0.25">
      <c r="A1116" s="2">
        <v>43307</v>
      </c>
      <c r="B1116">
        <v>272.10000000000002</v>
      </c>
      <c r="C1116">
        <f t="shared" si="68"/>
        <v>1.4722119985279836E-3</v>
      </c>
      <c r="D1116">
        <f t="shared" si="69"/>
        <v>0</v>
      </c>
      <c r="E1116">
        <f t="shared" si="70"/>
        <v>0</v>
      </c>
      <c r="F1116">
        <f t="shared" si="71"/>
        <v>-9.7896429524952588E-2</v>
      </c>
      <c r="G1116">
        <v>6.7928499999999996</v>
      </c>
      <c r="J1116" t="s">
        <v>38</v>
      </c>
      <c r="K1116">
        <v>1229.5999999999999</v>
      </c>
      <c r="L1116" t="s">
        <v>39</v>
      </c>
      <c r="M1116">
        <v>1</v>
      </c>
    </row>
    <row r="1117" spans="1:13" x14ac:dyDescent="0.25">
      <c r="A1117" s="2">
        <v>43308</v>
      </c>
      <c r="B1117">
        <v>271.5</v>
      </c>
      <c r="C1117">
        <f t="shared" si="68"/>
        <v>-2.2050716648291946E-3</v>
      </c>
      <c r="D1117">
        <f t="shared" si="69"/>
        <v>1</v>
      </c>
      <c r="E1117">
        <f t="shared" si="70"/>
        <v>-2.2050716648291946E-3</v>
      </c>
      <c r="F1117">
        <f t="shared" si="71"/>
        <v>-0.10010150118978178</v>
      </c>
      <c r="G1117">
        <v>6.8174999999999999</v>
      </c>
      <c r="J1117" t="s">
        <v>38</v>
      </c>
      <c r="K1117">
        <v>1222.9000000000001</v>
      </c>
      <c r="L1117" t="s">
        <v>39</v>
      </c>
      <c r="M1117">
        <v>1</v>
      </c>
    </row>
    <row r="1118" spans="1:13" x14ac:dyDescent="0.25">
      <c r="A1118" s="2">
        <v>43311</v>
      </c>
      <c r="B1118">
        <v>271.55</v>
      </c>
      <c r="C1118">
        <f t="shared" si="68"/>
        <v>1.8416206261506751E-4</v>
      </c>
      <c r="D1118">
        <f t="shared" si="69"/>
        <v>-1</v>
      </c>
      <c r="E1118">
        <f t="shared" si="70"/>
        <v>-1.8416206261506751E-4</v>
      </c>
      <c r="F1118">
        <f t="shared" si="71"/>
        <v>-0.10028566325239685</v>
      </c>
      <c r="G1118">
        <v>6.8407</v>
      </c>
      <c r="J1118" t="s">
        <v>38</v>
      </c>
      <c r="K1118">
        <v>1218.9000000000001</v>
      </c>
      <c r="L1118" t="s">
        <v>39</v>
      </c>
      <c r="M1118">
        <v>1</v>
      </c>
    </row>
    <row r="1119" spans="1:13" x14ac:dyDescent="0.25">
      <c r="A1119" s="2">
        <v>43312</v>
      </c>
      <c r="B1119">
        <v>271.64999999999998</v>
      </c>
      <c r="C1119">
        <f t="shared" si="68"/>
        <v>3.6825630638914753E-4</v>
      </c>
      <c r="D1119">
        <f t="shared" si="69"/>
        <v>1</v>
      </c>
      <c r="E1119">
        <f t="shared" si="70"/>
        <v>3.6825630638914753E-4</v>
      </c>
      <c r="F1119">
        <f t="shared" si="71"/>
        <v>-9.9917406946007703E-2</v>
      </c>
      <c r="G1119">
        <v>6.8339999999999996</v>
      </c>
      <c r="J1119" t="s">
        <v>38</v>
      </c>
      <c r="K1119">
        <v>1231.0999999999999</v>
      </c>
      <c r="L1119" t="s">
        <v>40</v>
      </c>
      <c r="M1119">
        <v>1</v>
      </c>
    </row>
    <row r="1120" spans="1:13" x14ac:dyDescent="0.25">
      <c r="A1120" s="2">
        <v>43313</v>
      </c>
      <c r="B1120">
        <v>271.45</v>
      </c>
      <c r="C1120">
        <f t="shared" si="68"/>
        <v>-7.3624148720774496E-4</v>
      </c>
      <c r="D1120">
        <f t="shared" si="69"/>
        <v>1</v>
      </c>
      <c r="E1120">
        <f t="shared" si="70"/>
        <v>-7.3624148720774496E-4</v>
      </c>
      <c r="F1120">
        <f t="shared" si="71"/>
        <v>-0.10065364843321545</v>
      </c>
      <c r="G1120">
        <v>6.8342000000000001</v>
      </c>
      <c r="J1120" t="s">
        <v>38</v>
      </c>
      <c r="K1120">
        <v>1230.0999999999999</v>
      </c>
      <c r="L1120" t="s">
        <v>40</v>
      </c>
      <c r="M1120">
        <v>1</v>
      </c>
    </row>
    <row r="1121" spans="1:13" x14ac:dyDescent="0.25">
      <c r="A1121" s="2">
        <v>43314</v>
      </c>
      <c r="B1121">
        <v>270.75</v>
      </c>
      <c r="C1121">
        <f t="shared" si="68"/>
        <v>-2.5787437833855176E-3</v>
      </c>
      <c r="D1121">
        <f t="shared" si="69"/>
        <v>-1</v>
      </c>
      <c r="E1121">
        <f t="shared" si="70"/>
        <v>2.5787437833855176E-3</v>
      </c>
      <c r="F1121">
        <f t="shared" si="71"/>
        <v>-9.807490464982993E-2</v>
      </c>
      <c r="G1121">
        <v>6.8350999999999997</v>
      </c>
      <c r="J1121" t="s">
        <v>38</v>
      </c>
      <c r="K1121">
        <v>1226.7</v>
      </c>
      <c r="L1121" t="s">
        <v>40</v>
      </c>
      <c r="M1121">
        <v>1</v>
      </c>
    </row>
    <row r="1122" spans="1:13" x14ac:dyDescent="0.25">
      <c r="A1122" s="2">
        <v>43315</v>
      </c>
      <c r="B1122">
        <v>270.2</v>
      </c>
      <c r="C1122">
        <f t="shared" si="68"/>
        <v>-2.0313942751616354E-3</v>
      </c>
      <c r="D1122">
        <f t="shared" si="69"/>
        <v>-1</v>
      </c>
      <c r="E1122">
        <f t="shared" si="70"/>
        <v>2.0313942751616354E-3</v>
      </c>
      <c r="F1122">
        <f t="shared" si="71"/>
        <v>-9.6043510374668295E-2</v>
      </c>
      <c r="G1122">
        <v>6.8993000000000002</v>
      </c>
      <c r="J1122" t="s">
        <v>38</v>
      </c>
      <c r="K1122">
        <v>1214.0999999999999</v>
      </c>
      <c r="L1122" t="s">
        <v>40</v>
      </c>
      <c r="M1122">
        <v>1</v>
      </c>
    </row>
    <row r="1123" spans="1:13" x14ac:dyDescent="0.25">
      <c r="A1123" s="2">
        <v>43318</v>
      </c>
      <c r="B1123">
        <v>270.25</v>
      </c>
      <c r="C1123">
        <f t="shared" si="68"/>
        <v>1.8504811250918962E-4</v>
      </c>
      <c r="D1123">
        <f t="shared" si="69"/>
        <v>-1</v>
      </c>
      <c r="E1123">
        <f t="shared" si="70"/>
        <v>-1.8504811250918962E-4</v>
      </c>
      <c r="F1123">
        <f t="shared" si="71"/>
        <v>-9.6228558487177485E-2</v>
      </c>
      <c r="G1123">
        <v>6.8544499999999999</v>
      </c>
      <c r="J1123" t="s">
        <v>38</v>
      </c>
      <c r="K1123">
        <v>1221.5999999999999</v>
      </c>
      <c r="L1123" t="s">
        <v>40</v>
      </c>
      <c r="M1123">
        <v>1</v>
      </c>
    </row>
    <row r="1124" spans="1:13" x14ac:dyDescent="0.25">
      <c r="A1124" s="2">
        <v>43319</v>
      </c>
      <c r="B1124">
        <v>270.10000000000002</v>
      </c>
      <c r="C1124">
        <f t="shared" si="68"/>
        <v>-5.5504162812203273E-4</v>
      </c>
      <c r="D1124">
        <f t="shared" si="69"/>
        <v>1</v>
      </c>
      <c r="E1124">
        <f t="shared" si="70"/>
        <v>-5.5504162812203273E-4</v>
      </c>
      <c r="F1124">
        <f t="shared" si="71"/>
        <v>-9.6783600115299517E-2</v>
      </c>
      <c r="G1124">
        <v>6.8493000000000004</v>
      </c>
      <c r="J1124" t="s">
        <v>38</v>
      </c>
      <c r="K1124">
        <v>1221.0999999999999</v>
      </c>
      <c r="L1124" t="s">
        <v>40</v>
      </c>
      <c r="M1124">
        <v>1</v>
      </c>
    </row>
    <row r="1125" spans="1:13" x14ac:dyDescent="0.25">
      <c r="A1125" s="2">
        <v>43320</v>
      </c>
      <c r="B1125">
        <v>269.5</v>
      </c>
      <c r="C1125">
        <f t="shared" si="68"/>
        <v>-2.2213994816735472E-3</v>
      </c>
      <c r="D1125">
        <f t="shared" si="69"/>
        <v>-1</v>
      </c>
      <c r="E1125">
        <f t="shared" si="70"/>
        <v>2.2213994816735472E-3</v>
      </c>
      <c r="F1125">
        <f t="shared" si="71"/>
        <v>-9.456220063362597E-2</v>
      </c>
      <c r="G1125">
        <v>6.8291000000000004</v>
      </c>
      <c r="J1125" t="s">
        <v>38</v>
      </c>
      <c r="K1125">
        <v>1221.5999999999999</v>
      </c>
      <c r="L1125" t="s">
        <v>40</v>
      </c>
      <c r="M1125">
        <v>1</v>
      </c>
    </row>
    <row r="1126" spans="1:13" x14ac:dyDescent="0.25">
      <c r="A1126" s="2">
        <v>43321</v>
      </c>
      <c r="B1126">
        <v>269.55</v>
      </c>
      <c r="C1126">
        <f t="shared" si="68"/>
        <v>1.8552875695743154E-4</v>
      </c>
      <c r="D1126">
        <f t="shared" si="69"/>
        <v>-1</v>
      </c>
      <c r="E1126">
        <f t="shared" si="70"/>
        <v>-1.8552875695743154E-4</v>
      </c>
      <c r="F1126">
        <f t="shared" si="71"/>
        <v>-9.4747729390583402E-2</v>
      </c>
      <c r="G1126">
        <v>6.8305499999999997</v>
      </c>
      <c r="J1126" t="s">
        <v>38</v>
      </c>
      <c r="K1126">
        <v>1221.8</v>
      </c>
      <c r="L1126" t="s">
        <v>40</v>
      </c>
      <c r="M1126">
        <v>1</v>
      </c>
    </row>
    <row r="1127" spans="1:13" x14ac:dyDescent="0.25">
      <c r="A1127" s="2">
        <v>43322</v>
      </c>
      <c r="B1127">
        <v>269.39999999999998</v>
      </c>
      <c r="C1127">
        <f t="shared" si="68"/>
        <v>-5.5648302726774013E-4</v>
      </c>
      <c r="D1127">
        <f t="shared" si="69"/>
        <v>1</v>
      </c>
      <c r="E1127">
        <f t="shared" si="70"/>
        <v>-5.5648302726774013E-4</v>
      </c>
      <c r="F1127">
        <f t="shared" si="71"/>
        <v>-9.5304212417851142E-2</v>
      </c>
      <c r="G1127">
        <v>6.8563499999999999</v>
      </c>
      <c r="J1127" t="s">
        <v>38</v>
      </c>
      <c r="K1127">
        <v>1216.0999999999999</v>
      </c>
      <c r="L1127" t="s">
        <v>40</v>
      </c>
      <c r="M1127">
        <v>1</v>
      </c>
    </row>
    <row r="1128" spans="1:13" x14ac:dyDescent="0.25">
      <c r="A1128" s="2">
        <v>43325</v>
      </c>
      <c r="B1128">
        <v>270.10000000000002</v>
      </c>
      <c r="C1128">
        <f t="shared" si="68"/>
        <v>2.5983667409059663E-3</v>
      </c>
      <c r="D1128">
        <f t="shared" si="69"/>
        <v>-1</v>
      </c>
      <c r="E1128">
        <f t="shared" si="70"/>
        <v>-2.5983667409059663E-3</v>
      </c>
      <c r="F1128">
        <f t="shared" si="71"/>
        <v>-9.7902579158757108E-2</v>
      </c>
      <c r="G1128">
        <v>6.8826499999999999</v>
      </c>
      <c r="J1128" t="s">
        <v>38</v>
      </c>
      <c r="K1128">
        <v>1215.4000000000001</v>
      </c>
      <c r="L1128" t="s">
        <v>40</v>
      </c>
      <c r="M1128">
        <v>1</v>
      </c>
    </row>
    <row r="1129" spans="1:13" x14ac:dyDescent="0.25">
      <c r="A1129" s="2">
        <v>43326</v>
      </c>
      <c r="B1129">
        <v>267.64999999999998</v>
      </c>
      <c r="C1129">
        <f t="shared" si="68"/>
        <v>-9.0707145501667252E-3</v>
      </c>
      <c r="D1129">
        <f t="shared" si="69"/>
        <v>1</v>
      </c>
      <c r="E1129">
        <f t="shared" si="70"/>
        <v>-9.0707145501667252E-3</v>
      </c>
      <c r="F1129">
        <f t="shared" si="71"/>
        <v>-0.10697329370892383</v>
      </c>
      <c r="G1129">
        <v>6.8842999999999996</v>
      </c>
      <c r="J1129" t="s">
        <v>38</v>
      </c>
      <c r="K1129">
        <v>1202</v>
      </c>
      <c r="L1129" t="s">
        <v>40</v>
      </c>
      <c r="M1129">
        <v>1</v>
      </c>
    </row>
    <row r="1130" spans="1:13" x14ac:dyDescent="0.25">
      <c r="A1130" s="2">
        <v>43327</v>
      </c>
      <c r="B1130">
        <v>267.39999999999998</v>
      </c>
      <c r="C1130">
        <f t="shared" si="68"/>
        <v>-9.3405566971793696E-4</v>
      </c>
      <c r="D1130">
        <f t="shared" si="69"/>
        <v>-1</v>
      </c>
      <c r="E1130">
        <f t="shared" si="70"/>
        <v>9.3405566971793696E-4</v>
      </c>
      <c r="F1130">
        <f t="shared" si="71"/>
        <v>-0.1060392380392059</v>
      </c>
      <c r="G1130">
        <v>6.9150499999999999</v>
      </c>
      <c r="J1130" t="s">
        <v>38</v>
      </c>
      <c r="K1130">
        <v>1195.5</v>
      </c>
      <c r="L1130" t="s">
        <v>40</v>
      </c>
      <c r="M1130">
        <v>1</v>
      </c>
    </row>
    <row r="1131" spans="1:13" x14ac:dyDescent="0.25">
      <c r="A1131" s="2">
        <v>43328</v>
      </c>
      <c r="B1131">
        <v>264</v>
      </c>
      <c r="C1131">
        <f t="shared" si="68"/>
        <v>-1.2715033657441976E-2</v>
      </c>
      <c r="D1131">
        <f t="shared" si="69"/>
        <v>-1</v>
      </c>
      <c r="E1131">
        <f t="shared" si="70"/>
        <v>1.2715033657441976E-2</v>
      </c>
      <c r="F1131">
        <f t="shared" si="71"/>
        <v>-9.332420438176392E-2</v>
      </c>
      <c r="G1131">
        <v>6.8952499999999999</v>
      </c>
      <c r="J1131" t="s">
        <v>38</v>
      </c>
      <c r="K1131">
        <v>1182</v>
      </c>
      <c r="L1131" t="s">
        <v>40</v>
      </c>
      <c r="M1131">
        <v>1</v>
      </c>
    </row>
    <row r="1132" spans="1:13" x14ac:dyDescent="0.25">
      <c r="A1132" s="2">
        <v>43329</v>
      </c>
      <c r="B1132">
        <v>263.39999999999998</v>
      </c>
      <c r="C1132">
        <f t="shared" si="68"/>
        <v>-2.2727272727273151E-3</v>
      </c>
      <c r="D1132">
        <f t="shared" si="69"/>
        <v>-1</v>
      </c>
      <c r="E1132">
        <f t="shared" si="70"/>
        <v>2.2727272727273151E-3</v>
      </c>
      <c r="F1132">
        <f t="shared" si="71"/>
        <v>-9.1051477109036605E-2</v>
      </c>
      <c r="G1132">
        <v>6.8753000000000002</v>
      </c>
      <c r="J1132" t="s">
        <v>38</v>
      </c>
      <c r="K1132">
        <v>1181.5</v>
      </c>
      <c r="L1132" t="s">
        <v>40</v>
      </c>
      <c r="M1132">
        <v>1</v>
      </c>
    </row>
    <row r="1133" spans="1:13" x14ac:dyDescent="0.25">
      <c r="A1133" s="2">
        <v>43332</v>
      </c>
      <c r="B1133">
        <v>265.14999999999998</v>
      </c>
      <c r="C1133">
        <f t="shared" si="68"/>
        <v>6.6438876233865241E-3</v>
      </c>
      <c r="D1133">
        <f t="shared" si="69"/>
        <v>-1</v>
      </c>
      <c r="E1133">
        <f t="shared" si="70"/>
        <v>-6.6438876233865241E-3</v>
      </c>
      <c r="F1133">
        <f t="shared" si="71"/>
        <v>-9.7695364732423129E-2</v>
      </c>
      <c r="G1133">
        <v>6.851</v>
      </c>
      <c r="J1133" t="s">
        <v>38</v>
      </c>
      <c r="K1133">
        <v>1192.8</v>
      </c>
      <c r="L1133" t="s">
        <v>40</v>
      </c>
      <c r="M1133">
        <v>1</v>
      </c>
    </row>
    <row r="1134" spans="1:13" x14ac:dyDescent="0.25">
      <c r="A1134" s="2">
        <v>43333</v>
      </c>
      <c r="B1134">
        <v>266.35000000000002</v>
      </c>
      <c r="C1134">
        <f t="shared" si="68"/>
        <v>4.525740147086621E-3</v>
      </c>
      <c r="D1134">
        <f t="shared" si="69"/>
        <v>1</v>
      </c>
      <c r="E1134">
        <f t="shared" si="70"/>
        <v>4.525740147086621E-3</v>
      </c>
      <c r="F1134">
        <f t="shared" si="71"/>
        <v>-9.3169624585336508E-2</v>
      </c>
      <c r="G1134">
        <v>6.8368500000000001</v>
      </c>
      <c r="J1134" t="s">
        <v>38</v>
      </c>
      <c r="K1134">
        <v>1201.5999999999999</v>
      </c>
      <c r="L1134" t="s">
        <v>40</v>
      </c>
      <c r="M1134">
        <v>1</v>
      </c>
    </row>
    <row r="1135" spans="1:13" x14ac:dyDescent="0.25">
      <c r="A1135" s="2">
        <v>43334</v>
      </c>
      <c r="B1135">
        <v>266.25</v>
      </c>
      <c r="C1135">
        <f t="shared" si="68"/>
        <v>-3.7544584193738295E-4</v>
      </c>
      <c r="D1135">
        <f t="shared" si="69"/>
        <v>1</v>
      </c>
      <c r="E1135">
        <f t="shared" si="70"/>
        <v>-3.7544584193738295E-4</v>
      </c>
      <c r="F1135">
        <f t="shared" si="71"/>
        <v>-9.3545070427273891E-2</v>
      </c>
      <c r="G1135">
        <v>6.8418000000000001</v>
      </c>
      <c r="J1135" t="s">
        <v>38</v>
      </c>
      <c r="K1135">
        <v>1200.3</v>
      </c>
      <c r="L1135" t="s">
        <v>40</v>
      </c>
      <c r="M1135">
        <v>1</v>
      </c>
    </row>
    <row r="1136" spans="1:13" x14ac:dyDescent="0.25">
      <c r="A1136" s="2">
        <v>43335</v>
      </c>
      <c r="B1136">
        <v>266.2</v>
      </c>
      <c r="C1136">
        <f t="shared" si="68"/>
        <v>-1.877934272300763E-4</v>
      </c>
      <c r="D1136">
        <f t="shared" si="69"/>
        <v>-1</v>
      </c>
      <c r="E1136">
        <f t="shared" si="70"/>
        <v>1.877934272300763E-4</v>
      </c>
      <c r="F1136">
        <f t="shared" si="71"/>
        <v>-9.3357277000043815E-2</v>
      </c>
      <c r="G1136">
        <v>6.8689999999999998</v>
      </c>
      <c r="J1136" t="s">
        <v>38</v>
      </c>
      <c r="K1136">
        <v>1196.5999999999999</v>
      </c>
      <c r="L1136" t="s">
        <v>40</v>
      </c>
      <c r="M1136">
        <v>1</v>
      </c>
    </row>
    <row r="1137" spans="1:13" x14ac:dyDescent="0.25">
      <c r="A1137" s="2">
        <v>43336</v>
      </c>
      <c r="B1137">
        <v>266.3</v>
      </c>
      <c r="C1137">
        <f t="shared" si="68"/>
        <v>3.756574004509794E-4</v>
      </c>
      <c r="D1137">
        <f t="shared" si="69"/>
        <v>-1</v>
      </c>
      <c r="E1137">
        <f t="shared" si="70"/>
        <v>-3.756574004509794E-4</v>
      </c>
      <c r="F1137">
        <f t="shared" si="71"/>
        <v>-9.3732934400494794E-2</v>
      </c>
      <c r="G1137">
        <v>6.8737000000000004</v>
      </c>
      <c r="J1137" t="s">
        <v>38</v>
      </c>
      <c r="K1137">
        <v>1195.5999999999999</v>
      </c>
      <c r="L1137" t="s">
        <v>40</v>
      </c>
      <c r="M1137">
        <v>1</v>
      </c>
    </row>
    <row r="1138" spans="1:13" x14ac:dyDescent="0.25">
      <c r="A1138" s="2">
        <v>43339</v>
      </c>
      <c r="B1138">
        <v>267.45</v>
      </c>
      <c r="C1138">
        <f t="shared" si="68"/>
        <v>4.3184378520464417E-3</v>
      </c>
      <c r="D1138">
        <f t="shared" si="69"/>
        <v>1</v>
      </c>
      <c r="E1138">
        <f t="shared" si="70"/>
        <v>4.3184378520464417E-3</v>
      </c>
      <c r="F1138">
        <f t="shared" si="71"/>
        <v>-8.9414496548448352E-2</v>
      </c>
      <c r="G1138">
        <v>6.8112000000000004</v>
      </c>
      <c r="J1138" t="s">
        <v>38</v>
      </c>
      <c r="K1138">
        <v>1211.4000000000001</v>
      </c>
      <c r="L1138" t="s">
        <v>40</v>
      </c>
      <c r="M1138">
        <v>1</v>
      </c>
    </row>
    <row r="1139" spans="1:13" x14ac:dyDescent="0.25">
      <c r="A1139" s="2">
        <v>43340</v>
      </c>
      <c r="B1139">
        <v>268.3</v>
      </c>
      <c r="C1139">
        <f t="shared" si="68"/>
        <v>3.178164142830564E-3</v>
      </c>
      <c r="D1139">
        <f t="shared" si="69"/>
        <v>1</v>
      </c>
      <c r="E1139">
        <f t="shared" si="70"/>
        <v>3.178164142830564E-3</v>
      </c>
      <c r="F1139">
        <f t="shared" si="71"/>
        <v>-8.6236332405617788E-2</v>
      </c>
      <c r="G1139">
        <v>6.8014999999999999</v>
      </c>
      <c r="J1139" t="s">
        <v>38</v>
      </c>
      <c r="K1139">
        <v>1217.9000000000001</v>
      </c>
      <c r="L1139" t="s">
        <v>40</v>
      </c>
      <c r="M1139">
        <v>1</v>
      </c>
    </row>
    <row r="1140" spans="1:13" x14ac:dyDescent="0.25">
      <c r="A1140" s="2">
        <v>43341</v>
      </c>
      <c r="B1140">
        <v>267.05</v>
      </c>
      <c r="C1140">
        <f t="shared" si="68"/>
        <v>-4.6589638464406002E-3</v>
      </c>
      <c r="D1140">
        <f t="shared" si="69"/>
        <v>1</v>
      </c>
      <c r="E1140">
        <f t="shared" si="70"/>
        <v>-4.6589638464406002E-3</v>
      </c>
      <c r="F1140">
        <f t="shared" si="71"/>
        <v>-9.0895296252058388E-2</v>
      </c>
      <c r="G1140">
        <v>6.8209499999999998</v>
      </c>
      <c r="J1140" t="s">
        <v>38</v>
      </c>
      <c r="K1140">
        <v>1208.5</v>
      </c>
      <c r="L1140" t="s">
        <v>40</v>
      </c>
      <c r="M1140">
        <v>1</v>
      </c>
    </row>
    <row r="1141" spans="1:13" x14ac:dyDescent="0.25">
      <c r="A1141" s="2">
        <v>43342</v>
      </c>
      <c r="B1141">
        <v>267.45</v>
      </c>
      <c r="C1141">
        <f t="shared" si="68"/>
        <v>1.4978468451600779E-3</v>
      </c>
      <c r="D1141">
        <f t="shared" si="69"/>
        <v>-1</v>
      </c>
      <c r="E1141">
        <f t="shared" si="70"/>
        <v>-1.4978468451600779E-3</v>
      </c>
      <c r="F1141">
        <f t="shared" si="71"/>
        <v>-9.2393143097218466E-2</v>
      </c>
      <c r="G1141">
        <v>6.8371500000000003</v>
      </c>
      <c r="J1141" t="s">
        <v>38</v>
      </c>
      <c r="K1141">
        <v>1208.7</v>
      </c>
      <c r="L1141" t="s">
        <v>40</v>
      </c>
      <c r="M1141">
        <v>1</v>
      </c>
    </row>
    <row r="1142" spans="1:13" x14ac:dyDescent="0.25">
      <c r="A1142" s="2">
        <v>43343</v>
      </c>
      <c r="B1142">
        <v>267.8</v>
      </c>
      <c r="C1142">
        <f t="shared" si="68"/>
        <v>1.3086558235184675E-3</v>
      </c>
      <c r="D1142">
        <f t="shared" si="69"/>
        <v>1</v>
      </c>
      <c r="E1142">
        <f t="shared" si="70"/>
        <v>1.3086558235184675E-3</v>
      </c>
      <c r="F1142">
        <f t="shared" si="71"/>
        <v>-9.1084487273699999E-2</v>
      </c>
      <c r="G1142">
        <v>6.8452000000000002</v>
      </c>
      <c r="J1142" t="s">
        <v>38</v>
      </c>
      <c r="K1142">
        <v>1209.8</v>
      </c>
      <c r="L1142" t="s">
        <v>40</v>
      </c>
      <c r="M1142">
        <v>1</v>
      </c>
    </row>
    <row r="1143" spans="1:13" x14ac:dyDescent="0.25">
      <c r="A1143" s="2">
        <v>43346</v>
      </c>
      <c r="B1143">
        <v>266.60000000000002</v>
      </c>
      <c r="C1143">
        <f t="shared" si="68"/>
        <v>-4.4809559372666063E-3</v>
      </c>
      <c r="D1143">
        <f t="shared" si="69"/>
        <v>1</v>
      </c>
      <c r="E1143">
        <f t="shared" si="70"/>
        <v>-4.4809559372666063E-3</v>
      </c>
      <c r="F1143">
        <f t="shared" si="71"/>
        <v>-9.5565443210966605E-2</v>
      </c>
      <c r="G1143">
        <v>6.8399000000000001</v>
      </c>
      <c r="J1143" t="s">
        <v>38</v>
      </c>
      <c r="K1143">
        <v>1204.7</v>
      </c>
      <c r="L1143" t="s">
        <v>40</v>
      </c>
      <c r="M1143">
        <v>1</v>
      </c>
    </row>
    <row r="1144" spans="1:13" x14ac:dyDescent="0.25">
      <c r="A1144" s="2">
        <v>43347</v>
      </c>
      <c r="B1144">
        <v>265.60000000000002</v>
      </c>
      <c r="C1144">
        <f t="shared" si="68"/>
        <v>-3.7509377344335793E-3</v>
      </c>
      <c r="D1144">
        <f t="shared" si="69"/>
        <v>-1</v>
      </c>
      <c r="E1144">
        <f t="shared" si="70"/>
        <v>3.7509377344335793E-3</v>
      </c>
      <c r="F1144">
        <f t="shared" si="71"/>
        <v>-9.1814505476533026E-2</v>
      </c>
      <c r="G1144">
        <v>6.8414000000000001</v>
      </c>
      <c r="J1144" t="s">
        <v>38</v>
      </c>
      <c r="K1144">
        <v>1200.8</v>
      </c>
      <c r="L1144" t="s">
        <v>40</v>
      </c>
      <c r="M1144">
        <v>1</v>
      </c>
    </row>
    <row r="1145" spans="1:13" x14ac:dyDescent="0.25">
      <c r="A1145" s="2">
        <v>43348</v>
      </c>
      <c r="B1145">
        <v>265.60000000000002</v>
      </c>
      <c r="C1145">
        <f t="shared" si="68"/>
        <v>0</v>
      </c>
      <c r="D1145">
        <f t="shared" si="69"/>
        <v>-1</v>
      </c>
      <c r="E1145">
        <f t="shared" si="70"/>
        <v>0</v>
      </c>
      <c r="F1145">
        <f t="shared" si="71"/>
        <v>-9.1814505476533026E-2</v>
      </c>
      <c r="G1145">
        <v>6.8607500000000003</v>
      </c>
      <c r="J1145" t="s">
        <v>38</v>
      </c>
      <c r="K1145">
        <v>1198</v>
      </c>
      <c r="L1145" t="s">
        <v>40</v>
      </c>
      <c r="M1145">
        <v>1</v>
      </c>
    </row>
    <row r="1146" spans="1:13" x14ac:dyDescent="0.25">
      <c r="A1146" s="2">
        <v>43349</v>
      </c>
      <c r="B1146">
        <v>266.39999999999998</v>
      </c>
      <c r="C1146">
        <f t="shared" si="68"/>
        <v>3.0120481927708997E-3</v>
      </c>
      <c r="D1146">
        <f t="shared" si="69"/>
        <v>0</v>
      </c>
      <c r="E1146">
        <f t="shared" si="70"/>
        <v>0</v>
      </c>
      <c r="F1146">
        <f t="shared" si="71"/>
        <v>-9.1814505476533026E-2</v>
      </c>
      <c r="G1146">
        <v>6.8521000000000001</v>
      </c>
      <c r="J1146" t="s">
        <v>38</v>
      </c>
      <c r="K1146">
        <v>1202.5999999999999</v>
      </c>
      <c r="L1146" t="s">
        <v>40</v>
      </c>
      <c r="M1146">
        <v>1</v>
      </c>
    </row>
    <row r="1147" spans="1:13" x14ac:dyDescent="0.25">
      <c r="A1147" s="2">
        <v>43350</v>
      </c>
      <c r="B1147">
        <v>267.2</v>
      </c>
      <c r="C1147">
        <f t="shared" si="68"/>
        <v>3.0030030030030463E-3</v>
      </c>
      <c r="D1147">
        <f t="shared" si="69"/>
        <v>1</v>
      </c>
      <c r="E1147">
        <f t="shared" si="70"/>
        <v>3.0030030030030463E-3</v>
      </c>
      <c r="F1147">
        <f t="shared" si="71"/>
        <v>-8.881150247352998E-2</v>
      </c>
      <c r="G1147">
        <v>6.8447500000000003</v>
      </c>
      <c r="J1147" t="s">
        <v>38</v>
      </c>
      <c r="K1147">
        <v>1206.2</v>
      </c>
      <c r="L1147" t="s">
        <v>40</v>
      </c>
      <c r="M1147">
        <v>1</v>
      </c>
    </row>
    <row r="1148" spans="1:13" x14ac:dyDescent="0.25">
      <c r="A1148" s="2">
        <v>43353</v>
      </c>
      <c r="B1148">
        <v>266.25</v>
      </c>
      <c r="C1148">
        <f t="shared" si="68"/>
        <v>-3.5553892215568483E-3</v>
      </c>
      <c r="D1148">
        <f t="shared" si="69"/>
        <v>1</v>
      </c>
      <c r="E1148">
        <f t="shared" si="70"/>
        <v>-3.5553892215568483E-3</v>
      </c>
      <c r="F1148">
        <f t="shared" si="71"/>
        <v>-9.2366891695086828E-2</v>
      </c>
      <c r="G1148">
        <v>6.8725500000000004</v>
      </c>
      <c r="J1148" t="s">
        <v>38</v>
      </c>
      <c r="K1148">
        <v>1198.0999999999999</v>
      </c>
      <c r="L1148" t="s">
        <v>40</v>
      </c>
      <c r="M1148">
        <v>1</v>
      </c>
    </row>
    <row r="1149" spans="1:13" x14ac:dyDescent="0.25">
      <c r="A1149" s="2">
        <v>43354</v>
      </c>
      <c r="B1149">
        <v>267</v>
      </c>
      <c r="C1149">
        <f t="shared" si="68"/>
        <v>2.8169014084507005E-3</v>
      </c>
      <c r="D1149">
        <f t="shared" si="69"/>
        <v>-1</v>
      </c>
      <c r="E1149">
        <f t="shared" si="70"/>
        <v>-2.8169014084507005E-3</v>
      </c>
      <c r="F1149">
        <f t="shared" si="71"/>
        <v>-9.5183793103537528E-2</v>
      </c>
      <c r="G1149">
        <v>6.8712</v>
      </c>
      <c r="J1149" t="s">
        <v>38</v>
      </c>
      <c r="K1149">
        <v>1201</v>
      </c>
      <c r="L1149" t="s">
        <v>40</v>
      </c>
      <c r="M1149">
        <v>1</v>
      </c>
    </row>
    <row r="1150" spans="1:13" x14ac:dyDescent="0.25">
      <c r="A1150" s="2">
        <v>43355</v>
      </c>
      <c r="B1150">
        <v>266.8</v>
      </c>
      <c r="C1150">
        <f t="shared" si="68"/>
        <v>-7.4906367041194244E-4</v>
      </c>
      <c r="D1150">
        <f t="shared" si="69"/>
        <v>1</v>
      </c>
      <c r="E1150">
        <f t="shared" si="70"/>
        <v>-7.4906367041194244E-4</v>
      </c>
      <c r="F1150">
        <f t="shared" si="71"/>
        <v>-9.5932856773949471E-2</v>
      </c>
      <c r="G1150">
        <v>6.8852000000000002</v>
      </c>
      <c r="J1150" t="s">
        <v>38</v>
      </c>
      <c r="K1150">
        <v>1198.5</v>
      </c>
      <c r="L1150" t="s">
        <v>40</v>
      </c>
      <c r="M1150">
        <v>1</v>
      </c>
    </row>
    <row r="1151" spans="1:13" x14ac:dyDescent="0.25">
      <c r="A1151" s="2">
        <v>43356</v>
      </c>
      <c r="B1151">
        <v>268.10000000000002</v>
      </c>
      <c r="C1151">
        <f t="shared" si="68"/>
        <v>4.8725637181410431E-3</v>
      </c>
      <c r="D1151">
        <f t="shared" si="69"/>
        <v>-1</v>
      </c>
      <c r="E1151">
        <f t="shared" si="70"/>
        <v>-4.8725637181410431E-3</v>
      </c>
      <c r="F1151">
        <f t="shared" si="71"/>
        <v>-0.10080542049209051</v>
      </c>
      <c r="G1151">
        <v>6.8513000000000002</v>
      </c>
      <c r="J1151" t="s">
        <v>38</v>
      </c>
      <c r="K1151">
        <v>1209.8</v>
      </c>
      <c r="L1151" t="s">
        <v>40</v>
      </c>
      <c r="M1151">
        <v>1</v>
      </c>
    </row>
    <row r="1152" spans="1:13" x14ac:dyDescent="0.25">
      <c r="A1152" s="2">
        <v>43357</v>
      </c>
      <c r="B1152">
        <v>268.64999999999998</v>
      </c>
      <c r="C1152">
        <f t="shared" si="68"/>
        <v>2.0514733308465427E-3</v>
      </c>
      <c r="D1152">
        <f t="shared" si="69"/>
        <v>1</v>
      </c>
      <c r="E1152">
        <f t="shared" si="70"/>
        <v>2.0514733308465427E-3</v>
      </c>
      <c r="F1152">
        <f t="shared" si="71"/>
        <v>-9.8753947161243971E-2</v>
      </c>
      <c r="G1152">
        <v>6.8478000000000003</v>
      </c>
      <c r="J1152" t="s">
        <v>38</v>
      </c>
      <c r="K1152">
        <v>1211.0999999999999</v>
      </c>
      <c r="L1152" t="s">
        <v>40</v>
      </c>
      <c r="M1152">
        <v>1</v>
      </c>
    </row>
    <row r="1153" spans="1:13" x14ac:dyDescent="0.25">
      <c r="A1153" s="2">
        <v>43360</v>
      </c>
      <c r="B1153">
        <v>267.35000000000002</v>
      </c>
      <c r="C1153">
        <f t="shared" si="68"/>
        <v>-4.8390098641353241E-3</v>
      </c>
      <c r="D1153">
        <f t="shared" si="69"/>
        <v>1</v>
      </c>
      <c r="E1153">
        <f t="shared" si="70"/>
        <v>-4.8390098641353241E-3</v>
      </c>
      <c r="F1153">
        <f t="shared" si="71"/>
        <v>-0.1035929570253793</v>
      </c>
      <c r="G1153">
        <v>6.8747999999999996</v>
      </c>
      <c r="J1153" t="s">
        <v>38</v>
      </c>
      <c r="K1153">
        <v>1200.0999999999999</v>
      </c>
      <c r="L1153" t="s">
        <v>40</v>
      </c>
      <c r="M1153">
        <v>1</v>
      </c>
    </row>
    <row r="1154" spans="1:13" x14ac:dyDescent="0.25">
      <c r="A1154" s="2">
        <v>43361</v>
      </c>
      <c r="B1154">
        <v>267.64999999999998</v>
      </c>
      <c r="C1154">
        <f t="shared" si="68"/>
        <v>1.1221245558254989E-3</v>
      </c>
      <c r="D1154">
        <f t="shared" si="69"/>
        <v>-1</v>
      </c>
      <c r="E1154">
        <f t="shared" si="70"/>
        <v>-1.1221245558254989E-3</v>
      </c>
      <c r="F1154">
        <f t="shared" si="71"/>
        <v>-0.10471508158120479</v>
      </c>
      <c r="G1154">
        <v>6.8616000000000001</v>
      </c>
      <c r="J1154" t="s">
        <v>38</v>
      </c>
      <c r="K1154">
        <v>1203.9000000000001</v>
      </c>
      <c r="L1154" t="s">
        <v>40</v>
      </c>
      <c r="M1154">
        <v>1</v>
      </c>
    </row>
    <row r="1155" spans="1:13" x14ac:dyDescent="0.25">
      <c r="A1155" s="2">
        <v>43362</v>
      </c>
      <c r="B1155">
        <v>267.95</v>
      </c>
      <c r="C1155">
        <f t="shared" ref="C1155:C1218" si="72">B1155/B1154-1</f>
        <v>1.1208668036615244E-3</v>
      </c>
      <c r="D1155">
        <f t="shared" si="69"/>
        <v>1</v>
      </c>
      <c r="E1155">
        <f t="shared" si="70"/>
        <v>1.1208668036615244E-3</v>
      </c>
      <c r="F1155">
        <f t="shared" si="71"/>
        <v>-0.10359421477754327</v>
      </c>
      <c r="G1155">
        <v>6.8541999999999996</v>
      </c>
      <c r="J1155" t="s">
        <v>38</v>
      </c>
      <c r="K1155">
        <v>1207</v>
      </c>
      <c r="L1155" t="s">
        <v>40</v>
      </c>
      <c r="M1155">
        <v>1</v>
      </c>
    </row>
    <row r="1156" spans="1:13" x14ac:dyDescent="0.25">
      <c r="A1156" s="2">
        <v>43363</v>
      </c>
      <c r="B1156">
        <v>268.2</v>
      </c>
      <c r="C1156">
        <f t="shared" si="72"/>
        <v>9.3300988990474565E-4</v>
      </c>
      <c r="D1156">
        <f t="shared" ref="D1156:D1219" si="73">SIGN(C1155)</f>
        <v>1</v>
      </c>
      <c r="E1156">
        <f t="shared" ref="E1156:E1219" si="74">(B1156/B1155-1)*D1156</f>
        <v>9.3300988990474565E-4</v>
      </c>
      <c r="F1156">
        <f t="shared" si="71"/>
        <v>-0.10266120488763852</v>
      </c>
      <c r="G1156">
        <v>6.8563999999999998</v>
      </c>
      <c r="J1156" t="s">
        <v>38</v>
      </c>
      <c r="K1156">
        <v>1207.5</v>
      </c>
      <c r="L1156" t="s">
        <v>40</v>
      </c>
      <c r="M1156">
        <v>1</v>
      </c>
    </row>
    <row r="1157" spans="1:13" x14ac:dyDescent="0.25">
      <c r="A1157" s="2">
        <v>43364</v>
      </c>
      <c r="B1157">
        <v>269.05</v>
      </c>
      <c r="C1157">
        <f t="shared" si="72"/>
        <v>3.169276659209519E-3</v>
      </c>
      <c r="D1157">
        <f t="shared" si="73"/>
        <v>1</v>
      </c>
      <c r="E1157">
        <f t="shared" si="74"/>
        <v>3.169276659209519E-3</v>
      </c>
      <c r="F1157">
        <f t="shared" ref="F1157:F1220" si="75">F1156+E1157</f>
        <v>-9.9491928228429005E-2</v>
      </c>
      <c r="G1157">
        <v>6.8319999999999999</v>
      </c>
      <c r="J1157" t="s">
        <v>38</v>
      </c>
      <c r="K1157">
        <v>1214.2</v>
      </c>
      <c r="L1157" t="s">
        <v>40</v>
      </c>
      <c r="M1157">
        <v>1</v>
      </c>
    </row>
    <row r="1158" spans="1:13" x14ac:dyDescent="0.25">
      <c r="A1158" s="2">
        <v>43368</v>
      </c>
      <c r="B1158">
        <v>267.95</v>
      </c>
      <c r="C1158">
        <f t="shared" si="72"/>
        <v>-4.0884593941646896E-3</v>
      </c>
      <c r="D1158">
        <f t="shared" si="73"/>
        <v>1</v>
      </c>
      <c r="E1158">
        <f t="shared" si="74"/>
        <v>-4.0884593941646896E-3</v>
      </c>
      <c r="F1158">
        <f t="shared" si="75"/>
        <v>-0.10358038762259369</v>
      </c>
      <c r="G1158">
        <v>6.8619000000000003</v>
      </c>
      <c r="J1158" t="s">
        <v>38</v>
      </c>
      <c r="K1158">
        <v>1204.5</v>
      </c>
      <c r="L1158" t="s">
        <v>40</v>
      </c>
      <c r="M1158">
        <v>1</v>
      </c>
    </row>
    <row r="1159" spans="1:13" x14ac:dyDescent="0.25">
      <c r="A1159" s="2">
        <v>43369</v>
      </c>
      <c r="B1159">
        <v>268.35000000000002</v>
      </c>
      <c r="C1159">
        <f t="shared" si="72"/>
        <v>1.4928158238478595E-3</v>
      </c>
      <c r="D1159">
        <f t="shared" si="73"/>
        <v>-1</v>
      </c>
      <c r="E1159">
        <f t="shared" si="74"/>
        <v>-1.4928158238478595E-3</v>
      </c>
      <c r="F1159">
        <f t="shared" si="75"/>
        <v>-0.10507320344644155</v>
      </c>
      <c r="G1159">
        <v>6.8751499999999997</v>
      </c>
      <c r="J1159" t="s">
        <v>38</v>
      </c>
      <c r="K1159">
        <v>1204</v>
      </c>
      <c r="L1159" t="s">
        <v>40</v>
      </c>
      <c r="M1159">
        <v>1</v>
      </c>
    </row>
    <row r="1160" spans="1:13" x14ac:dyDescent="0.25">
      <c r="A1160" s="2">
        <v>43370</v>
      </c>
      <c r="B1160">
        <v>267.39999999999998</v>
      </c>
      <c r="C1160">
        <f t="shared" si="72"/>
        <v>-3.5401527855414283E-3</v>
      </c>
      <c r="D1160">
        <f t="shared" si="73"/>
        <v>1</v>
      </c>
      <c r="E1160">
        <f t="shared" si="74"/>
        <v>-3.5401527855414283E-3</v>
      </c>
      <c r="F1160">
        <f t="shared" si="75"/>
        <v>-0.10861335623198298</v>
      </c>
      <c r="G1160">
        <v>6.8762999999999996</v>
      </c>
      <c r="J1160" t="s">
        <v>38</v>
      </c>
      <c r="K1160">
        <v>1198.9000000000001</v>
      </c>
      <c r="L1160" t="s">
        <v>40</v>
      </c>
      <c r="M1160">
        <v>1</v>
      </c>
    </row>
    <row r="1161" spans="1:13" x14ac:dyDescent="0.25">
      <c r="A1161" s="2">
        <v>43371</v>
      </c>
      <c r="B1161">
        <v>264.89999999999998</v>
      </c>
      <c r="C1161">
        <f t="shared" si="72"/>
        <v>-9.3492894540014859E-3</v>
      </c>
      <c r="D1161">
        <f t="shared" si="73"/>
        <v>-1</v>
      </c>
      <c r="E1161">
        <f t="shared" si="74"/>
        <v>9.3492894540014859E-3</v>
      </c>
      <c r="F1161">
        <f t="shared" si="75"/>
        <v>-9.9264066777981497E-2</v>
      </c>
      <c r="G1161">
        <v>6.8830999999999998</v>
      </c>
      <c r="J1161" t="s">
        <v>38</v>
      </c>
      <c r="K1161">
        <v>1185.4000000000001</v>
      </c>
      <c r="L1161" t="s">
        <v>40</v>
      </c>
      <c r="M1161">
        <v>1</v>
      </c>
    </row>
    <row r="1162" spans="1:13" x14ac:dyDescent="0.25">
      <c r="A1162" s="2">
        <v>43381</v>
      </c>
      <c r="B1162">
        <v>268.64999999999998</v>
      </c>
      <c r="C1162">
        <f t="shared" si="72"/>
        <v>1.4156285390713563E-2</v>
      </c>
      <c r="D1162">
        <f t="shared" si="73"/>
        <v>-1</v>
      </c>
      <c r="E1162">
        <f t="shared" si="74"/>
        <v>-1.4156285390713563E-2</v>
      </c>
      <c r="F1162">
        <f t="shared" si="75"/>
        <v>-0.11342035216869506</v>
      </c>
      <c r="G1162">
        <v>6.9042000000000003</v>
      </c>
      <c r="J1162" t="s">
        <v>38</v>
      </c>
      <c r="K1162">
        <v>1200.2</v>
      </c>
      <c r="L1162" t="s">
        <v>40</v>
      </c>
      <c r="M1162">
        <v>1</v>
      </c>
    </row>
    <row r="1163" spans="1:13" x14ac:dyDescent="0.25">
      <c r="A1163" s="2">
        <v>43382</v>
      </c>
      <c r="B1163">
        <v>267.89999999999998</v>
      </c>
      <c r="C1163">
        <f t="shared" si="72"/>
        <v>-2.7917364600781314E-3</v>
      </c>
      <c r="D1163">
        <f t="shared" si="73"/>
        <v>1</v>
      </c>
      <c r="E1163">
        <f t="shared" si="74"/>
        <v>-2.7917364600781314E-3</v>
      </c>
      <c r="F1163">
        <f t="shared" si="75"/>
        <v>-0.11621208862877319</v>
      </c>
      <c r="G1163">
        <v>6.9207999999999998</v>
      </c>
      <c r="J1163" t="s">
        <v>38</v>
      </c>
      <c r="K1163">
        <v>1193.5</v>
      </c>
      <c r="L1163" t="s">
        <v>40</v>
      </c>
      <c r="M1163">
        <v>1</v>
      </c>
    </row>
    <row r="1164" spans="1:13" x14ac:dyDescent="0.25">
      <c r="A1164" s="2">
        <v>43383</v>
      </c>
      <c r="B1164">
        <v>267.89999999999998</v>
      </c>
      <c r="C1164">
        <f t="shared" si="72"/>
        <v>0</v>
      </c>
      <c r="D1164">
        <f t="shared" si="73"/>
        <v>-1</v>
      </c>
      <c r="E1164">
        <f t="shared" si="74"/>
        <v>0</v>
      </c>
      <c r="F1164">
        <f t="shared" si="75"/>
        <v>-0.11621208862877319</v>
      </c>
      <c r="G1164">
        <v>6.9208999999999996</v>
      </c>
      <c r="J1164" t="s">
        <v>38</v>
      </c>
      <c r="K1164">
        <v>1193.8</v>
      </c>
      <c r="L1164" t="s">
        <v>40</v>
      </c>
      <c r="M1164">
        <v>1</v>
      </c>
    </row>
    <row r="1165" spans="1:13" x14ac:dyDescent="0.25">
      <c r="A1165" s="2">
        <v>43384</v>
      </c>
      <c r="B1165">
        <v>269.45</v>
      </c>
      <c r="C1165">
        <f t="shared" si="72"/>
        <v>5.7857409481150146E-3</v>
      </c>
      <c r="D1165">
        <f t="shared" si="73"/>
        <v>0</v>
      </c>
      <c r="E1165">
        <f t="shared" si="74"/>
        <v>0</v>
      </c>
      <c r="F1165">
        <f t="shared" si="75"/>
        <v>-0.11621208862877319</v>
      </c>
      <c r="G1165">
        <v>6.9384499999999996</v>
      </c>
      <c r="J1165" t="s">
        <v>38</v>
      </c>
      <c r="K1165">
        <v>1197.4000000000001</v>
      </c>
      <c r="L1165" t="s">
        <v>40</v>
      </c>
      <c r="M1165">
        <v>1</v>
      </c>
    </row>
    <row r="1166" spans="1:13" x14ac:dyDescent="0.25">
      <c r="A1166" s="2">
        <v>43385</v>
      </c>
      <c r="B1166">
        <v>272.85000000000002</v>
      </c>
      <c r="C1166">
        <f t="shared" si="72"/>
        <v>1.2618296529968598E-2</v>
      </c>
      <c r="D1166">
        <f t="shared" si="73"/>
        <v>1</v>
      </c>
      <c r="E1166">
        <f t="shared" si="74"/>
        <v>1.2618296529968598E-2</v>
      </c>
      <c r="F1166">
        <f t="shared" si="75"/>
        <v>-0.10359379209880459</v>
      </c>
      <c r="G1166">
        <v>6.9084000000000003</v>
      </c>
      <c r="J1166" t="s">
        <v>38</v>
      </c>
      <c r="K1166">
        <v>1220.4000000000001</v>
      </c>
      <c r="L1166" t="s">
        <v>40</v>
      </c>
      <c r="M1166">
        <v>1</v>
      </c>
    </row>
    <row r="1167" spans="1:13" x14ac:dyDescent="0.25">
      <c r="A1167" s="2">
        <v>43388</v>
      </c>
      <c r="B1167">
        <v>275.35000000000002</v>
      </c>
      <c r="C1167">
        <f t="shared" si="72"/>
        <v>9.1625435220816787E-3</v>
      </c>
      <c r="D1167">
        <f t="shared" si="73"/>
        <v>1</v>
      </c>
      <c r="E1167">
        <f t="shared" si="74"/>
        <v>9.1625435220816787E-3</v>
      </c>
      <c r="F1167">
        <f t="shared" si="75"/>
        <v>-9.4431248576722915E-2</v>
      </c>
      <c r="G1167">
        <v>6.9259500000000003</v>
      </c>
      <c r="J1167" t="s">
        <v>38</v>
      </c>
      <c r="K1167">
        <v>1228.4000000000001</v>
      </c>
      <c r="L1167" t="s">
        <v>40</v>
      </c>
      <c r="M1167">
        <v>1</v>
      </c>
    </row>
    <row r="1168" spans="1:13" x14ac:dyDescent="0.25">
      <c r="A1168" s="2">
        <v>43389</v>
      </c>
      <c r="B1168">
        <v>275.25</v>
      </c>
      <c r="C1168">
        <f t="shared" si="72"/>
        <v>-3.6317414200115472E-4</v>
      </c>
      <c r="D1168">
        <f t="shared" si="73"/>
        <v>1</v>
      </c>
      <c r="E1168">
        <f t="shared" si="74"/>
        <v>-3.6317414200115472E-4</v>
      </c>
      <c r="F1168">
        <f t="shared" si="75"/>
        <v>-9.479442271872407E-2</v>
      </c>
      <c r="G1168">
        <v>6.9239499999999996</v>
      </c>
      <c r="J1168" t="s">
        <v>38</v>
      </c>
      <c r="K1168">
        <v>1229.7</v>
      </c>
      <c r="L1168" t="s">
        <v>40</v>
      </c>
      <c r="M1168">
        <v>1</v>
      </c>
    </row>
    <row r="1169" spans="1:13" x14ac:dyDescent="0.25">
      <c r="A1169" s="2">
        <v>43390</v>
      </c>
      <c r="B1169">
        <v>274.5</v>
      </c>
      <c r="C1169">
        <f t="shared" si="72"/>
        <v>-2.7247956403270157E-3</v>
      </c>
      <c r="D1169">
        <f t="shared" si="73"/>
        <v>-1</v>
      </c>
      <c r="E1169">
        <f t="shared" si="74"/>
        <v>2.7247956403270157E-3</v>
      </c>
      <c r="F1169">
        <f t="shared" si="75"/>
        <v>-9.2069627078397054E-2</v>
      </c>
      <c r="G1169">
        <v>6.9162999999999997</v>
      </c>
      <c r="J1169" t="s">
        <v>38</v>
      </c>
      <c r="K1169">
        <v>1226.7</v>
      </c>
      <c r="L1169" t="s">
        <v>40</v>
      </c>
      <c r="M1169">
        <v>1</v>
      </c>
    </row>
    <row r="1170" spans="1:13" x14ac:dyDescent="0.25">
      <c r="A1170" s="2">
        <v>43391</v>
      </c>
      <c r="B1170">
        <v>274.75</v>
      </c>
      <c r="C1170">
        <f t="shared" si="72"/>
        <v>9.1074681238612065E-4</v>
      </c>
      <c r="D1170">
        <f t="shared" si="73"/>
        <v>-1</v>
      </c>
      <c r="E1170">
        <f t="shared" si="74"/>
        <v>-9.1074681238612065E-4</v>
      </c>
      <c r="F1170">
        <f t="shared" si="75"/>
        <v>-9.2980373890783174E-2</v>
      </c>
      <c r="G1170">
        <v>6.9393500000000001</v>
      </c>
      <c r="J1170" t="s">
        <v>38</v>
      </c>
      <c r="K1170">
        <v>1223.7</v>
      </c>
      <c r="L1170" t="s">
        <v>40</v>
      </c>
      <c r="M1170">
        <v>1</v>
      </c>
    </row>
    <row r="1171" spans="1:13" x14ac:dyDescent="0.25">
      <c r="A1171" s="2">
        <v>43392</v>
      </c>
      <c r="B1171">
        <v>276.05</v>
      </c>
      <c r="C1171">
        <f t="shared" si="72"/>
        <v>4.7315741583258131E-3</v>
      </c>
      <c r="D1171">
        <f t="shared" si="73"/>
        <v>1</v>
      </c>
      <c r="E1171">
        <f t="shared" si="74"/>
        <v>4.7315741583258131E-3</v>
      </c>
      <c r="F1171">
        <f t="shared" si="75"/>
        <v>-8.8248799732457361E-2</v>
      </c>
      <c r="G1171">
        <v>6.9355000000000002</v>
      </c>
      <c r="J1171" t="s">
        <v>38</v>
      </c>
      <c r="K1171">
        <v>1230.9000000000001</v>
      </c>
      <c r="L1171" t="s">
        <v>40</v>
      </c>
      <c r="M1171">
        <v>1</v>
      </c>
    </row>
    <row r="1172" spans="1:13" x14ac:dyDescent="0.25">
      <c r="A1172" s="2">
        <v>43395</v>
      </c>
      <c r="B1172">
        <v>275.85000000000002</v>
      </c>
      <c r="C1172">
        <f t="shared" si="72"/>
        <v>-7.2450642999455361E-4</v>
      </c>
      <c r="D1172">
        <f t="shared" si="73"/>
        <v>1</v>
      </c>
      <c r="E1172">
        <f t="shared" si="74"/>
        <v>-7.2450642999455361E-4</v>
      </c>
      <c r="F1172">
        <f t="shared" si="75"/>
        <v>-8.8973306162451915E-2</v>
      </c>
      <c r="G1172">
        <v>6.9326499999999998</v>
      </c>
      <c r="J1172" t="s">
        <v>38</v>
      </c>
      <c r="K1172">
        <v>1229.3</v>
      </c>
      <c r="L1172" t="s">
        <v>40</v>
      </c>
      <c r="M1172">
        <v>1</v>
      </c>
    </row>
    <row r="1173" spans="1:13" x14ac:dyDescent="0.25">
      <c r="A1173" s="2">
        <v>43396</v>
      </c>
      <c r="B1173">
        <v>276.95</v>
      </c>
      <c r="C1173">
        <f t="shared" si="72"/>
        <v>3.9876744607574288E-3</v>
      </c>
      <c r="D1173">
        <f t="shared" si="73"/>
        <v>-1</v>
      </c>
      <c r="E1173">
        <f t="shared" si="74"/>
        <v>-3.9876744607574288E-3</v>
      </c>
      <c r="F1173">
        <f t="shared" si="75"/>
        <v>-9.2960980623209344E-2</v>
      </c>
      <c r="G1173">
        <v>6.9458000000000002</v>
      </c>
      <c r="J1173" t="s">
        <v>38</v>
      </c>
      <c r="K1173">
        <v>1232.5999999999999</v>
      </c>
      <c r="L1173" t="s">
        <v>40</v>
      </c>
      <c r="M1173">
        <v>1</v>
      </c>
    </row>
    <row r="1174" spans="1:13" x14ac:dyDescent="0.25">
      <c r="A1174" s="2">
        <v>43397</v>
      </c>
      <c r="B1174">
        <v>277.14999999999998</v>
      </c>
      <c r="C1174">
        <f t="shared" si="72"/>
        <v>7.2215201299874465E-4</v>
      </c>
      <c r="D1174">
        <f t="shared" si="73"/>
        <v>1</v>
      </c>
      <c r="E1174">
        <f t="shared" si="74"/>
        <v>7.2215201299874465E-4</v>
      </c>
      <c r="F1174">
        <f t="shared" si="75"/>
        <v>-9.2238828610210599E-2</v>
      </c>
      <c r="G1174">
        <v>6.9421999999999997</v>
      </c>
      <c r="J1174" t="s">
        <v>38</v>
      </c>
      <c r="K1174">
        <v>1234.0999999999999</v>
      </c>
      <c r="L1174" t="s">
        <v>40</v>
      </c>
      <c r="M1174">
        <v>1</v>
      </c>
    </row>
    <row r="1175" spans="1:13" x14ac:dyDescent="0.25">
      <c r="A1175" s="2">
        <v>43398</v>
      </c>
      <c r="B1175">
        <v>278.5</v>
      </c>
      <c r="C1175">
        <f t="shared" si="72"/>
        <v>4.8710084791629971E-3</v>
      </c>
      <c r="D1175">
        <f t="shared" si="73"/>
        <v>1</v>
      </c>
      <c r="E1175">
        <f t="shared" si="74"/>
        <v>4.8710084791629971E-3</v>
      </c>
      <c r="F1175">
        <f t="shared" si="75"/>
        <v>-8.7367820131047602E-2</v>
      </c>
      <c r="G1175">
        <v>6.9518000000000004</v>
      </c>
      <c r="J1175" t="s">
        <v>38</v>
      </c>
      <c r="K1175">
        <v>1238.0999999999999</v>
      </c>
      <c r="L1175" t="s">
        <v>40</v>
      </c>
      <c r="M1175">
        <v>1</v>
      </c>
    </row>
    <row r="1176" spans="1:13" x14ac:dyDescent="0.25">
      <c r="A1176" s="2">
        <v>43399</v>
      </c>
      <c r="B1176">
        <v>278.3</v>
      </c>
      <c r="C1176">
        <f t="shared" si="72"/>
        <v>-7.1813285457800191E-4</v>
      </c>
      <c r="D1176">
        <f t="shared" si="73"/>
        <v>1</v>
      </c>
      <c r="E1176">
        <f t="shared" si="74"/>
        <v>-7.1813285457800191E-4</v>
      </c>
      <c r="F1176">
        <f t="shared" si="75"/>
        <v>-8.8085952985625604E-2</v>
      </c>
      <c r="G1176">
        <v>6.9702999999999999</v>
      </c>
      <c r="J1176" t="s">
        <v>38</v>
      </c>
      <c r="K1176">
        <v>1233.8</v>
      </c>
      <c r="L1176" t="s">
        <v>40</v>
      </c>
      <c r="M1176">
        <v>1</v>
      </c>
    </row>
    <row r="1177" spans="1:13" x14ac:dyDescent="0.25">
      <c r="A1177" s="2">
        <v>43402</v>
      </c>
      <c r="B1177">
        <v>277.85000000000002</v>
      </c>
      <c r="C1177">
        <f t="shared" si="72"/>
        <v>-1.6169601149838009E-3</v>
      </c>
      <c r="D1177">
        <f t="shared" si="73"/>
        <v>-1</v>
      </c>
      <c r="E1177">
        <f t="shared" si="74"/>
        <v>1.6169601149838009E-3</v>
      </c>
      <c r="F1177">
        <f t="shared" si="75"/>
        <v>-8.6468992870641803E-2</v>
      </c>
      <c r="G1177">
        <v>6.9650499999999997</v>
      </c>
      <c r="J1177" t="s">
        <v>38</v>
      </c>
      <c r="K1177">
        <v>1232.7</v>
      </c>
      <c r="L1177" t="s">
        <v>40</v>
      </c>
      <c r="M1177">
        <v>1</v>
      </c>
    </row>
    <row r="1178" spans="1:13" x14ac:dyDescent="0.25">
      <c r="A1178" s="2">
        <v>43403</v>
      </c>
      <c r="B1178">
        <v>277.25</v>
      </c>
      <c r="C1178">
        <f t="shared" si="72"/>
        <v>-2.1594385459781096E-3</v>
      </c>
      <c r="D1178">
        <f t="shared" si="73"/>
        <v>-1</v>
      </c>
      <c r="E1178">
        <f t="shared" si="74"/>
        <v>2.1594385459781096E-3</v>
      </c>
      <c r="F1178">
        <f t="shared" si="75"/>
        <v>-8.4309554324663694E-2</v>
      </c>
      <c r="G1178">
        <v>6.97065</v>
      </c>
      <c r="J1178" t="s">
        <v>38</v>
      </c>
      <c r="K1178">
        <v>1228.9000000000001</v>
      </c>
      <c r="L1178" t="s">
        <v>40</v>
      </c>
      <c r="M1178">
        <v>1</v>
      </c>
    </row>
    <row r="1179" spans="1:13" x14ac:dyDescent="0.25">
      <c r="A1179" s="2">
        <v>43404</v>
      </c>
      <c r="B1179">
        <v>274.89999999999998</v>
      </c>
      <c r="C1179">
        <f t="shared" si="72"/>
        <v>-8.4761045987377104E-3</v>
      </c>
      <c r="D1179">
        <f t="shared" si="73"/>
        <v>-1</v>
      </c>
      <c r="E1179">
        <f t="shared" si="74"/>
        <v>8.4761045987377104E-3</v>
      </c>
      <c r="F1179">
        <f t="shared" si="75"/>
        <v>-7.5833449725925983E-2</v>
      </c>
      <c r="G1179">
        <v>6.9748999999999999</v>
      </c>
      <c r="J1179" t="s">
        <v>38</v>
      </c>
      <c r="K1179">
        <v>1218.7</v>
      </c>
      <c r="L1179" t="s">
        <v>40</v>
      </c>
      <c r="M1179">
        <v>1</v>
      </c>
    </row>
    <row r="1180" spans="1:13" x14ac:dyDescent="0.25">
      <c r="A1180" s="2">
        <v>43405</v>
      </c>
      <c r="B1180">
        <v>275.3</v>
      </c>
      <c r="C1180">
        <f t="shared" si="72"/>
        <v>1.4550745725718794E-3</v>
      </c>
      <c r="D1180">
        <f t="shared" si="73"/>
        <v>-1</v>
      </c>
      <c r="E1180">
        <f t="shared" si="74"/>
        <v>-1.4550745725718794E-3</v>
      </c>
      <c r="F1180">
        <f t="shared" si="75"/>
        <v>-7.7288524298497863E-2</v>
      </c>
      <c r="G1180">
        <v>6.96</v>
      </c>
      <c r="J1180" t="s">
        <v>38</v>
      </c>
      <c r="K1180">
        <v>1223.5999999999999</v>
      </c>
      <c r="L1180" t="s">
        <v>40</v>
      </c>
      <c r="M1180">
        <v>1</v>
      </c>
    </row>
    <row r="1181" spans="1:13" x14ac:dyDescent="0.25">
      <c r="A1181" s="2">
        <v>43406</v>
      </c>
      <c r="B1181">
        <v>275.39999999999998</v>
      </c>
      <c r="C1181">
        <f t="shared" si="72"/>
        <v>3.632401017070741E-4</v>
      </c>
      <c r="D1181">
        <f t="shared" si="73"/>
        <v>1</v>
      </c>
      <c r="E1181">
        <f t="shared" si="74"/>
        <v>3.632401017070741E-4</v>
      </c>
      <c r="F1181">
        <f t="shared" si="75"/>
        <v>-7.6925284196790789E-2</v>
      </c>
      <c r="G1181">
        <v>6.8949999999999996</v>
      </c>
      <c r="J1181" t="s">
        <v>38</v>
      </c>
      <c r="K1181">
        <v>1234.5</v>
      </c>
      <c r="L1181" t="s">
        <v>40</v>
      </c>
      <c r="M1181">
        <v>1</v>
      </c>
    </row>
    <row r="1182" spans="1:13" x14ac:dyDescent="0.25">
      <c r="A1182" s="2">
        <v>43409</v>
      </c>
      <c r="B1182">
        <v>275.60000000000002</v>
      </c>
      <c r="C1182">
        <f t="shared" si="72"/>
        <v>7.2621641249104307E-4</v>
      </c>
      <c r="D1182">
        <f t="shared" si="73"/>
        <v>1</v>
      </c>
      <c r="E1182">
        <f t="shared" si="74"/>
        <v>7.2621641249104307E-4</v>
      </c>
      <c r="F1182">
        <f t="shared" si="75"/>
        <v>-7.6199067784299745E-2</v>
      </c>
      <c r="G1182">
        <v>6.9181999999999997</v>
      </c>
      <c r="J1182" t="s">
        <v>38</v>
      </c>
      <c r="K1182">
        <v>1232.4000000000001</v>
      </c>
      <c r="L1182" t="s">
        <v>40</v>
      </c>
      <c r="M1182">
        <v>1</v>
      </c>
    </row>
    <row r="1183" spans="1:13" x14ac:dyDescent="0.25">
      <c r="A1183" s="2">
        <v>43410</v>
      </c>
      <c r="B1183">
        <v>275.85000000000002</v>
      </c>
      <c r="C1183">
        <f t="shared" si="72"/>
        <v>9.0711175616831063E-4</v>
      </c>
      <c r="D1183">
        <f t="shared" si="73"/>
        <v>1</v>
      </c>
      <c r="E1183">
        <f t="shared" si="74"/>
        <v>9.0711175616831063E-4</v>
      </c>
      <c r="F1183">
        <f t="shared" si="75"/>
        <v>-7.5291956028131435E-2</v>
      </c>
      <c r="G1183">
        <v>6.9161000000000001</v>
      </c>
      <c r="J1183" t="s">
        <v>38</v>
      </c>
      <c r="K1183">
        <v>1232</v>
      </c>
      <c r="L1183" t="s">
        <v>40</v>
      </c>
      <c r="M1183">
        <v>1</v>
      </c>
    </row>
    <row r="1184" spans="1:13" x14ac:dyDescent="0.25">
      <c r="A1184" s="2">
        <v>43411</v>
      </c>
      <c r="B1184">
        <v>275.89999999999998</v>
      </c>
      <c r="C1184">
        <f t="shared" si="72"/>
        <v>1.8125793003420654E-4</v>
      </c>
      <c r="D1184">
        <f t="shared" si="73"/>
        <v>1</v>
      </c>
      <c r="E1184">
        <f t="shared" si="74"/>
        <v>1.8125793003420654E-4</v>
      </c>
      <c r="F1184">
        <f t="shared" si="75"/>
        <v>-7.5110698098097228E-2</v>
      </c>
      <c r="G1184">
        <v>6.9309500000000002</v>
      </c>
      <c r="J1184" t="s">
        <v>38</v>
      </c>
      <c r="K1184">
        <v>1229.4000000000001</v>
      </c>
      <c r="L1184" t="s">
        <v>40</v>
      </c>
      <c r="M1184">
        <v>1</v>
      </c>
    </row>
    <row r="1185" spans="1:13" x14ac:dyDescent="0.25">
      <c r="A1185" s="2">
        <v>43412</v>
      </c>
      <c r="B1185">
        <v>279.39999999999998</v>
      </c>
      <c r="C1185">
        <f t="shared" si="72"/>
        <v>1.2685755708589985E-2</v>
      </c>
      <c r="D1185">
        <f t="shared" si="73"/>
        <v>1</v>
      </c>
      <c r="E1185">
        <f t="shared" si="74"/>
        <v>1.2685755708589985E-2</v>
      </c>
      <c r="F1185">
        <f t="shared" si="75"/>
        <v>-6.2424942389507243E-2</v>
      </c>
      <c r="G1185">
        <v>6.9237500000000001</v>
      </c>
      <c r="J1185" t="s">
        <v>41</v>
      </c>
      <c r="K1185">
        <v>1225.5999999999999</v>
      </c>
      <c r="L1185" t="s">
        <v>40</v>
      </c>
      <c r="M1185">
        <v>1</v>
      </c>
    </row>
    <row r="1186" spans="1:13" x14ac:dyDescent="0.25">
      <c r="A1186" s="2">
        <v>43413</v>
      </c>
      <c r="B1186">
        <v>278.7</v>
      </c>
      <c r="C1186">
        <f t="shared" si="72"/>
        <v>-2.5053686471009362E-3</v>
      </c>
      <c r="D1186">
        <f t="shared" si="73"/>
        <v>1</v>
      </c>
      <c r="E1186">
        <f t="shared" si="74"/>
        <v>-2.5053686471009362E-3</v>
      </c>
      <c r="F1186">
        <f t="shared" si="75"/>
        <v>-6.4930311036608179E-2</v>
      </c>
      <c r="G1186">
        <v>6.9439500000000001</v>
      </c>
      <c r="J1186" t="s">
        <v>41</v>
      </c>
      <c r="K1186">
        <v>1219.9000000000001</v>
      </c>
      <c r="L1186" t="s">
        <v>40</v>
      </c>
      <c r="M1186">
        <v>1</v>
      </c>
    </row>
    <row r="1187" spans="1:13" x14ac:dyDescent="0.25">
      <c r="A1187" s="2">
        <v>43416</v>
      </c>
      <c r="B1187">
        <v>276.55</v>
      </c>
      <c r="C1187">
        <f t="shared" si="72"/>
        <v>-7.714388231072733E-3</v>
      </c>
      <c r="D1187">
        <f t="shared" si="73"/>
        <v>-1</v>
      </c>
      <c r="E1187">
        <f t="shared" si="74"/>
        <v>7.714388231072733E-3</v>
      </c>
      <c r="F1187">
        <f t="shared" si="75"/>
        <v>-5.7215922805535446E-2</v>
      </c>
      <c r="G1187">
        <v>6.9598000000000004</v>
      </c>
      <c r="J1187" t="s">
        <v>41</v>
      </c>
      <c r="K1187">
        <v>1207</v>
      </c>
      <c r="L1187" t="s">
        <v>40</v>
      </c>
      <c r="M1187">
        <v>1</v>
      </c>
    </row>
    <row r="1188" spans="1:13" x14ac:dyDescent="0.25">
      <c r="A1188" s="2">
        <v>43417</v>
      </c>
      <c r="B1188">
        <v>275.45</v>
      </c>
      <c r="C1188">
        <f t="shared" si="72"/>
        <v>-3.9775809076116886E-3</v>
      </c>
      <c r="D1188">
        <f t="shared" si="73"/>
        <v>-1</v>
      </c>
      <c r="E1188">
        <f t="shared" si="74"/>
        <v>3.9775809076116886E-3</v>
      </c>
      <c r="F1188">
        <f t="shared" si="75"/>
        <v>-5.3238341897923758E-2</v>
      </c>
      <c r="G1188">
        <v>6.9471999999999996</v>
      </c>
      <c r="J1188" t="s">
        <v>41</v>
      </c>
      <c r="K1188">
        <v>1203.7</v>
      </c>
      <c r="L1188" t="s">
        <v>40</v>
      </c>
      <c r="M1188">
        <v>1</v>
      </c>
    </row>
    <row r="1189" spans="1:13" x14ac:dyDescent="0.25">
      <c r="A1189" s="2">
        <v>43418</v>
      </c>
      <c r="B1189">
        <v>275.5</v>
      </c>
      <c r="C1189">
        <f t="shared" si="72"/>
        <v>1.8152114721359247E-4</v>
      </c>
      <c r="D1189">
        <f t="shared" si="73"/>
        <v>-1</v>
      </c>
      <c r="E1189">
        <f t="shared" si="74"/>
        <v>-1.8152114721359247E-4</v>
      </c>
      <c r="F1189">
        <f t="shared" si="75"/>
        <v>-5.341986304513735E-2</v>
      </c>
      <c r="G1189">
        <v>6.9474</v>
      </c>
      <c r="J1189" t="s">
        <v>41</v>
      </c>
      <c r="K1189">
        <v>1203.8</v>
      </c>
      <c r="L1189" t="s">
        <v>40</v>
      </c>
      <c r="M1189">
        <v>1</v>
      </c>
    </row>
    <row r="1190" spans="1:13" x14ac:dyDescent="0.25">
      <c r="A1190" s="2">
        <v>43419</v>
      </c>
      <c r="B1190">
        <v>277.05</v>
      </c>
      <c r="C1190">
        <f t="shared" si="72"/>
        <v>5.6261343012704579E-3</v>
      </c>
      <c r="D1190">
        <f t="shared" si="73"/>
        <v>1</v>
      </c>
      <c r="E1190">
        <f t="shared" si="74"/>
        <v>5.6261343012704579E-3</v>
      </c>
      <c r="F1190">
        <f t="shared" si="75"/>
        <v>-4.7793728743866892E-2</v>
      </c>
      <c r="G1190">
        <v>6.9260999999999999</v>
      </c>
      <c r="J1190" t="s">
        <v>41</v>
      </c>
      <c r="K1190">
        <v>1214</v>
      </c>
      <c r="L1190" t="s">
        <v>40</v>
      </c>
      <c r="M1190">
        <v>1</v>
      </c>
    </row>
    <row r="1191" spans="1:13" x14ac:dyDescent="0.25">
      <c r="A1191" s="2">
        <v>43420</v>
      </c>
      <c r="B1191">
        <v>277.5</v>
      </c>
      <c r="C1191">
        <f t="shared" si="72"/>
        <v>1.6242555495398214E-3</v>
      </c>
      <c r="D1191">
        <f t="shared" si="73"/>
        <v>1</v>
      </c>
      <c r="E1191">
        <f t="shared" si="74"/>
        <v>1.6242555495398214E-3</v>
      </c>
      <c r="F1191">
        <f t="shared" si="75"/>
        <v>-4.6169473194327071E-2</v>
      </c>
      <c r="G1191">
        <v>6.9295999999999998</v>
      </c>
      <c r="J1191" t="s">
        <v>41</v>
      </c>
      <c r="K1191">
        <v>1216</v>
      </c>
      <c r="L1191" t="s">
        <v>40</v>
      </c>
      <c r="M1191">
        <v>1</v>
      </c>
    </row>
    <row r="1192" spans="1:13" x14ac:dyDescent="0.25">
      <c r="A1192" s="2">
        <v>43423</v>
      </c>
      <c r="B1192">
        <v>278.25</v>
      </c>
      <c r="C1192">
        <f t="shared" si="72"/>
        <v>2.7027027027026751E-3</v>
      </c>
      <c r="D1192">
        <f t="shared" si="73"/>
        <v>1</v>
      </c>
      <c r="E1192">
        <f t="shared" si="74"/>
        <v>2.7027027027026751E-3</v>
      </c>
      <c r="F1192">
        <f t="shared" si="75"/>
        <v>-4.3466770491624396E-2</v>
      </c>
      <c r="G1192">
        <v>6.9351000000000003</v>
      </c>
      <c r="J1192" t="s">
        <v>41</v>
      </c>
      <c r="K1192">
        <v>1219.7</v>
      </c>
      <c r="L1192" t="s">
        <v>40</v>
      </c>
      <c r="M1192">
        <v>1</v>
      </c>
    </row>
    <row r="1193" spans="1:13" x14ac:dyDescent="0.25">
      <c r="A1193" s="2">
        <v>43424</v>
      </c>
      <c r="B1193">
        <v>279.3</v>
      </c>
      <c r="C1193">
        <f t="shared" si="72"/>
        <v>3.7735849056603765E-3</v>
      </c>
      <c r="D1193">
        <f t="shared" si="73"/>
        <v>1</v>
      </c>
      <c r="E1193">
        <f t="shared" si="74"/>
        <v>3.7735849056603765E-3</v>
      </c>
      <c r="F1193">
        <f t="shared" si="75"/>
        <v>-3.9693185585964019E-2</v>
      </c>
      <c r="G1193">
        <v>6.9359500000000001</v>
      </c>
      <c r="J1193" t="s">
        <v>41</v>
      </c>
      <c r="K1193">
        <v>1224.2</v>
      </c>
      <c r="L1193" t="s">
        <v>40</v>
      </c>
      <c r="M1193">
        <v>1</v>
      </c>
    </row>
    <row r="1194" spans="1:13" x14ac:dyDescent="0.25">
      <c r="A1194" s="2">
        <v>43425</v>
      </c>
      <c r="B1194">
        <v>279</v>
      </c>
      <c r="C1194">
        <f t="shared" si="72"/>
        <v>-1.0741138560688146E-3</v>
      </c>
      <c r="D1194">
        <f t="shared" si="73"/>
        <v>1</v>
      </c>
      <c r="E1194">
        <f t="shared" si="74"/>
        <v>-1.0741138560688146E-3</v>
      </c>
      <c r="F1194">
        <f t="shared" si="75"/>
        <v>-4.0767299442032834E-2</v>
      </c>
      <c r="G1194">
        <v>6.9371</v>
      </c>
      <c r="J1194" t="s">
        <v>41</v>
      </c>
      <c r="K1194">
        <v>1223</v>
      </c>
      <c r="L1194" t="s">
        <v>40</v>
      </c>
      <c r="M1194">
        <v>1</v>
      </c>
    </row>
    <row r="1195" spans="1:13" x14ac:dyDescent="0.25">
      <c r="A1195" s="2">
        <v>43426</v>
      </c>
      <c r="B1195">
        <v>279.64999999999998</v>
      </c>
      <c r="C1195">
        <f t="shared" si="72"/>
        <v>2.3297491039426799E-3</v>
      </c>
      <c r="D1195">
        <f t="shared" si="73"/>
        <v>-1</v>
      </c>
      <c r="E1195">
        <f t="shared" si="74"/>
        <v>-2.3297491039426799E-3</v>
      </c>
      <c r="F1195">
        <f t="shared" si="75"/>
        <v>-4.3097048545975514E-2</v>
      </c>
      <c r="G1195">
        <v>6.9242999999999997</v>
      </c>
      <c r="J1195" t="s">
        <v>41</v>
      </c>
      <c r="K1195">
        <v>1228</v>
      </c>
      <c r="L1195" t="s">
        <v>40</v>
      </c>
      <c r="M1195">
        <v>1</v>
      </c>
    </row>
    <row r="1196" spans="1:13" x14ac:dyDescent="0.25">
      <c r="A1196" s="2">
        <v>43427</v>
      </c>
      <c r="B1196">
        <v>279.64999999999998</v>
      </c>
      <c r="C1196">
        <f t="shared" si="72"/>
        <v>0</v>
      </c>
      <c r="D1196">
        <f t="shared" si="73"/>
        <v>1</v>
      </c>
      <c r="E1196">
        <f t="shared" si="74"/>
        <v>0</v>
      </c>
      <c r="F1196">
        <f t="shared" si="75"/>
        <v>-4.3097048545975514E-2</v>
      </c>
      <c r="G1196">
        <v>6.9343000000000004</v>
      </c>
      <c r="J1196" t="s">
        <v>41</v>
      </c>
      <c r="K1196">
        <v>1226.5</v>
      </c>
      <c r="L1196" t="s">
        <v>40</v>
      </c>
      <c r="M1196">
        <v>1</v>
      </c>
    </row>
    <row r="1197" spans="1:13" x14ac:dyDescent="0.25">
      <c r="A1197" s="2">
        <v>43430</v>
      </c>
      <c r="B1197">
        <v>279.5</v>
      </c>
      <c r="C1197">
        <f t="shared" si="72"/>
        <v>-5.3638476667250412E-4</v>
      </c>
      <c r="D1197">
        <f t="shared" si="73"/>
        <v>0</v>
      </c>
      <c r="E1197">
        <f t="shared" si="74"/>
        <v>0</v>
      </c>
      <c r="F1197">
        <f t="shared" si="75"/>
        <v>-4.3097048545975514E-2</v>
      </c>
      <c r="G1197">
        <v>6.9377500000000003</v>
      </c>
      <c r="J1197" t="s">
        <v>41</v>
      </c>
      <c r="K1197">
        <v>1225.5999999999999</v>
      </c>
      <c r="L1197" t="s">
        <v>40</v>
      </c>
      <c r="M1197">
        <v>1</v>
      </c>
    </row>
    <row r="1198" spans="1:13" x14ac:dyDescent="0.25">
      <c r="A1198" s="2">
        <v>43431</v>
      </c>
      <c r="B1198">
        <v>278.89999999999998</v>
      </c>
      <c r="C1198">
        <f t="shared" si="72"/>
        <v>-2.1466905187835783E-3</v>
      </c>
      <c r="D1198">
        <f t="shared" si="73"/>
        <v>-1</v>
      </c>
      <c r="E1198">
        <f t="shared" si="74"/>
        <v>2.1466905187835783E-3</v>
      </c>
      <c r="F1198">
        <f t="shared" si="75"/>
        <v>-4.0950358027191935E-2</v>
      </c>
      <c r="G1198">
        <v>6.9495500000000003</v>
      </c>
      <c r="J1198" t="s">
        <v>41</v>
      </c>
      <c r="K1198">
        <v>1220.5999999999999</v>
      </c>
      <c r="L1198" t="s">
        <v>40</v>
      </c>
      <c r="M1198">
        <v>1</v>
      </c>
    </row>
    <row r="1199" spans="1:13" x14ac:dyDescent="0.25">
      <c r="A1199" s="2">
        <v>43432</v>
      </c>
      <c r="B1199">
        <v>277.55</v>
      </c>
      <c r="C1199">
        <f t="shared" si="72"/>
        <v>-4.8404446038005089E-3</v>
      </c>
      <c r="D1199">
        <f t="shared" si="73"/>
        <v>-1</v>
      </c>
      <c r="E1199">
        <f t="shared" si="74"/>
        <v>4.8404446038005089E-3</v>
      </c>
      <c r="F1199">
        <f t="shared" si="75"/>
        <v>-3.6109913423391427E-2</v>
      </c>
      <c r="G1199">
        <v>6.9516</v>
      </c>
      <c r="J1199" t="s">
        <v>41</v>
      </c>
      <c r="K1199">
        <v>1213.7</v>
      </c>
      <c r="L1199" t="s">
        <v>40</v>
      </c>
      <c r="M1199">
        <v>1</v>
      </c>
    </row>
    <row r="1200" spans="1:13" x14ac:dyDescent="0.25">
      <c r="A1200" s="2">
        <v>43433</v>
      </c>
      <c r="B1200">
        <v>279.55</v>
      </c>
      <c r="C1200">
        <f t="shared" si="72"/>
        <v>7.2059088452531839E-3</v>
      </c>
      <c r="D1200">
        <f t="shared" si="73"/>
        <v>-1</v>
      </c>
      <c r="E1200">
        <f t="shared" si="74"/>
        <v>-7.2059088452531839E-3</v>
      </c>
      <c r="F1200">
        <f t="shared" si="75"/>
        <v>-4.331582226864461E-2</v>
      </c>
      <c r="G1200">
        <v>6.9340000000000002</v>
      </c>
      <c r="J1200" t="s">
        <v>41</v>
      </c>
      <c r="K1200">
        <v>1225</v>
      </c>
      <c r="L1200" t="s">
        <v>40</v>
      </c>
      <c r="M1200">
        <v>1</v>
      </c>
    </row>
    <row r="1201" spans="1:13" x14ac:dyDescent="0.25">
      <c r="A1201" s="2">
        <v>43434</v>
      </c>
      <c r="B1201">
        <v>279.45</v>
      </c>
      <c r="C1201">
        <f t="shared" si="72"/>
        <v>-3.577177606869375E-4</v>
      </c>
      <c r="D1201">
        <f t="shared" si="73"/>
        <v>1</v>
      </c>
      <c r="E1201">
        <f t="shared" si="74"/>
        <v>-3.577177606869375E-4</v>
      </c>
      <c r="F1201">
        <f t="shared" si="75"/>
        <v>-4.3673540029331548E-2</v>
      </c>
      <c r="G1201">
        <v>6.9409999999999998</v>
      </c>
      <c r="J1201" t="s">
        <v>41</v>
      </c>
      <c r="K1201">
        <v>1229.7</v>
      </c>
      <c r="L1201" t="s">
        <v>42</v>
      </c>
      <c r="M1201">
        <v>1</v>
      </c>
    </row>
    <row r="1202" spans="1:13" x14ac:dyDescent="0.25">
      <c r="A1202" s="2">
        <v>43437</v>
      </c>
      <c r="B1202">
        <v>278.35000000000002</v>
      </c>
      <c r="C1202">
        <f t="shared" si="72"/>
        <v>-3.9363034532114982E-3</v>
      </c>
      <c r="D1202">
        <f t="shared" si="73"/>
        <v>-1</v>
      </c>
      <c r="E1202">
        <f t="shared" si="74"/>
        <v>3.9363034532114982E-3</v>
      </c>
      <c r="F1202">
        <f t="shared" si="75"/>
        <v>-3.973723657612005E-2</v>
      </c>
      <c r="G1202">
        <v>6.8928000000000003</v>
      </c>
      <c r="J1202" t="s">
        <v>41</v>
      </c>
      <c r="K1202">
        <v>1232.3</v>
      </c>
      <c r="L1202" t="s">
        <v>42</v>
      </c>
      <c r="M1202">
        <v>1</v>
      </c>
    </row>
    <row r="1203" spans="1:13" x14ac:dyDescent="0.25">
      <c r="A1203" s="2">
        <v>43438</v>
      </c>
      <c r="B1203">
        <v>278.35000000000002</v>
      </c>
      <c r="C1203">
        <f t="shared" si="72"/>
        <v>0</v>
      </c>
      <c r="D1203">
        <f t="shared" si="73"/>
        <v>-1</v>
      </c>
      <c r="E1203">
        <f t="shared" si="74"/>
        <v>0</v>
      </c>
      <c r="F1203">
        <f t="shared" si="75"/>
        <v>-3.973723657612005E-2</v>
      </c>
      <c r="G1203">
        <v>6.8390000000000004</v>
      </c>
      <c r="J1203" t="s">
        <v>41</v>
      </c>
      <c r="K1203">
        <v>1242.8</v>
      </c>
      <c r="L1203" t="s">
        <v>42</v>
      </c>
      <c r="M1203">
        <v>1</v>
      </c>
    </row>
    <row r="1204" spans="1:13" x14ac:dyDescent="0.25">
      <c r="A1204" s="2">
        <v>43439</v>
      </c>
      <c r="B1204">
        <v>278.89999999999998</v>
      </c>
      <c r="C1204">
        <f t="shared" si="72"/>
        <v>1.9759295850545477E-3</v>
      </c>
      <c r="D1204">
        <f t="shared" si="73"/>
        <v>0</v>
      </c>
      <c r="E1204">
        <f t="shared" si="74"/>
        <v>0</v>
      </c>
      <c r="F1204">
        <f t="shared" si="75"/>
        <v>-3.973723657612005E-2</v>
      </c>
      <c r="G1204">
        <v>6.8625999999999996</v>
      </c>
      <c r="J1204" t="s">
        <v>41</v>
      </c>
      <c r="K1204">
        <v>1241.3</v>
      </c>
      <c r="L1204" t="s">
        <v>42</v>
      </c>
      <c r="M1204">
        <v>1</v>
      </c>
    </row>
    <row r="1205" spans="1:13" x14ac:dyDescent="0.25">
      <c r="A1205" s="2">
        <v>43440</v>
      </c>
      <c r="B1205">
        <v>279.89999999999998</v>
      </c>
      <c r="C1205">
        <f t="shared" si="72"/>
        <v>3.5855145213337103E-3</v>
      </c>
      <c r="D1205">
        <f t="shared" si="73"/>
        <v>1</v>
      </c>
      <c r="E1205">
        <f t="shared" si="74"/>
        <v>3.5855145213337103E-3</v>
      </c>
      <c r="F1205">
        <f t="shared" si="75"/>
        <v>-3.6151722054786339E-2</v>
      </c>
      <c r="G1205">
        <v>6.8929499999999999</v>
      </c>
      <c r="J1205" t="s">
        <v>41</v>
      </c>
      <c r="K1205">
        <v>1241.4000000000001</v>
      </c>
      <c r="L1205" t="s">
        <v>42</v>
      </c>
      <c r="M1205">
        <v>1</v>
      </c>
    </row>
    <row r="1206" spans="1:13" x14ac:dyDescent="0.25">
      <c r="A1206" s="2">
        <v>43441</v>
      </c>
      <c r="B1206">
        <v>280.25</v>
      </c>
      <c r="C1206">
        <f t="shared" si="72"/>
        <v>1.2504465880671667E-3</v>
      </c>
      <c r="D1206">
        <f t="shared" si="73"/>
        <v>1</v>
      </c>
      <c r="E1206">
        <f t="shared" si="74"/>
        <v>1.2504465880671667E-3</v>
      </c>
      <c r="F1206">
        <f t="shared" si="75"/>
        <v>-3.4901275466719173E-2</v>
      </c>
      <c r="G1206">
        <v>6.8768000000000002</v>
      </c>
      <c r="J1206" t="s">
        <v>41</v>
      </c>
      <c r="K1206">
        <v>1244.9000000000001</v>
      </c>
      <c r="L1206" t="s">
        <v>42</v>
      </c>
      <c r="M1206">
        <v>1</v>
      </c>
    </row>
    <row r="1207" spans="1:13" x14ac:dyDescent="0.25">
      <c r="A1207" s="2">
        <v>43444</v>
      </c>
      <c r="B1207">
        <v>283.10000000000002</v>
      </c>
      <c r="C1207">
        <f t="shared" si="72"/>
        <v>1.0169491525423791E-2</v>
      </c>
      <c r="D1207">
        <f t="shared" si="73"/>
        <v>1</v>
      </c>
      <c r="E1207">
        <f t="shared" si="74"/>
        <v>1.0169491525423791E-2</v>
      </c>
      <c r="F1207">
        <f t="shared" si="75"/>
        <v>-2.4731783941295382E-2</v>
      </c>
      <c r="G1207">
        <v>6.915</v>
      </c>
      <c r="J1207" t="s">
        <v>41</v>
      </c>
      <c r="K1207">
        <v>1253.9000000000001</v>
      </c>
      <c r="L1207" t="s">
        <v>42</v>
      </c>
      <c r="M1207">
        <v>1</v>
      </c>
    </row>
    <row r="1208" spans="1:13" x14ac:dyDescent="0.25">
      <c r="A1208" s="2">
        <v>43445</v>
      </c>
      <c r="B1208">
        <v>282.64999999999998</v>
      </c>
      <c r="C1208">
        <f t="shared" si="72"/>
        <v>-1.5895443306254142E-3</v>
      </c>
      <c r="D1208">
        <f t="shared" si="73"/>
        <v>1</v>
      </c>
      <c r="E1208">
        <f t="shared" si="74"/>
        <v>-1.5895443306254142E-3</v>
      </c>
      <c r="F1208">
        <f t="shared" si="75"/>
        <v>-2.6321328271920796E-2</v>
      </c>
      <c r="G1208">
        <v>6.9050500000000001</v>
      </c>
      <c r="J1208" t="s">
        <v>41</v>
      </c>
      <c r="K1208">
        <v>1251.5</v>
      </c>
      <c r="L1208" t="s">
        <v>42</v>
      </c>
      <c r="M1208">
        <v>1</v>
      </c>
    </row>
    <row r="1209" spans="1:13" x14ac:dyDescent="0.25">
      <c r="A1209" s="2">
        <v>43446</v>
      </c>
      <c r="B1209">
        <v>281.2</v>
      </c>
      <c r="C1209">
        <f t="shared" si="72"/>
        <v>-5.1300194586945125E-3</v>
      </c>
      <c r="D1209">
        <f t="shared" si="73"/>
        <v>-1</v>
      </c>
      <c r="E1209">
        <f t="shared" si="74"/>
        <v>5.1300194586945125E-3</v>
      </c>
      <c r="F1209">
        <f t="shared" si="75"/>
        <v>-2.1191308813226284E-2</v>
      </c>
      <c r="G1209">
        <v>6.8884999999999996</v>
      </c>
      <c r="J1209" t="s">
        <v>41</v>
      </c>
      <c r="K1209">
        <v>1248.3</v>
      </c>
      <c r="L1209" t="s">
        <v>42</v>
      </c>
      <c r="M1209">
        <v>1</v>
      </c>
    </row>
    <row r="1210" spans="1:13" x14ac:dyDescent="0.25">
      <c r="A1210" s="2">
        <v>43447</v>
      </c>
      <c r="B1210">
        <v>280.8</v>
      </c>
      <c r="C1210">
        <f t="shared" si="72"/>
        <v>-1.4224751066855834E-3</v>
      </c>
      <c r="D1210">
        <f t="shared" si="73"/>
        <v>-1</v>
      </c>
      <c r="E1210">
        <f t="shared" si="74"/>
        <v>1.4224751066855834E-3</v>
      </c>
      <c r="F1210">
        <f t="shared" si="75"/>
        <v>-1.97688337065407E-2</v>
      </c>
      <c r="G1210">
        <v>6.8650500000000001</v>
      </c>
      <c r="J1210" t="s">
        <v>41</v>
      </c>
      <c r="K1210">
        <v>1250.5999999999999</v>
      </c>
      <c r="L1210" t="s">
        <v>42</v>
      </c>
      <c r="M1210">
        <v>1</v>
      </c>
    </row>
    <row r="1211" spans="1:13" x14ac:dyDescent="0.25">
      <c r="A1211" s="2">
        <v>43448</v>
      </c>
      <c r="B1211">
        <v>280.35000000000002</v>
      </c>
      <c r="C1211">
        <f t="shared" si="72"/>
        <v>-1.6025641025640969E-3</v>
      </c>
      <c r="D1211">
        <f t="shared" si="73"/>
        <v>-1</v>
      </c>
      <c r="E1211">
        <f t="shared" si="74"/>
        <v>1.6025641025640969E-3</v>
      </c>
      <c r="F1211">
        <f t="shared" si="75"/>
        <v>-1.8166269603976604E-2</v>
      </c>
      <c r="G1211">
        <v>6.8894000000000002</v>
      </c>
      <c r="J1211" t="s">
        <v>41</v>
      </c>
      <c r="K1211">
        <v>1244</v>
      </c>
      <c r="L1211" t="s">
        <v>42</v>
      </c>
      <c r="M1211">
        <v>1</v>
      </c>
    </row>
    <row r="1212" spans="1:13" x14ac:dyDescent="0.25">
      <c r="A1212" s="2">
        <v>43451</v>
      </c>
      <c r="B1212">
        <v>280.2</v>
      </c>
      <c r="C1212">
        <f t="shared" si="72"/>
        <v>-5.3504547886584763E-4</v>
      </c>
      <c r="D1212">
        <f t="shared" si="73"/>
        <v>-1</v>
      </c>
      <c r="E1212">
        <f t="shared" si="74"/>
        <v>5.3504547886584763E-4</v>
      </c>
      <c r="F1212">
        <f t="shared" si="75"/>
        <v>-1.7631224125110756E-2</v>
      </c>
      <c r="G1212">
        <v>6.8986000000000001</v>
      </c>
      <c r="J1212" t="s">
        <v>41</v>
      </c>
      <c r="K1212">
        <v>1241.0999999999999</v>
      </c>
      <c r="L1212" t="s">
        <v>42</v>
      </c>
      <c r="M1212">
        <v>1</v>
      </c>
    </row>
    <row r="1213" spans="1:13" x14ac:dyDescent="0.25">
      <c r="A1213" s="2">
        <v>43452</v>
      </c>
      <c r="B1213">
        <v>281.89999999999998</v>
      </c>
      <c r="C1213">
        <f t="shared" si="72"/>
        <v>6.0670949321912637E-3</v>
      </c>
      <c r="D1213">
        <f t="shared" si="73"/>
        <v>-1</v>
      </c>
      <c r="E1213">
        <f t="shared" si="74"/>
        <v>-6.0670949321912637E-3</v>
      </c>
      <c r="F1213">
        <f t="shared" si="75"/>
        <v>-2.369831905730202E-2</v>
      </c>
      <c r="G1213">
        <v>6.8993500000000001</v>
      </c>
      <c r="J1213" t="s">
        <v>41</v>
      </c>
      <c r="K1213">
        <v>1249.3</v>
      </c>
      <c r="L1213" t="s">
        <v>42</v>
      </c>
      <c r="M1213">
        <v>1</v>
      </c>
    </row>
    <row r="1214" spans="1:13" x14ac:dyDescent="0.25">
      <c r="A1214" s="2">
        <v>43453</v>
      </c>
      <c r="B1214">
        <v>282.55</v>
      </c>
      <c r="C1214">
        <f t="shared" si="72"/>
        <v>2.3057821922669586E-3</v>
      </c>
      <c r="D1214">
        <f t="shared" si="73"/>
        <v>1</v>
      </c>
      <c r="E1214">
        <f t="shared" si="74"/>
        <v>2.3057821922669586E-3</v>
      </c>
      <c r="F1214">
        <f t="shared" si="75"/>
        <v>-2.1392536865035061E-2</v>
      </c>
      <c r="G1214">
        <v>6.8919499999999996</v>
      </c>
      <c r="J1214" t="s">
        <v>41</v>
      </c>
      <c r="K1214">
        <v>1253.5999999999999</v>
      </c>
      <c r="L1214" t="s">
        <v>42</v>
      </c>
      <c r="M1214">
        <v>1</v>
      </c>
    </row>
    <row r="1215" spans="1:13" x14ac:dyDescent="0.25">
      <c r="A1215" s="2">
        <v>43454</v>
      </c>
      <c r="B1215">
        <v>282.14999999999998</v>
      </c>
      <c r="C1215">
        <f t="shared" si="72"/>
        <v>-1.4156786409486033E-3</v>
      </c>
      <c r="D1215">
        <f t="shared" si="73"/>
        <v>1</v>
      </c>
      <c r="E1215">
        <f t="shared" si="74"/>
        <v>-1.4156786409486033E-3</v>
      </c>
      <c r="F1215">
        <f t="shared" si="75"/>
        <v>-2.2808215505983664E-2</v>
      </c>
      <c r="G1215">
        <v>6.9020000000000001</v>
      </c>
      <c r="J1215" t="s">
        <v>41</v>
      </c>
      <c r="K1215">
        <v>1250.3</v>
      </c>
      <c r="L1215" t="s">
        <v>42</v>
      </c>
      <c r="M1215">
        <v>1</v>
      </c>
    </row>
    <row r="1216" spans="1:13" x14ac:dyDescent="0.25">
      <c r="A1216" s="2">
        <v>43455</v>
      </c>
      <c r="B1216">
        <v>284.8</v>
      </c>
      <c r="C1216">
        <f t="shared" si="72"/>
        <v>9.3921672869041739E-3</v>
      </c>
      <c r="D1216">
        <f t="shared" si="73"/>
        <v>-1</v>
      </c>
      <c r="E1216">
        <f t="shared" si="74"/>
        <v>-9.3921672869041739E-3</v>
      </c>
      <c r="F1216">
        <f t="shared" si="75"/>
        <v>-3.2200382792887838E-2</v>
      </c>
      <c r="G1216">
        <v>6.9013999999999998</v>
      </c>
      <c r="J1216" t="s">
        <v>41</v>
      </c>
      <c r="K1216">
        <v>1263</v>
      </c>
      <c r="L1216" t="s">
        <v>42</v>
      </c>
      <c r="M1216">
        <v>1</v>
      </c>
    </row>
    <row r="1217" spans="1:13" x14ac:dyDescent="0.25">
      <c r="A1217" s="2">
        <v>43458</v>
      </c>
      <c r="B1217">
        <v>285.45</v>
      </c>
      <c r="C1217">
        <f t="shared" si="72"/>
        <v>2.2823033707863871E-3</v>
      </c>
      <c r="D1217">
        <f t="shared" si="73"/>
        <v>1</v>
      </c>
      <c r="E1217">
        <f t="shared" si="74"/>
        <v>2.2823033707863871E-3</v>
      </c>
      <c r="F1217">
        <f t="shared" si="75"/>
        <v>-2.9918079422101451E-2</v>
      </c>
      <c r="G1217">
        <v>6.9004500000000002</v>
      </c>
      <c r="J1217" t="s">
        <v>41</v>
      </c>
      <c r="K1217">
        <v>1266.2</v>
      </c>
      <c r="L1217" t="s">
        <v>42</v>
      </c>
      <c r="M1217">
        <v>1</v>
      </c>
    </row>
    <row r="1218" spans="1:13" x14ac:dyDescent="0.25">
      <c r="A1218" s="2">
        <v>43459</v>
      </c>
      <c r="B1218">
        <v>287.10000000000002</v>
      </c>
      <c r="C1218">
        <f t="shared" si="72"/>
        <v>5.7803468208093012E-3</v>
      </c>
      <c r="D1218">
        <f t="shared" si="73"/>
        <v>1</v>
      </c>
      <c r="E1218">
        <f t="shared" si="74"/>
        <v>5.7803468208093012E-3</v>
      </c>
      <c r="F1218">
        <f t="shared" si="75"/>
        <v>-2.413773260129215E-2</v>
      </c>
      <c r="G1218">
        <v>6.8943500000000002</v>
      </c>
      <c r="J1218" t="s">
        <v>41</v>
      </c>
      <c r="K1218">
        <v>1273.0999999999999</v>
      </c>
      <c r="L1218" t="s">
        <v>42</v>
      </c>
      <c r="M1218">
        <v>1</v>
      </c>
    </row>
    <row r="1219" spans="1:13" x14ac:dyDescent="0.25">
      <c r="A1219" s="2">
        <v>43460</v>
      </c>
      <c r="B1219">
        <v>287.5</v>
      </c>
      <c r="C1219">
        <f t="shared" ref="C1219:C1282" si="76">B1219/B1218-1</f>
        <v>1.3932427725529273E-3</v>
      </c>
      <c r="D1219">
        <f t="shared" si="73"/>
        <v>1</v>
      </c>
      <c r="E1219">
        <f t="shared" si="74"/>
        <v>1.3932427725529273E-3</v>
      </c>
      <c r="F1219">
        <f t="shared" si="75"/>
        <v>-2.2744489828739223E-2</v>
      </c>
      <c r="G1219">
        <v>6.8921000000000001</v>
      </c>
      <c r="J1219" t="s">
        <v>41</v>
      </c>
      <c r="K1219">
        <v>1277.2</v>
      </c>
      <c r="L1219" t="s">
        <v>42</v>
      </c>
      <c r="M1219">
        <v>1</v>
      </c>
    </row>
    <row r="1220" spans="1:13" x14ac:dyDescent="0.25">
      <c r="A1220" s="2">
        <v>43461</v>
      </c>
      <c r="B1220">
        <v>286.3</v>
      </c>
      <c r="C1220">
        <f t="shared" si="76"/>
        <v>-4.1739130434782501E-3</v>
      </c>
      <c r="D1220">
        <f t="shared" ref="D1220:D1283" si="77">SIGN(C1219)</f>
        <v>1</v>
      </c>
      <c r="E1220">
        <f t="shared" ref="E1220:E1283" si="78">(B1220/B1219-1)*D1220</f>
        <v>-4.1739130434782501E-3</v>
      </c>
      <c r="F1220">
        <f t="shared" si="75"/>
        <v>-2.6918402872217473E-2</v>
      </c>
      <c r="G1220">
        <v>6.8952</v>
      </c>
      <c r="J1220" t="s">
        <v>41</v>
      </c>
      <c r="K1220">
        <v>1271.3</v>
      </c>
      <c r="L1220" t="s">
        <v>42</v>
      </c>
      <c r="M1220">
        <v>1</v>
      </c>
    </row>
    <row r="1221" spans="1:13" x14ac:dyDescent="0.25">
      <c r="A1221" s="2">
        <v>43462</v>
      </c>
      <c r="B1221">
        <v>287.85000000000002</v>
      </c>
      <c r="C1221">
        <f t="shared" si="76"/>
        <v>5.4139015019210035E-3</v>
      </c>
      <c r="D1221">
        <f t="shared" si="77"/>
        <v>-1</v>
      </c>
      <c r="E1221">
        <f t="shared" si="78"/>
        <v>-5.4139015019210035E-3</v>
      </c>
      <c r="F1221">
        <f t="shared" ref="F1221:F1284" si="79">F1220+E1221</f>
        <v>-3.2332304374138476E-2</v>
      </c>
      <c r="G1221">
        <v>6.8697999999999997</v>
      </c>
      <c r="J1221" t="s">
        <v>41</v>
      </c>
      <c r="K1221">
        <v>1283.3</v>
      </c>
      <c r="L1221" t="s">
        <v>42</v>
      </c>
      <c r="M1221">
        <v>1</v>
      </c>
    </row>
    <row r="1222" spans="1:13" x14ac:dyDescent="0.25">
      <c r="A1222" s="2">
        <v>43467</v>
      </c>
      <c r="B1222">
        <v>288.3</v>
      </c>
      <c r="C1222">
        <f t="shared" si="76"/>
        <v>1.5633142261595179E-3</v>
      </c>
      <c r="D1222">
        <f t="shared" si="77"/>
        <v>1</v>
      </c>
      <c r="E1222">
        <f t="shared" si="78"/>
        <v>1.5633142261595179E-3</v>
      </c>
      <c r="F1222">
        <f t="shared" si="79"/>
        <v>-3.0768990147978958E-2</v>
      </c>
      <c r="G1222">
        <v>6.8628</v>
      </c>
      <c r="J1222" t="s">
        <v>41</v>
      </c>
      <c r="K1222">
        <v>1288</v>
      </c>
      <c r="L1222" t="s">
        <v>42</v>
      </c>
      <c r="M1222">
        <v>1</v>
      </c>
    </row>
    <row r="1223" spans="1:13" x14ac:dyDescent="0.25">
      <c r="A1223" s="2">
        <v>43468</v>
      </c>
      <c r="B1223">
        <v>290.7</v>
      </c>
      <c r="C1223">
        <f t="shared" si="76"/>
        <v>8.3246618106138648E-3</v>
      </c>
      <c r="D1223">
        <f t="shared" si="77"/>
        <v>1</v>
      </c>
      <c r="E1223">
        <f t="shared" si="78"/>
        <v>8.3246618106138648E-3</v>
      </c>
      <c r="F1223">
        <f t="shared" si="79"/>
        <v>-2.2444328337365094E-2</v>
      </c>
      <c r="G1223">
        <v>6.8883000000000001</v>
      </c>
      <c r="J1223" t="s">
        <v>41</v>
      </c>
      <c r="K1223">
        <v>1294.0999999999999</v>
      </c>
      <c r="L1223" t="s">
        <v>42</v>
      </c>
      <c r="M1223">
        <v>1</v>
      </c>
    </row>
    <row r="1224" spans="1:13" x14ac:dyDescent="0.25">
      <c r="A1224" s="2">
        <v>43469</v>
      </c>
      <c r="B1224">
        <v>290.55</v>
      </c>
      <c r="C1224">
        <f t="shared" si="76"/>
        <v>-5.1599587203299269E-4</v>
      </c>
      <c r="D1224">
        <f t="shared" si="77"/>
        <v>1</v>
      </c>
      <c r="E1224">
        <f t="shared" si="78"/>
        <v>-5.1599587203299269E-4</v>
      </c>
      <c r="F1224">
        <f t="shared" si="79"/>
        <v>-2.2960324209398086E-2</v>
      </c>
      <c r="G1224">
        <v>6.8739999999999997</v>
      </c>
      <c r="J1224" t="s">
        <v>41</v>
      </c>
      <c r="K1224">
        <v>1296.0999999999999</v>
      </c>
      <c r="L1224" t="s">
        <v>42</v>
      </c>
      <c r="M1224">
        <v>1</v>
      </c>
    </row>
    <row r="1225" spans="1:13" x14ac:dyDescent="0.25">
      <c r="A1225" s="2">
        <v>43472</v>
      </c>
      <c r="B1225">
        <v>288.64999999999998</v>
      </c>
      <c r="C1225">
        <f t="shared" si="76"/>
        <v>-6.5393219755637277E-3</v>
      </c>
      <c r="D1225">
        <f t="shared" si="77"/>
        <v>-1</v>
      </c>
      <c r="E1225">
        <f t="shared" si="78"/>
        <v>6.5393219755637277E-3</v>
      </c>
      <c r="F1225">
        <f t="shared" si="79"/>
        <v>-1.6421002233834359E-2</v>
      </c>
      <c r="G1225">
        <v>6.8525</v>
      </c>
      <c r="J1225" t="s">
        <v>41</v>
      </c>
      <c r="K1225">
        <v>1291.2</v>
      </c>
      <c r="L1225" t="s">
        <v>42</v>
      </c>
      <c r="M1225">
        <v>1</v>
      </c>
    </row>
    <row r="1226" spans="1:13" x14ac:dyDescent="0.25">
      <c r="A1226" s="2">
        <v>43473</v>
      </c>
      <c r="B1226">
        <v>287.25</v>
      </c>
      <c r="C1226">
        <f t="shared" si="76"/>
        <v>-4.8501645591546572E-3</v>
      </c>
      <c r="D1226">
        <f t="shared" si="77"/>
        <v>-1</v>
      </c>
      <c r="E1226">
        <f t="shared" si="78"/>
        <v>4.8501645591546572E-3</v>
      </c>
      <c r="F1226">
        <f t="shared" si="79"/>
        <v>-1.1570837674679701E-2</v>
      </c>
      <c r="G1226">
        <v>6.8613999999999997</v>
      </c>
      <c r="J1226" t="s">
        <v>41</v>
      </c>
      <c r="K1226">
        <v>1284.4000000000001</v>
      </c>
      <c r="L1226" t="s">
        <v>42</v>
      </c>
      <c r="M1226">
        <v>1</v>
      </c>
    </row>
    <row r="1227" spans="1:13" x14ac:dyDescent="0.25">
      <c r="A1227" s="2">
        <v>43474</v>
      </c>
      <c r="B1227">
        <v>286.2</v>
      </c>
      <c r="C1227">
        <f t="shared" si="76"/>
        <v>-3.6553524804178172E-3</v>
      </c>
      <c r="D1227">
        <f t="shared" si="77"/>
        <v>-1</v>
      </c>
      <c r="E1227">
        <f t="shared" si="78"/>
        <v>3.6553524804178172E-3</v>
      </c>
      <c r="F1227">
        <f t="shared" si="79"/>
        <v>-7.9154851942618842E-3</v>
      </c>
      <c r="G1227">
        <v>6.8434999999999997</v>
      </c>
      <c r="J1227" t="s">
        <v>41</v>
      </c>
      <c r="K1227">
        <v>1283.0999999999999</v>
      </c>
      <c r="L1227" t="s">
        <v>42</v>
      </c>
      <c r="M1227">
        <v>1</v>
      </c>
    </row>
    <row r="1228" spans="1:13" x14ac:dyDescent="0.25">
      <c r="A1228" s="2">
        <v>43475</v>
      </c>
      <c r="B1228">
        <v>286.89999999999998</v>
      </c>
      <c r="C1228">
        <f t="shared" si="76"/>
        <v>2.4458420684836391E-3</v>
      </c>
      <c r="D1228">
        <f t="shared" si="77"/>
        <v>-1</v>
      </c>
      <c r="E1228">
        <f t="shared" si="78"/>
        <v>-2.4458420684836391E-3</v>
      </c>
      <c r="F1228">
        <f t="shared" si="79"/>
        <v>-1.0361327262745523E-2</v>
      </c>
      <c r="G1228">
        <v>6.7929000000000004</v>
      </c>
      <c r="J1228" t="s">
        <v>41</v>
      </c>
      <c r="K1228">
        <v>1296</v>
      </c>
      <c r="L1228" t="s">
        <v>42</v>
      </c>
      <c r="M1228">
        <v>1</v>
      </c>
    </row>
    <row r="1229" spans="1:13" x14ac:dyDescent="0.25">
      <c r="A1229" s="2">
        <v>43476</v>
      </c>
      <c r="B1229">
        <v>284.95</v>
      </c>
      <c r="C1229">
        <f t="shared" si="76"/>
        <v>-6.7967933077727194E-3</v>
      </c>
      <c r="D1229">
        <f t="shared" si="77"/>
        <v>1</v>
      </c>
      <c r="E1229">
        <f t="shared" si="78"/>
        <v>-6.7967933077727194E-3</v>
      </c>
      <c r="F1229">
        <f t="shared" si="79"/>
        <v>-1.7158120570518243E-2</v>
      </c>
      <c r="G1229">
        <v>6.7565</v>
      </c>
      <c r="J1229" t="s">
        <v>41</v>
      </c>
      <c r="K1229">
        <v>1293.5999999999999</v>
      </c>
      <c r="L1229" t="s">
        <v>42</v>
      </c>
      <c r="M1229">
        <v>1</v>
      </c>
    </row>
    <row r="1230" spans="1:13" x14ac:dyDescent="0.25">
      <c r="A1230" s="2">
        <v>43479</v>
      </c>
      <c r="B1230">
        <v>285.05</v>
      </c>
      <c r="C1230">
        <f t="shared" si="76"/>
        <v>3.5093876118619249E-4</v>
      </c>
      <c r="D1230">
        <f t="shared" si="77"/>
        <v>-1</v>
      </c>
      <c r="E1230">
        <f t="shared" si="78"/>
        <v>-3.5093876118619249E-4</v>
      </c>
      <c r="F1230">
        <f t="shared" si="79"/>
        <v>-1.7509059331704435E-2</v>
      </c>
      <c r="G1230">
        <v>6.7695999999999996</v>
      </c>
      <c r="J1230" t="s">
        <v>41</v>
      </c>
      <c r="K1230">
        <v>1291.5999999999999</v>
      </c>
      <c r="L1230" t="s">
        <v>42</v>
      </c>
      <c r="M1230">
        <v>1</v>
      </c>
    </row>
    <row r="1231" spans="1:13" x14ac:dyDescent="0.25">
      <c r="A1231" s="2">
        <v>43480</v>
      </c>
      <c r="B1231">
        <v>284.3</v>
      </c>
      <c r="C1231">
        <f t="shared" si="76"/>
        <v>-2.6311173478337224E-3</v>
      </c>
      <c r="D1231">
        <f t="shared" si="77"/>
        <v>1</v>
      </c>
      <c r="E1231">
        <f t="shared" si="78"/>
        <v>-2.6311173478337224E-3</v>
      </c>
      <c r="F1231">
        <f t="shared" si="79"/>
        <v>-2.0140176679538158E-2</v>
      </c>
      <c r="G1231">
        <v>6.75875</v>
      </c>
      <c r="J1231" t="s">
        <v>41</v>
      </c>
      <c r="K1231">
        <v>1290.5999999999999</v>
      </c>
      <c r="L1231" t="s">
        <v>42</v>
      </c>
      <c r="M1231">
        <v>1</v>
      </c>
    </row>
    <row r="1232" spans="1:13" x14ac:dyDescent="0.25">
      <c r="A1232" s="2">
        <v>43481</v>
      </c>
      <c r="B1232">
        <v>284.60000000000002</v>
      </c>
      <c r="C1232">
        <f t="shared" si="76"/>
        <v>1.0552233556102575E-3</v>
      </c>
      <c r="D1232">
        <f t="shared" si="77"/>
        <v>-1</v>
      </c>
      <c r="E1232">
        <f t="shared" si="78"/>
        <v>-1.0552233556102575E-3</v>
      </c>
      <c r="F1232">
        <f t="shared" si="79"/>
        <v>-2.1195400035148415E-2</v>
      </c>
      <c r="G1232">
        <v>6.7707499999999996</v>
      </c>
      <c r="J1232" t="s">
        <v>41</v>
      </c>
      <c r="K1232">
        <v>1290.8</v>
      </c>
      <c r="L1232" t="s">
        <v>42</v>
      </c>
      <c r="M1232">
        <v>1</v>
      </c>
    </row>
    <row r="1233" spans="1:13" x14ac:dyDescent="0.25">
      <c r="A1233" s="2">
        <v>43482</v>
      </c>
      <c r="B1233">
        <v>285.10000000000002</v>
      </c>
      <c r="C1233">
        <f t="shared" si="76"/>
        <v>1.7568517217145807E-3</v>
      </c>
      <c r="D1233">
        <f t="shared" si="77"/>
        <v>1</v>
      </c>
      <c r="E1233">
        <f t="shared" si="78"/>
        <v>1.7568517217145807E-3</v>
      </c>
      <c r="F1233">
        <f t="shared" si="79"/>
        <v>-1.9438548313433834E-2</v>
      </c>
      <c r="G1233">
        <v>6.7761500000000003</v>
      </c>
      <c r="J1233" t="s">
        <v>41</v>
      </c>
      <c r="K1233">
        <v>1292.2</v>
      </c>
      <c r="L1233" t="s">
        <v>42</v>
      </c>
      <c r="M1233">
        <v>1</v>
      </c>
    </row>
    <row r="1234" spans="1:13" x14ac:dyDescent="0.25">
      <c r="A1234" s="2">
        <v>43483</v>
      </c>
      <c r="B1234">
        <v>285.05</v>
      </c>
      <c r="C1234">
        <f t="shared" si="76"/>
        <v>-1.7537706068049275E-4</v>
      </c>
      <c r="D1234">
        <f t="shared" si="77"/>
        <v>1</v>
      </c>
      <c r="E1234">
        <f t="shared" si="78"/>
        <v>-1.7537706068049275E-4</v>
      </c>
      <c r="F1234">
        <f t="shared" si="79"/>
        <v>-1.9613925374114327E-2</v>
      </c>
      <c r="G1234">
        <v>6.7811000000000003</v>
      </c>
      <c r="J1234" t="s">
        <v>41</v>
      </c>
      <c r="K1234">
        <v>1291.5999999999999</v>
      </c>
      <c r="L1234" t="s">
        <v>42</v>
      </c>
      <c r="M1234">
        <v>1</v>
      </c>
    </row>
    <row r="1235" spans="1:13" x14ac:dyDescent="0.25">
      <c r="A1235" s="2">
        <v>43486</v>
      </c>
      <c r="B1235">
        <v>283.2</v>
      </c>
      <c r="C1235">
        <f t="shared" si="76"/>
        <v>-6.4900894579899004E-3</v>
      </c>
      <c r="D1235">
        <f t="shared" si="77"/>
        <v>-1</v>
      </c>
      <c r="E1235">
        <f t="shared" si="78"/>
        <v>6.4900894579899004E-3</v>
      </c>
      <c r="F1235">
        <f t="shared" si="79"/>
        <v>-1.3123835916124427E-2</v>
      </c>
      <c r="G1235">
        <v>6.7992999999999997</v>
      </c>
      <c r="J1235" t="s">
        <v>41</v>
      </c>
      <c r="K1235">
        <v>1282.3</v>
      </c>
      <c r="L1235" t="s">
        <v>42</v>
      </c>
      <c r="M1235">
        <v>1</v>
      </c>
    </row>
    <row r="1236" spans="1:13" x14ac:dyDescent="0.25">
      <c r="A1236" s="2">
        <v>43487</v>
      </c>
      <c r="B1236">
        <v>283.25</v>
      </c>
      <c r="C1236">
        <f t="shared" si="76"/>
        <v>1.7655367231639296E-4</v>
      </c>
      <c r="D1236">
        <f t="shared" si="77"/>
        <v>-1</v>
      </c>
      <c r="E1236">
        <f t="shared" si="78"/>
        <v>-1.7655367231639296E-4</v>
      </c>
      <c r="F1236">
        <f t="shared" si="79"/>
        <v>-1.330038958844082E-2</v>
      </c>
      <c r="G1236">
        <v>6.8151000000000002</v>
      </c>
      <c r="J1236" t="s">
        <v>41</v>
      </c>
      <c r="K1236">
        <v>1278</v>
      </c>
      <c r="L1236" t="s">
        <v>42</v>
      </c>
      <c r="M1236">
        <v>1</v>
      </c>
    </row>
    <row r="1237" spans="1:13" x14ac:dyDescent="0.25">
      <c r="A1237" s="2">
        <v>43488</v>
      </c>
      <c r="B1237">
        <v>283.60000000000002</v>
      </c>
      <c r="C1237">
        <f t="shared" si="76"/>
        <v>1.2356575463372543E-3</v>
      </c>
      <c r="D1237">
        <f t="shared" si="77"/>
        <v>1</v>
      </c>
      <c r="E1237">
        <f t="shared" si="78"/>
        <v>1.2356575463372543E-3</v>
      </c>
      <c r="F1237">
        <f t="shared" si="79"/>
        <v>-1.2064732042103565E-2</v>
      </c>
      <c r="G1237">
        <v>6.7901999999999996</v>
      </c>
      <c r="J1237" t="s">
        <v>41</v>
      </c>
      <c r="K1237">
        <v>1283.7</v>
      </c>
      <c r="L1237" t="s">
        <v>42</v>
      </c>
      <c r="M1237">
        <v>1</v>
      </c>
    </row>
    <row r="1238" spans="1:13" x14ac:dyDescent="0.25">
      <c r="A1238" s="2">
        <v>43489</v>
      </c>
      <c r="B1238">
        <v>283.3</v>
      </c>
      <c r="C1238">
        <f t="shared" si="76"/>
        <v>-1.0578279266573176E-3</v>
      </c>
      <c r="D1238">
        <f t="shared" si="77"/>
        <v>1</v>
      </c>
      <c r="E1238">
        <f t="shared" si="78"/>
        <v>-1.0578279266573176E-3</v>
      </c>
      <c r="F1238">
        <f t="shared" si="79"/>
        <v>-1.3122559968760883E-2</v>
      </c>
      <c r="G1238">
        <v>6.7986500000000003</v>
      </c>
      <c r="J1238" t="s">
        <v>41</v>
      </c>
      <c r="K1238">
        <v>1280.2</v>
      </c>
      <c r="L1238" t="s">
        <v>42</v>
      </c>
      <c r="M1238">
        <v>1</v>
      </c>
    </row>
    <row r="1239" spans="1:13" x14ac:dyDescent="0.25">
      <c r="A1239" s="2">
        <v>43490</v>
      </c>
      <c r="B1239">
        <v>282.89999999999998</v>
      </c>
      <c r="C1239">
        <f t="shared" si="76"/>
        <v>-1.41193081539015E-3</v>
      </c>
      <c r="D1239">
        <f t="shared" si="77"/>
        <v>-1</v>
      </c>
      <c r="E1239">
        <f t="shared" si="78"/>
        <v>1.41193081539015E-3</v>
      </c>
      <c r="F1239">
        <f t="shared" si="79"/>
        <v>-1.1710629153370733E-2</v>
      </c>
      <c r="G1239">
        <v>6.7728999999999999</v>
      </c>
      <c r="J1239" t="s">
        <v>41</v>
      </c>
      <c r="K1239">
        <v>1282.5999999999999</v>
      </c>
      <c r="L1239" t="s">
        <v>42</v>
      </c>
      <c r="M1239">
        <v>1</v>
      </c>
    </row>
    <row r="1240" spans="1:13" x14ac:dyDescent="0.25">
      <c r="A1240" s="2">
        <v>43493</v>
      </c>
      <c r="B1240">
        <v>285.60000000000002</v>
      </c>
      <c r="C1240">
        <f t="shared" si="76"/>
        <v>9.5440084835631822E-3</v>
      </c>
      <c r="D1240">
        <f t="shared" si="77"/>
        <v>-1</v>
      </c>
      <c r="E1240">
        <f t="shared" si="78"/>
        <v>-9.5440084835631822E-3</v>
      </c>
      <c r="F1240">
        <f t="shared" si="79"/>
        <v>-2.1254637636933915E-2</v>
      </c>
      <c r="G1240">
        <v>6.7478499999999997</v>
      </c>
      <c r="J1240" t="s">
        <v>41</v>
      </c>
      <c r="K1240">
        <v>1301</v>
      </c>
      <c r="L1240" t="s">
        <v>42</v>
      </c>
      <c r="M1240">
        <v>1</v>
      </c>
    </row>
    <row r="1241" spans="1:13" x14ac:dyDescent="0.25">
      <c r="A1241" s="2">
        <v>43494</v>
      </c>
      <c r="B1241">
        <v>286.60000000000002</v>
      </c>
      <c r="C1241">
        <f t="shared" si="76"/>
        <v>3.5014005602240772E-3</v>
      </c>
      <c r="D1241">
        <f t="shared" si="77"/>
        <v>1</v>
      </c>
      <c r="E1241">
        <f t="shared" si="78"/>
        <v>3.5014005602240772E-3</v>
      </c>
      <c r="F1241">
        <f t="shared" si="79"/>
        <v>-1.7753237076709838E-2</v>
      </c>
      <c r="G1241">
        <v>6.7556500000000002</v>
      </c>
      <c r="J1241" t="s">
        <v>41</v>
      </c>
      <c r="K1241">
        <v>1304.0999999999999</v>
      </c>
      <c r="L1241" t="s">
        <v>42</v>
      </c>
      <c r="M1241">
        <v>1</v>
      </c>
    </row>
    <row r="1242" spans="1:13" x14ac:dyDescent="0.25">
      <c r="A1242" s="2">
        <v>43495</v>
      </c>
      <c r="B1242">
        <v>287.55</v>
      </c>
      <c r="C1242">
        <f t="shared" si="76"/>
        <v>3.3147243545010863E-3</v>
      </c>
      <c r="D1242">
        <f t="shared" si="77"/>
        <v>1</v>
      </c>
      <c r="E1242">
        <f t="shared" si="78"/>
        <v>3.3147243545010863E-3</v>
      </c>
      <c r="F1242">
        <f t="shared" si="79"/>
        <v>-1.4438512722208752E-2</v>
      </c>
      <c r="G1242">
        <v>6.7347999999999999</v>
      </c>
      <c r="J1242" t="s">
        <v>41</v>
      </c>
      <c r="K1242">
        <v>1313.1</v>
      </c>
      <c r="L1242" t="s">
        <v>42</v>
      </c>
      <c r="M1242">
        <v>1</v>
      </c>
    </row>
    <row r="1243" spans="1:13" x14ac:dyDescent="0.25">
      <c r="A1243" s="2">
        <v>43496</v>
      </c>
      <c r="B1243">
        <v>287.85000000000002</v>
      </c>
      <c r="C1243">
        <f t="shared" si="76"/>
        <v>1.0432968179447943E-3</v>
      </c>
      <c r="D1243">
        <f t="shared" si="77"/>
        <v>1</v>
      </c>
      <c r="E1243">
        <f t="shared" si="78"/>
        <v>1.0432968179447943E-3</v>
      </c>
      <c r="F1243">
        <f t="shared" si="79"/>
        <v>-1.3395215904263957E-2</v>
      </c>
      <c r="G1243">
        <v>6.7145000000000001</v>
      </c>
      <c r="J1243" t="s">
        <v>41</v>
      </c>
      <c r="K1243">
        <v>1318.8</v>
      </c>
      <c r="L1243" t="s">
        <v>42</v>
      </c>
      <c r="M1243">
        <v>1</v>
      </c>
    </row>
    <row r="1244" spans="1:13" x14ac:dyDescent="0.25">
      <c r="A1244" s="2">
        <v>43497</v>
      </c>
      <c r="B1244">
        <v>289.2</v>
      </c>
      <c r="C1244">
        <f t="shared" si="76"/>
        <v>4.6899426784783316E-3</v>
      </c>
      <c r="D1244">
        <f t="shared" si="77"/>
        <v>1</v>
      </c>
      <c r="E1244">
        <f t="shared" si="78"/>
        <v>4.6899426784783316E-3</v>
      </c>
      <c r="F1244">
        <f t="shared" si="79"/>
        <v>-8.7052732257856258E-3</v>
      </c>
      <c r="G1244">
        <v>6.7496499999999999</v>
      </c>
      <c r="J1244" t="s">
        <v>41</v>
      </c>
      <c r="K1244">
        <v>1322.5</v>
      </c>
      <c r="L1244" t="s">
        <v>43</v>
      </c>
      <c r="M1244">
        <v>1</v>
      </c>
    </row>
    <row r="1245" spans="1:13" x14ac:dyDescent="0.25">
      <c r="A1245" s="2">
        <v>43507</v>
      </c>
      <c r="B1245">
        <v>288.75</v>
      </c>
      <c r="C1245">
        <f t="shared" si="76"/>
        <v>-1.5560165975103679E-3</v>
      </c>
      <c r="D1245">
        <f t="shared" si="77"/>
        <v>1</v>
      </c>
      <c r="E1245">
        <f t="shared" si="78"/>
        <v>-1.5560165975103679E-3</v>
      </c>
      <c r="F1245">
        <f t="shared" si="79"/>
        <v>-1.0261289823295994E-2</v>
      </c>
      <c r="G1245">
        <v>6.7831000000000001</v>
      </c>
      <c r="J1245" t="s">
        <v>41</v>
      </c>
      <c r="K1245">
        <v>1315.4</v>
      </c>
      <c r="L1245" t="s">
        <v>43</v>
      </c>
      <c r="M1245">
        <v>1</v>
      </c>
    </row>
    <row r="1246" spans="1:13" x14ac:dyDescent="0.25">
      <c r="A1246" s="2">
        <v>43508</v>
      </c>
      <c r="B1246">
        <v>288.85000000000002</v>
      </c>
      <c r="C1246">
        <f t="shared" si="76"/>
        <v>3.4632034632031683E-4</v>
      </c>
      <c r="D1246">
        <f t="shared" si="77"/>
        <v>-1</v>
      </c>
      <c r="E1246">
        <f t="shared" si="78"/>
        <v>-3.4632034632031683E-4</v>
      </c>
      <c r="F1246">
        <f t="shared" si="79"/>
        <v>-1.0607610169616311E-2</v>
      </c>
      <c r="G1246">
        <v>6.7862</v>
      </c>
      <c r="J1246" t="s">
        <v>41</v>
      </c>
      <c r="K1246">
        <v>1314.8</v>
      </c>
      <c r="L1246" t="s">
        <v>43</v>
      </c>
      <c r="M1246">
        <v>1</v>
      </c>
    </row>
    <row r="1247" spans="1:13" x14ac:dyDescent="0.25">
      <c r="A1247" s="2">
        <v>43509</v>
      </c>
      <c r="B1247">
        <v>288.25</v>
      </c>
      <c r="C1247">
        <f t="shared" si="76"/>
        <v>-2.0772027003636007E-3</v>
      </c>
      <c r="D1247">
        <f t="shared" si="77"/>
        <v>1</v>
      </c>
      <c r="E1247">
        <f t="shared" si="78"/>
        <v>-2.0772027003636007E-3</v>
      </c>
      <c r="F1247">
        <f t="shared" si="79"/>
        <v>-1.2684812869979911E-2</v>
      </c>
      <c r="G1247">
        <v>6.7630999999999997</v>
      </c>
      <c r="J1247" t="s">
        <v>41</v>
      </c>
      <c r="K1247">
        <v>1316.6</v>
      </c>
      <c r="L1247" t="s">
        <v>43</v>
      </c>
      <c r="M1247">
        <v>1</v>
      </c>
    </row>
    <row r="1248" spans="1:13" x14ac:dyDescent="0.25">
      <c r="A1248" s="2">
        <v>43510</v>
      </c>
      <c r="B1248">
        <v>287.60000000000002</v>
      </c>
      <c r="C1248">
        <f t="shared" si="76"/>
        <v>-2.2549869904595621E-3</v>
      </c>
      <c r="D1248">
        <f t="shared" si="77"/>
        <v>-1</v>
      </c>
      <c r="E1248">
        <f t="shared" si="78"/>
        <v>2.2549869904595621E-3</v>
      </c>
      <c r="F1248">
        <f t="shared" si="79"/>
        <v>-1.0429825879520349E-2</v>
      </c>
      <c r="G1248">
        <v>6.7740999999999998</v>
      </c>
      <c r="J1248" t="s">
        <v>41</v>
      </c>
      <c r="K1248">
        <v>1310.8</v>
      </c>
      <c r="L1248" t="s">
        <v>43</v>
      </c>
      <c r="M1248">
        <v>1</v>
      </c>
    </row>
    <row r="1249" spans="1:13" x14ac:dyDescent="0.25">
      <c r="A1249" s="2">
        <v>43511</v>
      </c>
      <c r="B1249">
        <v>289.60000000000002</v>
      </c>
      <c r="C1249">
        <f t="shared" si="76"/>
        <v>6.9541029207231819E-3</v>
      </c>
      <c r="D1249">
        <f t="shared" si="77"/>
        <v>-1</v>
      </c>
      <c r="E1249">
        <f t="shared" si="78"/>
        <v>-6.9541029207231819E-3</v>
      </c>
      <c r="F1249">
        <f t="shared" si="79"/>
        <v>-1.7383928800243531E-2</v>
      </c>
      <c r="G1249">
        <v>6.78775</v>
      </c>
      <c r="J1249" t="s">
        <v>41</v>
      </c>
      <c r="K1249">
        <v>1317.5</v>
      </c>
      <c r="L1249" t="s">
        <v>43</v>
      </c>
      <c r="M1249">
        <v>1</v>
      </c>
    </row>
    <row r="1250" spans="1:13" x14ac:dyDescent="0.25">
      <c r="A1250" s="2">
        <v>43514</v>
      </c>
      <c r="B1250">
        <v>290.95</v>
      </c>
      <c r="C1250">
        <f t="shared" si="76"/>
        <v>4.6616022099446042E-3</v>
      </c>
      <c r="D1250">
        <f t="shared" si="77"/>
        <v>1</v>
      </c>
      <c r="E1250">
        <f t="shared" si="78"/>
        <v>4.6616022099446042E-3</v>
      </c>
      <c r="F1250">
        <f t="shared" si="79"/>
        <v>-1.2722326590298927E-2</v>
      </c>
      <c r="G1250">
        <v>6.7698</v>
      </c>
      <c r="J1250" t="s">
        <v>41</v>
      </c>
      <c r="K1250">
        <v>1326.5</v>
      </c>
      <c r="L1250" t="s">
        <v>43</v>
      </c>
      <c r="M1250">
        <v>1</v>
      </c>
    </row>
    <row r="1251" spans="1:13" x14ac:dyDescent="0.25">
      <c r="A1251" s="2">
        <v>43515</v>
      </c>
      <c r="B1251">
        <v>291.35000000000002</v>
      </c>
      <c r="C1251">
        <f t="shared" si="76"/>
        <v>1.3748066678125337E-3</v>
      </c>
      <c r="D1251">
        <f t="shared" si="77"/>
        <v>1</v>
      </c>
      <c r="E1251">
        <f t="shared" si="78"/>
        <v>1.3748066678125337E-3</v>
      </c>
      <c r="F1251">
        <f t="shared" si="79"/>
        <v>-1.1347519922486393E-2</v>
      </c>
      <c r="G1251">
        <v>6.7822500000000003</v>
      </c>
      <c r="J1251" t="s">
        <v>41</v>
      </c>
      <c r="K1251">
        <v>1326</v>
      </c>
      <c r="L1251" t="s">
        <v>43</v>
      </c>
      <c r="M1251">
        <v>1</v>
      </c>
    </row>
    <row r="1252" spans="1:13" x14ac:dyDescent="0.25">
      <c r="A1252" s="2">
        <v>43516</v>
      </c>
      <c r="B1252">
        <v>293.35000000000002</v>
      </c>
      <c r="C1252">
        <f t="shared" si="76"/>
        <v>6.8645958469195634E-3</v>
      </c>
      <c r="D1252">
        <f t="shared" si="77"/>
        <v>1</v>
      </c>
      <c r="E1252">
        <f t="shared" si="78"/>
        <v>6.8645958469195634E-3</v>
      </c>
      <c r="F1252">
        <f t="shared" si="79"/>
        <v>-4.4829240755668298E-3</v>
      </c>
      <c r="G1252">
        <v>6.7308000000000003</v>
      </c>
      <c r="J1252" t="s">
        <v>41</v>
      </c>
      <c r="K1252">
        <v>1344.7</v>
      </c>
      <c r="L1252" t="s">
        <v>43</v>
      </c>
      <c r="M1252">
        <v>1</v>
      </c>
    </row>
    <row r="1253" spans="1:13" x14ac:dyDescent="0.25">
      <c r="A1253" s="2">
        <v>43517</v>
      </c>
      <c r="B1253">
        <v>291.5</v>
      </c>
      <c r="C1253">
        <f t="shared" si="76"/>
        <v>-6.3064598602352584E-3</v>
      </c>
      <c r="D1253">
        <f t="shared" si="77"/>
        <v>1</v>
      </c>
      <c r="E1253">
        <f t="shared" si="78"/>
        <v>-6.3064598602352584E-3</v>
      </c>
      <c r="F1253">
        <f t="shared" si="79"/>
        <v>-1.0789383935802088E-2</v>
      </c>
      <c r="G1253">
        <v>6.7072000000000003</v>
      </c>
      <c r="J1253" t="s">
        <v>41</v>
      </c>
      <c r="K1253">
        <v>1340.3</v>
      </c>
      <c r="L1253" t="s">
        <v>43</v>
      </c>
      <c r="M1253">
        <v>1</v>
      </c>
    </row>
    <row r="1254" spans="1:13" x14ac:dyDescent="0.25">
      <c r="A1254" s="2">
        <v>43518</v>
      </c>
      <c r="B1254">
        <v>289.60000000000002</v>
      </c>
      <c r="C1254">
        <f t="shared" si="76"/>
        <v>-6.5180102915951554E-3</v>
      </c>
      <c r="D1254">
        <f t="shared" si="77"/>
        <v>-1</v>
      </c>
      <c r="E1254">
        <f t="shared" si="78"/>
        <v>6.5180102915951554E-3</v>
      </c>
      <c r="F1254">
        <f t="shared" si="79"/>
        <v>-4.2713736442069328E-3</v>
      </c>
      <c r="G1254">
        <v>6.7221500000000001</v>
      </c>
      <c r="J1254" t="s">
        <v>41</v>
      </c>
      <c r="K1254">
        <v>1327.9</v>
      </c>
      <c r="L1254" t="s">
        <v>43</v>
      </c>
      <c r="M1254">
        <v>1</v>
      </c>
    </row>
    <row r="1255" spans="1:13" x14ac:dyDescent="0.25">
      <c r="A1255" s="2">
        <v>43521</v>
      </c>
      <c r="B1255">
        <v>289.3</v>
      </c>
      <c r="C1255">
        <f t="shared" si="76"/>
        <v>-1.035911602209949E-3</v>
      </c>
      <c r="D1255">
        <f t="shared" si="77"/>
        <v>-1</v>
      </c>
      <c r="E1255">
        <f t="shared" si="78"/>
        <v>1.035911602209949E-3</v>
      </c>
      <c r="F1255">
        <f t="shared" si="79"/>
        <v>-3.2354620419969837E-3</v>
      </c>
      <c r="G1255">
        <v>6.6881000000000004</v>
      </c>
      <c r="J1255" t="s">
        <v>41</v>
      </c>
      <c r="K1255">
        <v>1332.8</v>
      </c>
      <c r="L1255" t="s">
        <v>43</v>
      </c>
      <c r="M1255">
        <v>1</v>
      </c>
    </row>
    <row r="1256" spans="1:13" x14ac:dyDescent="0.25">
      <c r="A1256" s="2">
        <v>43522</v>
      </c>
      <c r="B1256">
        <v>289</v>
      </c>
      <c r="C1256">
        <f t="shared" si="76"/>
        <v>-1.0369858278603816E-3</v>
      </c>
      <c r="D1256">
        <f t="shared" si="77"/>
        <v>-1</v>
      </c>
      <c r="E1256">
        <f t="shared" si="78"/>
        <v>1.0369858278603816E-3</v>
      </c>
      <c r="F1256">
        <f t="shared" si="79"/>
        <v>-2.1984762141366021E-3</v>
      </c>
      <c r="G1256">
        <v>6.6994999999999996</v>
      </c>
      <c r="J1256" t="s">
        <v>41</v>
      </c>
      <c r="K1256">
        <v>1329.7</v>
      </c>
      <c r="L1256" t="s">
        <v>43</v>
      </c>
      <c r="M1256">
        <v>1</v>
      </c>
    </row>
    <row r="1257" spans="1:13" x14ac:dyDescent="0.25">
      <c r="A1257" s="2">
        <v>43523</v>
      </c>
      <c r="B1257">
        <v>288.64999999999998</v>
      </c>
      <c r="C1257">
        <f t="shared" si="76"/>
        <v>-1.2110726643599357E-3</v>
      </c>
      <c r="D1257">
        <f t="shared" si="77"/>
        <v>-1</v>
      </c>
      <c r="E1257">
        <f t="shared" si="78"/>
        <v>1.2110726643599357E-3</v>
      </c>
      <c r="F1257">
        <f t="shared" si="79"/>
        <v>-9.8740354977666644E-4</v>
      </c>
      <c r="G1257">
        <v>6.6928999999999998</v>
      </c>
      <c r="J1257" t="s">
        <v>41</v>
      </c>
      <c r="K1257">
        <v>1328.4</v>
      </c>
      <c r="L1257" t="s">
        <v>43</v>
      </c>
      <c r="M1257">
        <v>1</v>
      </c>
    </row>
    <row r="1258" spans="1:13" x14ac:dyDescent="0.25">
      <c r="A1258" s="2">
        <v>43524</v>
      </c>
      <c r="B1258">
        <v>286.85000000000002</v>
      </c>
      <c r="C1258">
        <f t="shared" si="76"/>
        <v>-6.2359258617701308E-3</v>
      </c>
      <c r="D1258">
        <f t="shared" si="77"/>
        <v>-1</v>
      </c>
      <c r="E1258">
        <f t="shared" si="78"/>
        <v>6.2359258617701308E-3</v>
      </c>
      <c r="F1258">
        <f t="shared" si="79"/>
        <v>5.2485223119934643E-3</v>
      </c>
      <c r="G1258">
        <v>6.6863000000000001</v>
      </c>
      <c r="J1258" t="s">
        <v>41</v>
      </c>
      <c r="K1258">
        <v>1321.3</v>
      </c>
      <c r="L1258" t="s">
        <v>43</v>
      </c>
      <c r="M1258">
        <v>1</v>
      </c>
    </row>
    <row r="1259" spans="1:13" x14ac:dyDescent="0.25">
      <c r="A1259" s="2">
        <v>43525</v>
      </c>
      <c r="B1259">
        <v>285.85000000000002</v>
      </c>
      <c r="C1259">
        <f t="shared" si="76"/>
        <v>-3.486142583231655E-3</v>
      </c>
      <c r="D1259">
        <f t="shared" si="77"/>
        <v>-1</v>
      </c>
      <c r="E1259">
        <f t="shared" si="78"/>
        <v>3.486142583231655E-3</v>
      </c>
      <c r="F1259">
        <f t="shared" si="79"/>
        <v>8.7346648952251194E-3</v>
      </c>
      <c r="G1259">
        <v>6.7092999999999998</v>
      </c>
      <c r="J1259" t="s">
        <v>41</v>
      </c>
      <c r="K1259">
        <v>1311.7</v>
      </c>
      <c r="L1259" t="s">
        <v>43</v>
      </c>
      <c r="M1259">
        <v>1</v>
      </c>
    </row>
    <row r="1260" spans="1:13" x14ac:dyDescent="0.25">
      <c r="A1260" s="2">
        <v>43528</v>
      </c>
      <c r="B1260">
        <v>281.8</v>
      </c>
      <c r="C1260">
        <f t="shared" si="76"/>
        <v>-1.4168270071715949E-2</v>
      </c>
      <c r="D1260">
        <f t="shared" si="77"/>
        <v>-1</v>
      </c>
      <c r="E1260">
        <f t="shared" si="78"/>
        <v>1.4168270071715949E-2</v>
      </c>
      <c r="F1260">
        <f t="shared" si="79"/>
        <v>2.2902934966941069E-2</v>
      </c>
      <c r="G1260">
        <v>6.6913499999999999</v>
      </c>
      <c r="J1260" t="s">
        <v>41</v>
      </c>
      <c r="K1260">
        <v>1295.5</v>
      </c>
      <c r="L1260" t="s">
        <v>43</v>
      </c>
      <c r="M1260">
        <v>1</v>
      </c>
    </row>
    <row r="1261" spans="1:13" x14ac:dyDescent="0.25">
      <c r="A1261" s="2">
        <v>43529</v>
      </c>
      <c r="B1261">
        <v>280.8</v>
      </c>
      <c r="C1261">
        <f t="shared" si="76"/>
        <v>-3.5486160397445454E-3</v>
      </c>
      <c r="D1261">
        <f t="shared" si="77"/>
        <v>-1</v>
      </c>
      <c r="E1261">
        <f t="shared" si="78"/>
        <v>3.5486160397445454E-3</v>
      </c>
      <c r="F1261">
        <f t="shared" si="79"/>
        <v>2.6451551006685614E-2</v>
      </c>
      <c r="G1261">
        <v>6.70235</v>
      </c>
      <c r="J1261" t="s">
        <v>41</v>
      </c>
      <c r="K1261">
        <v>1288</v>
      </c>
      <c r="L1261" t="s">
        <v>43</v>
      </c>
      <c r="M1261">
        <v>1</v>
      </c>
    </row>
    <row r="1262" spans="1:13" x14ac:dyDescent="0.25">
      <c r="A1262" s="2">
        <v>43530</v>
      </c>
      <c r="B1262">
        <v>282.35000000000002</v>
      </c>
      <c r="C1262">
        <f t="shared" si="76"/>
        <v>5.5199430199430743E-3</v>
      </c>
      <c r="D1262">
        <f t="shared" si="77"/>
        <v>-1</v>
      </c>
      <c r="E1262">
        <f t="shared" si="78"/>
        <v>-5.5199430199430743E-3</v>
      </c>
      <c r="F1262">
        <f t="shared" si="79"/>
        <v>2.093160798674254E-2</v>
      </c>
      <c r="G1262">
        <v>6.71875</v>
      </c>
      <c r="J1262" t="s">
        <v>41</v>
      </c>
      <c r="K1262">
        <v>1291.2</v>
      </c>
      <c r="L1262" t="s">
        <v>43</v>
      </c>
      <c r="M1262">
        <v>1</v>
      </c>
    </row>
    <row r="1263" spans="1:13" x14ac:dyDescent="0.25">
      <c r="A1263" s="2">
        <v>43531</v>
      </c>
      <c r="B1263">
        <v>280.89999999999998</v>
      </c>
      <c r="C1263">
        <f t="shared" si="76"/>
        <v>-5.1354701611476816E-3</v>
      </c>
      <c r="D1263">
        <f t="shared" si="77"/>
        <v>1</v>
      </c>
      <c r="E1263">
        <f t="shared" si="78"/>
        <v>-5.1354701611476816E-3</v>
      </c>
      <c r="F1263">
        <f t="shared" si="79"/>
        <v>1.5796137825594858E-2</v>
      </c>
      <c r="G1263">
        <v>6.7157999999999998</v>
      </c>
      <c r="J1263" t="s">
        <v>41</v>
      </c>
      <c r="K1263">
        <v>1285.0999999999999</v>
      </c>
      <c r="L1263" t="s">
        <v>43</v>
      </c>
      <c r="M1263">
        <v>1</v>
      </c>
    </row>
    <row r="1264" spans="1:13" x14ac:dyDescent="0.25">
      <c r="A1264" s="2">
        <v>43532</v>
      </c>
      <c r="B1264">
        <v>283.55</v>
      </c>
      <c r="C1264">
        <f t="shared" si="76"/>
        <v>9.4339622641510523E-3</v>
      </c>
      <c r="D1264">
        <f t="shared" si="77"/>
        <v>-1</v>
      </c>
      <c r="E1264">
        <f t="shared" si="78"/>
        <v>-9.4339622641510523E-3</v>
      </c>
      <c r="F1264">
        <f t="shared" si="79"/>
        <v>6.3621755614438058E-3</v>
      </c>
      <c r="G1264">
        <v>6.7310999999999996</v>
      </c>
      <c r="J1264" t="s">
        <v>41</v>
      </c>
      <c r="K1264">
        <v>1292.7</v>
      </c>
      <c r="L1264" t="s">
        <v>43</v>
      </c>
      <c r="M1264">
        <v>1</v>
      </c>
    </row>
    <row r="1265" spans="1:13" x14ac:dyDescent="0.25">
      <c r="A1265" s="2">
        <v>43535</v>
      </c>
      <c r="B1265">
        <v>284.75</v>
      </c>
      <c r="C1265">
        <f t="shared" si="76"/>
        <v>4.2320578381236373E-3</v>
      </c>
      <c r="D1265">
        <f t="shared" si="77"/>
        <v>1</v>
      </c>
      <c r="E1265">
        <f t="shared" si="78"/>
        <v>4.2320578381236373E-3</v>
      </c>
      <c r="F1265">
        <f t="shared" si="79"/>
        <v>1.0594233399567443E-2</v>
      </c>
      <c r="G1265">
        <v>6.7320500000000001</v>
      </c>
      <c r="J1265" t="s">
        <v>41</v>
      </c>
      <c r="K1265">
        <v>1297.5</v>
      </c>
      <c r="L1265" t="s">
        <v>43</v>
      </c>
      <c r="M1265">
        <v>1</v>
      </c>
    </row>
    <row r="1266" spans="1:13" x14ac:dyDescent="0.25">
      <c r="A1266" s="2">
        <v>43536</v>
      </c>
      <c r="B1266">
        <v>284.2</v>
      </c>
      <c r="C1266">
        <f t="shared" si="76"/>
        <v>-1.9315188762072388E-3</v>
      </c>
      <c r="D1266">
        <f t="shared" si="77"/>
        <v>1</v>
      </c>
      <c r="E1266">
        <f t="shared" si="78"/>
        <v>-1.9315188762072388E-3</v>
      </c>
      <c r="F1266">
        <f t="shared" si="79"/>
        <v>8.6627145233602043E-3</v>
      </c>
      <c r="G1266">
        <v>6.7230999999999996</v>
      </c>
      <c r="J1266" t="s">
        <v>41</v>
      </c>
      <c r="K1266">
        <v>1296.3</v>
      </c>
      <c r="L1266" t="s">
        <v>43</v>
      </c>
      <c r="M1266">
        <v>1</v>
      </c>
    </row>
    <row r="1267" spans="1:13" x14ac:dyDescent="0.25">
      <c r="A1267" s="2">
        <v>43537</v>
      </c>
      <c r="B1267">
        <v>285.64999999999998</v>
      </c>
      <c r="C1267">
        <f t="shared" si="76"/>
        <v>5.1020408163264808E-3</v>
      </c>
      <c r="D1267">
        <f t="shared" si="77"/>
        <v>-1</v>
      </c>
      <c r="E1267">
        <f t="shared" si="78"/>
        <v>-5.1020408163264808E-3</v>
      </c>
      <c r="F1267">
        <f t="shared" si="79"/>
        <v>3.5606737070337235E-3</v>
      </c>
      <c r="G1267">
        <v>6.7164999999999999</v>
      </c>
      <c r="J1267" t="s">
        <v>41</v>
      </c>
      <c r="K1267">
        <v>1304.9000000000001</v>
      </c>
      <c r="L1267" t="s">
        <v>43</v>
      </c>
      <c r="M1267">
        <v>1</v>
      </c>
    </row>
    <row r="1268" spans="1:13" x14ac:dyDescent="0.25">
      <c r="A1268" s="2">
        <v>43538</v>
      </c>
      <c r="B1268">
        <v>285.10000000000002</v>
      </c>
      <c r="C1268">
        <f t="shared" si="76"/>
        <v>-1.9254332224748483E-3</v>
      </c>
      <c r="D1268">
        <f t="shared" si="77"/>
        <v>1</v>
      </c>
      <c r="E1268">
        <f t="shared" si="78"/>
        <v>-1.9254332224748483E-3</v>
      </c>
      <c r="F1268">
        <f t="shared" si="79"/>
        <v>1.6352404845588753E-3</v>
      </c>
      <c r="G1268">
        <v>6.7203999999999997</v>
      </c>
      <c r="J1268" t="s">
        <v>41</v>
      </c>
      <c r="K1268">
        <v>1302.5999999999999</v>
      </c>
      <c r="L1268" t="s">
        <v>43</v>
      </c>
      <c r="M1268">
        <v>1</v>
      </c>
    </row>
    <row r="1269" spans="1:13" x14ac:dyDescent="0.25">
      <c r="A1269" s="2">
        <v>43539</v>
      </c>
      <c r="B1269">
        <v>284.89999999999998</v>
      </c>
      <c r="C1269">
        <f t="shared" si="76"/>
        <v>-7.0150824272197099E-4</v>
      </c>
      <c r="D1269">
        <f t="shared" si="77"/>
        <v>-1</v>
      </c>
      <c r="E1269">
        <f t="shared" si="78"/>
        <v>7.0150824272197099E-4</v>
      </c>
      <c r="F1269">
        <f t="shared" si="79"/>
        <v>2.3367487272808463E-3</v>
      </c>
      <c r="G1269">
        <v>6.7246499999999996</v>
      </c>
      <c r="J1269" t="s">
        <v>41</v>
      </c>
      <c r="K1269">
        <v>1300.3</v>
      </c>
      <c r="L1269" t="s">
        <v>43</v>
      </c>
      <c r="M1269">
        <v>1</v>
      </c>
    </row>
    <row r="1270" spans="1:13" x14ac:dyDescent="0.25">
      <c r="A1270" s="2">
        <v>43542</v>
      </c>
      <c r="B1270">
        <v>285.2</v>
      </c>
      <c r="C1270">
        <f t="shared" si="76"/>
        <v>1.0530010530009903E-3</v>
      </c>
      <c r="D1270">
        <f t="shared" si="77"/>
        <v>-1</v>
      </c>
      <c r="E1270">
        <f t="shared" si="78"/>
        <v>-1.0530010530009903E-3</v>
      </c>
      <c r="F1270">
        <f t="shared" si="79"/>
        <v>1.2837476742798559E-3</v>
      </c>
      <c r="G1270">
        <v>6.7135499999999997</v>
      </c>
      <c r="J1270" t="s">
        <v>41</v>
      </c>
      <c r="K1270">
        <v>1303.3</v>
      </c>
      <c r="L1270" t="s">
        <v>43</v>
      </c>
      <c r="M1270">
        <v>1</v>
      </c>
    </row>
    <row r="1271" spans="1:13" x14ac:dyDescent="0.25">
      <c r="A1271" s="2">
        <v>43543</v>
      </c>
      <c r="B1271">
        <v>285.95</v>
      </c>
      <c r="C1271">
        <f t="shared" si="76"/>
        <v>2.6297335203366856E-3</v>
      </c>
      <c r="D1271">
        <f t="shared" si="77"/>
        <v>1</v>
      </c>
      <c r="E1271">
        <f t="shared" si="78"/>
        <v>2.6297335203366856E-3</v>
      </c>
      <c r="F1271">
        <f t="shared" si="79"/>
        <v>3.9134811946165415E-3</v>
      </c>
      <c r="G1271">
        <v>6.7195499999999999</v>
      </c>
      <c r="J1271" t="s">
        <v>41</v>
      </c>
      <c r="K1271">
        <v>1305.3</v>
      </c>
      <c r="L1271" t="s">
        <v>43</v>
      </c>
      <c r="M1271">
        <v>1</v>
      </c>
    </row>
    <row r="1272" spans="1:13" x14ac:dyDescent="0.25">
      <c r="A1272" s="2">
        <v>43544</v>
      </c>
      <c r="B1272">
        <v>285.55</v>
      </c>
      <c r="C1272">
        <f t="shared" si="76"/>
        <v>-1.3988459520895002E-3</v>
      </c>
      <c r="D1272">
        <f t="shared" si="77"/>
        <v>1</v>
      </c>
      <c r="E1272">
        <f t="shared" si="78"/>
        <v>-1.3988459520895002E-3</v>
      </c>
      <c r="F1272">
        <f t="shared" si="79"/>
        <v>2.5146352425270413E-3</v>
      </c>
      <c r="G1272">
        <v>6.7145000000000001</v>
      </c>
      <c r="J1272" t="s">
        <v>41</v>
      </c>
      <c r="K1272">
        <v>1304.8</v>
      </c>
      <c r="L1272" t="s">
        <v>43</v>
      </c>
      <c r="M1272">
        <v>1</v>
      </c>
    </row>
    <row r="1273" spans="1:13" x14ac:dyDescent="0.25">
      <c r="A1273" s="2">
        <v>43545</v>
      </c>
      <c r="B1273">
        <v>287.39999999999998</v>
      </c>
      <c r="C1273">
        <f t="shared" si="76"/>
        <v>6.4787252670284179E-3</v>
      </c>
      <c r="D1273">
        <f t="shared" si="77"/>
        <v>-1</v>
      </c>
      <c r="E1273">
        <f t="shared" si="78"/>
        <v>-6.4787252670284179E-3</v>
      </c>
      <c r="F1273">
        <f t="shared" si="79"/>
        <v>-3.9640900245013766E-3</v>
      </c>
      <c r="G1273">
        <v>6.6821999999999999</v>
      </c>
      <c r="J1273" t="s">
        <v>41</v>
      </c>
      <c r="K1273">
        <v>1318.9</v>
      </c>
      <c r="L1273" t="s">
        <v>43</v>
      </c>
      <c r="M1273">
        <v>1</v>
      </c>
    </row>
    <row r="1274" spans="1:13" x14ac:dyDescent="0.25">
      <c r="A1274" s="2">
        <v>43546</v>
      </c>
      <c r="B1274">
        <v>286.35000000000002</v>
      </c>
      <c r="C1274">
        <f t="shared" si="76"/>
        <v>-3.6534446764090456E-3</v>
      </c>
      <c r="D1274">
        <f t="shared" si="77"/>
        <v>1</v>
      </c>
      <c r="E1274">
        <f t="shared" si="78"/>
        <v>-3.6534446764090456E-3</v>
      </c>
      <c r="F1274">
        <f t="shared" si="79"/>
        <v>-7.6175347009104222E-3</v>
      </c>
      <c r="G1274">
        <v>6.7049000000000003</v>
      </c>
      <c r="J1274" t="s">
        <v>41</v>
      </c>
      <c r="K1274">
        <v>1310.8</v>
      </c>
      <c r="L1274" t="s">
        <v>43</v>
      </c>
      <c r="M1274">
        <v>1</v>
      </c>
    </row>
    <row r="1275" spans="1:13" x14ac:dyDescent="0.25">
      <c r="A1275" s="2">
        <v>43549</v>
      </c>
      <c r="B1275">
        <v>288.05</v>
      </c>
      <c r="C1275">
        <f t="shared" si="76"/>
        <v>5.9367906408240856E-3</v>
      </c>
      <c r="D1275">
        <f t="shared" si="77"/>
        <v>-1</v>
      </c>
      <c r="E1275">
        <f t="shared" si="78"/>
        <v>-5.9367906408240856E-3</v>
      </c>
      <c r="F1275">
        <f t="shared" si="79"/>
        <v>-1.3554325341734508E-2</v>
      </c>
      <c r="G1275">
        <v>6.7188999999999997</v>
      </c>
      <c r="J1275" t="s">
        <v>41</v>
      </c>
      <c r="K1275">
        <v>1315.5</v>
      </c>
      <c r="L1275" t="s">
        <v>43</v>
      </c>
      <c r="M1275">
        <v>1</v>
      </c>
    </row>
    <row r="1276" spans="1:13" x14ac:dyDescent="0.25">
      <c r="A1276" s="2">
        <v>43550</v>
      </c>
      <c r="B1276">
        <v>288.3</v>
      </c>
      <c r="C1276">
        <f t="shared" si="76"/>
        <v>8.6790487762544721E-4</v>
      </c>
      <c r="D1276">
        <f t="shared" si="77"/>
        <v>1</v>
      </c>
      <c r="E1276">
        <f t="shared" si="78"/>
        <v>8.6790487762544721E-4</v>
      </c>
      <c r="F1276">
        <f t="shared" si="79"/>
        <v>-1.2686420464109061E-2</v>
      </c>
      <c r="G1276">
        <v>6.7157999999999998</v>
      </c>
      <c r="J1276" t="s">
        <v>41</v>
      </c>
      <c r="K1276">
        <v>1317.9</v>
      </c>
      <c r="L1276" t="s">
        <v>43</v>
      </c>
      <c r="M1276">
        <v>1</v>
      </c>
    </row>
    <row r="1277" spans="1:13" x14ac:dyDescent="0.25">
      <c r="A1277" s="2">
        <v>43551</v>
      </c>
      <c r="B1277">
        <v>288.25</v>
      </c>
      <c r="C1277">
        <f t="shared" si="76"/>
        <v>-1.734304543877796E-4</v>
      </c>
      <c r="D1277">
        <f t="shared" si="77"/>
        <v>1</v>
      </c>
      <c r="E1277">
        <f t="shared" si="78"/>
        <v>-1.734304543877796E-4</v>
      </c>
      <c r="F1277">
        <f t="shared" si="79"/>
        <v>-1.285985091849684E-2</v>
      </c>
      <c r="G1277">
        <v>6.7241</v>
      </c>
      <c r="J1277" t="s">
        <v>41</v>
      </c>
      <c r="K1277">
        <v>1316.1</v>
      </c>
      <c r="L1277" t="s">
        <v>43</v>
      </c>
      <c r="M1277">
        <v>1</v>
      </c>
    </row>
    <row r="1278" spans="1:13" x14ac:dyDescent="0.25">
      <c r="A1278" s="2">
        <v>43552</v>
      </c>
      <c r="B1278">
        <v>287.45</v>
      </c>
      <c r="C1278">
        <f t="shared" si="76"/>
        <v>-2.7753686036426917E-3</v>
      </c>
      <c r="D1278">
        <f t="shared" si="77"/>
        <v>-1</v>
      </c>
      <c r="E1278">
        <f t="shared" si="78"/>
        <v>2.7753686036426917E-3</v>
      </c>
      <c r="F1278">
        <f t="shared" si="79"/>
        <v>-1.0084482314854148E-2</v>
      </c>
      <c r="G1278">
        <v>6.7367499999999998</v>
      </c>
      <c r="J1278" t="s">
        <v>41</v>
      </c>
      <c r="K1278">
        <v>1309.0999999999999</v>
      </c>
      <c r="L1278" t="s">
        <v>43</v>
      </c>
      <c r="M1278">
        <v>1</v>
      </c>
    </row>
    <row r="1279" spans="1:13" x14ac:dyDescent="0.25">
      <c r="A1279" s="2">
        <v>43553</v>
      </c>
      <c r="B1279">
        <v>282</v>
      </c>
      <c r="C1279">
        <f t="shared" si="76"/>
        <v>-1.8959819098973707E-2</v>
      </c>
      <c r="D1279">
        <f t="shared" si="77"/>
        <v>-1</v>
      </c>
      <c r="E1279">
        <f t="shared" si="78"/>
        <v>1.8959819098973707E-2</v>
      </c>
      <c r="F1279">
        <f t="shared" si="79"/>
        <v>8.8753367841195585E-3</v>
      </c>
      <c r="G1279">
        <v>6.7316500000000001</v>
      </c>
      <c r="J1279" t="s">
        <v>41</v>
      </c>
      <c r="K1279">
        <v>1291.9000000000001</v>
      </c>
      <c r="L1279" t="s">
        <v>44</v>
      </c>
      <c r="M1279">
        <v>1</v>
      </c>
    </row>
    <row r="1280" spans="1:13" x14ac:dyDescent="0.25">
      <c r="A1280" s="2">
        <v>43556</v>
      </c>
      <c r="B1280">
        <v>282.10000000000002</v>
      </c>
      <c r="C1280">
        <f t="shared" si="76"/>
        <v>3.5460992907809796E-4</v>
      </c>
      <c r="D1280">
        <f t="shared" si="77"/>
        <v>-1</v>
      </c>
      <c r="E1280">
        <f t="shared" si="78"/>
        <v>-3.5460992907809796E-4</v>
      </c>
      <c r="F1280">
        <f t="shared" si="79"/>
        <v>8.5207268550414605E-3</v>
      </c>
      <c r="G1280">
        <v>6.7150999999999996</v>
      </c>
      <c r="J1280" t="s">
        <v>41</v>
      </c>
      <c r="K1280">
        <v>1293.7</v>
      </c>
      <c r="L1280" t="s">
        <v>44</v>
      </c>
      <c r="M1280">
        <v>1</v>
      </c>
    </row>
    <row r="1281" spans="1:13" x14ac:dyDescent="0.25">
      <c r="A1281" s="2">
        <v>43557</v>
      </c>
      <c r="B1281">
        <v>282.14999999999998</v>
      </c>
      <c r="C1281">
        <f t="shared" si="76"/>
        <v>1.7724211272573953E-4</v>
      </c>
      <c r="D1281">
        <f t="shared" si="77"/>
        <v>1</v>
      </c>
      <c r="E1281">
        <f t="shared" si="78"/>
        <v>1.7724211272573953E-4</v>
      </c>
      <c r="F1281">
        <f t="shared" si="79"/>
        <v>8.6979689677672001E-3</v>
      </c>
      <c r="G1281">
        <v>6.7238499999999997</v>
      </c>
      <c r="J1281" t="s">
        <v>41</v>
      </c>
      <c r="K1281">
        <v>1291.0999999999999</v>
      </c>
      <c r="L1281" t="s">
        <v>44</v>
      </c>
      <c r="M1281">
        <v>1</v>
      </c>
    </row>
    <row r="1282" spans="1:13" x14ac:dyDescent="0.25">
      <c r="A1282" s="2">
        <v>43558</v>
      </c>
      <c r="B1282">
        <v>282.89999999999998</v>
      </c>
      <c r="C1282">
        <f t="shared" si="76"/>
        <v>2.6581605528974706E-3</v>
      </c>
      <c r="D1282">
        <f t="shared" si="77"/>
        <v>1</v>
      </c>
      <c r="E1282">
        <f t="shared" si="78"/>
        <v>2.6581605528974706E-3</v>
      </c>
      <c r="F1282">
        <f t="shared" si="79"/>
        <v>1.1356129520664671E-2</v>
      </c>
      <c r="G1282">
        <v>6.7119</v>
      </c>
      <c r="J1282" t="s">
        <v>41</v>
      </c>
      <c r="K1282">
        <v>1296.7</v>
      </c>
      <c r="L1282" t="s">
        <v>44</v>
      </c>
      <c r="M1282">
        <v>1</v>
      </c>
    </row>
    <row r="1283" spans="1:13" x14ac:dyDescent="0.25">
      <c r="A1283" s="2">
        <v>43559</v>
      </c>
      <c r="B1283">
        <v>282.95</v>
      </c>
      <c r="C1283">
        <f t="shared" ref="C1283:C1346" si="80">B1283/B1282-1</f>
        <v>1.7674089784369684E-4</v>
      </c>
      <c r="D1283">
        <f t="shared" si="77"/>
        <v>1</v>
      </c>
      <c r="E1283">
        <f t="shared" si="78"/>
        <v>1.7674089784369684E-4</v>
      </c>
      <c r="F1283">
        <f t="shared" si="79"/>
        <v>1.1532870418508367E-2</v>
      </c>
      <c r="G1283">
        <v>6.7184499999999998</v>
      </c>
      <c r="J1283" t="s">
        <v>41</v>
      </c>
      <c r="K1283">
        <v>1297.4000000000001</v>
      </c>
      <c r="L1283" t="s">
        <v>44</v>
      </c>
      <c r="M1283">
        <v>1</v>
      </c>
    </row>
    <row r="1284" spans="1:13" x14ac:dyDescent="0.25">
      <c r="A1284" s="2">
        <v>43563</v>
      </c>
      <c r="B1284">
        <v>284.14999999999998</v>
      </c>
      <c r="C1284">
        <f t="shared" si="80"/>
        <v>4.2410319844494726E-3</v>
      </c>
      <c r="D1284">
        <f t="shared" ref="D1284:D1347" si="81">SIGN(C1283)</f>
        <v>1</v>
      </c>
      <c r="E1284">
        <f t="shared" ref="E1284:E1347" si="82">(B1284/B1283-1)*D1284</f>
        <v>4.2410319844494726E-3</v>
      </c>
      <c r="F1284">
        <f t="shared" si="79"/>
        <v>1.577390240295784E-2</v>
      </c>
      <c r="G1284">
        <v>6.7224000000000004</v>
      </c>
      <c r="J1284" t="s">
        <v>41</v>
      </c>
      <c r="K1284">
        <v>1301.0999999999999</v>
      </c>
      <c r="L1284" t="s">
        <v>44</v>
      </c>
      <c r="M1284">
        <v>1</v>
      </c>
    </row>
    <row r="1285" spans="1:13" x14ac:dyDescent="0.25">
      <c r="A1285" s="2">
        <v>43564</v>
      </c>
      <c r="B1285">
        <v>284.39999999999998</v>
      </c>
      <c r="C1285">
        <f t="shared" si="80"/>
        <v>8.7981699806438662E-4</v>
      </c>
      <c r="D1285">
        <f t="shared" si="81"/>
        <v>1</v>
      </c>
      <c r="E1285">
        <f t="shared" si="82"/>
        <v>8.7981699806438662E-4</v>
      </c>
      <c r="F1285">
        <f t="shared" ref="F1285:F1348" si="83">F1284+E1285</f>
        <v>1.6653719401022227E-2</v>
      </c>
      <c r="G1285">
        <v>6.7204499999999996</v>
      </c>
      <c r="J1285" t="s">
        <v>41</v>
      </c>
      <c r="K1285">
        <v>1302</v>
      </c>
      <c r="L1285" t="s">
        <v>44</v>
      </c>
      <c r="M1285">
        <v>1</v>
      </c>
    </row>
    <row r="1286" spans="1:13" x14ac:dyDescent="0.25">
      <c r="A1286" s="2">
        <v>43565</v>
      </c>
      <c r="B1286">
        <v>285.8</v>
      </c>
      <c r="C1286">
        <f t="shared" si="80"/>
        <v>4.9226441631506912E-3</v>
      </c>
      <c r="D1286">
        <f t="shared" si="81"/>
        <v>1</v>
      </c>
      <c r="E1286">
        <f t="shared" si="82"/>
        <v>4.9226441631506912E-3</v>
      </c>
      <c r="F1286">
        <f t="shared" si="83"/>
        <v>2.1576363564172918E-2</v>
      </c>
      <c r="G1286">
        <v>6.71915</v>
      </c>
      <c r="J1286" t="s">
        <v>41</v>
      </c>
      <c r="K1286">
        <v>1309</v>
      </c>
      <c r="L1286" t="s">
        <v>44</v>
      </c>
      <c r="M1286">
        <v>1</v>
      </c>
    </row>
    <row r="1287" spans="1:13" x14ac:dyDescent="0.25">
      <c r="A1287" s="2">
        <v>43566</v>
      </c>
      <c r="B1287">
        <v>286.14999999999998</v>
      </c>
      <c r="C1287">
        <f t="shared" si="80"/>
        <v>1.2246326102167693E-3</v>
      </c>
      <c r="D1287">
        <f t="shared" si="81"/>
        <v>1</v>
      </c>
      <c r="E1287">
        <f t="shared" si="82"/>
        <v>1.2246326102167693E-3</v>
      </c>
      <c r="F1287">
        <f t="shared" si="83"/>
        <v>2.2800996174389687E-2</v>
      </c>
      <c r="G1287">
        <v>6.7207499999999998</v>
      </c>
      <c r="J1287" t="s">
        <v>41</v>
      </c>
      <c r="K1287">
        <v>1310.4000000000001</v>
      </c>
      <c r="L1287" t="s">
        <v>44</v>
      </c>
      <c r="M1287">
        <v>1</v>
      </c>
    </row>
    <row r="1288" spans="1:13" x14ac:dyDescent="0.25">
      <c r="A1288" s="2">
        <v>43567</v>
      </c>
      <c r="B1288">
        <v>283.3</v>
      </c>
      <c r="C1288">
        <f t="shared" si="80"/>
        <v>-9.9598112877860023E-3</v>
      </c>
      <c r="D1288">
        <f t="shared" si="81"/>
        <v>1</v>
      </c>
      <c r="E1288">
        <f t="shared" si="82"/>
        <v>-9.9598112877860023E-3</v>
      </c>
      <c r="F1288">
        <f t="shared" si="83"/>
        <v>1.2841184886603685E-2</v>
      </c>
      <c r="G1288">
        <v>6.72525</v>
      </c>
      <c r="J1288" t="s">
        <v>41</v>
      </c>
      <c r="K1288">
        <v>1296.4000000000001</v>
      </c>
      <c r="L1288" t="s">
        <v>44</v>
      </c>
      <c r="M1288">
        <v>1</v>
      </c>
    </row>
    <row r="1289" spans="1:13" x14ac:dyDescent="0.25">
      <c r="A1289" s="2">
        <v>43570</v>
      </c>
      <c r="B1289">
        <v>281.75</v>
      </c>
      <c r="C1289">
        <f t="shared" si="80"/>
        <v>-5.4712319096364981E-3</v>
      </c>
      <c r="D1289">
        <f t="shared" si="81"/>
        <v>-1</v>
      </c>
      <c r="E1289">
        <f t="shared" si="82"/>
        <v>5.4712319096364981E-3</v>
      </c>
      <c r="F1289">
        <f t="shared" si="83"/>
        <v>1.8312416796240183E-2</v>
      </c>
      <c r="G1289">
        <v>6.7079000000000004</v>
      </c>
      <c r="J1289" t="s">
        <v>41</v>
      </c>
      <c r="K1289">
        <v>1289.8</v>
      </c>
      <c r="L1289" t="s">
        <v>44</v>
      </c>
      <c r="M1289">
        <v>1</v>
      </c>
    </row>
    <row r="1290" spans="1:13" x14ac:dyDescent="0.25">
      <c r="A1290" s="2">
        <v>43571</v>
      </c>
      <c r="B1290">
        <v>281.5</v>
      </c>
      <c r="C1290">
        <f t="shared" si="80"/>
        <v>-8.8731144631770675E-4</v>
      </c>
      <c r="D1290">
        <f t="shared" si="81"/>
        <v>-1</v>
      </c>
      <c r="E1290">
        <f t="shared" si="82"/>
        <v>8.8731144631770675E-4</v>
      </c>
      <c r="F1290">
        <f t="shared" si="83"/>
        <v>1.919972824255789E-2</v>
      </c>
      <c r="G1290">
        <v>6.70695</v>
      </c>
      <c r="J1290" t="s">
        <v>41</v>
      </c>
      <c r="K1290">
        <v>1289.3</v>
      </c>
      <c r="L1290" t="s">
        <v>44</v>
      </c>
      <c r="M1290">
        <v>1</v>
      </c>
    </row>
    <row r="1291" spans="1:13" x14ac:dyDescent="0.25">
      <c r="A1291" s="2">
        <v>43572</v>
      </c>
      <c r="B1291">
        <v>280</v>
      </c>
      <c r="C1291">
        <f t="shared" si="80"/>
        <v>-5.3285968028419228E-3</v>
      </c>
      <c r="D1291">
        <f t="shared" si="81"/>
        <v>-1</v>
      </c>
      <c r="E1291">
        <f t="shared" si="82"/>
        <v>5.3285968028419228E-3</v>
      </c>
      <c r="F1291">
        <f t="shared" si="83"/>
        <v>2.4528325045399813E-2</v>
      </c>
      <c r="G1291">
        <v>6.6927000000000003</v>
      </c>
      <c r="J1291" t="s">
        <v>41</v>
      </c>
      <c r="K1291">
        <v>1280.9000000000001</v>
      </c>
      <c r="L1291" t="s">
        <v>44</v>
      </c>
      <c r="M1291">
        <v>1</v>
      </c>
    </row>
    <row r="1292" spans="1:13" x14ac:dyDescent="0.25">
      <c r="A1292" s="2">
        <v>43573</v>
      </c>
      <c r="B1292">
        <v>278.2</v>
      </c>
      <c r="C1292">
        <f t="shared" si="80"/>
        <v>-6.4285714285714501E-3</v>
      </c>
      <c r="D1292">
        <f t="shared" si="81"/>
        <v>-1</v>
      </c>
      <c r="E1292">
        <f t="shared" si="82"/>
        <v>6.4285714285714501E-3</v>
      </c>
      <c r="F1292">
        <f t="shared" si="83"/>
        <v>3.0956896473971263E-2</v>
      </c>
      <c r="G1292">
        <v>6.6924000000000001</v>
      </c>
      <c r="J1292" t="s">
        <v>41</v>
      </c>
      <c r="K1292">
        <v>1273.5999999999999</v>
      </c>
      <c r="L1292" t="s">
        <v>44</v>
      </c>
      <c r="M1292">
        <v>1</v>
      </c>
    </row>
    <row r="1293" spans="1:13" x14ac:dyDescent="0.25">
      <c r="A1293" s="2">
        <v>43574</v>
      </c>
      <c r="B1293">
        <v>279.5</v>
      </c>
      <c r="C1293">
        <f t="shared" si="80"/>
        <v>4.6728971962617383E-3</v>
      </c>
      <c r="D1293">
        <f t="shared" si="81"/>
        <v>-1</v>
      </c>
      <c r="E1293">
        <f t="shared" si="82"/>
        <v>-4.6728971962617383E-3</v>
      </c>
      <c r="F1293">
        <f t="shared" si="83"/>
        <v>2.6283999277709524E-2</v>
      </c>
      <c r="G1293">
        <v>6.7020999999999997</v>
      </c>
      <c r="J1293" t="s">
        <v>41</v>
      </c>
      <c r="K1293">
        <v>1276</v>
      </c>
      <c r="L1293" t="s">
        <v>44</v>
      </c>
      <c r="M1293">
        <v>1</v>
      </c>
    </row>
    <row r="1294" spans="1:13" x14ac:dyDescent="0.25">
      <c r="A1294" s="2">
        <v>43577</v>
      </c>
      <c r="B1294">
        <v>280.3</v>
      </c>
      <c r="C1294">
        <f t="shared" si="80"/>
        <v>2.8622540250446971E-3</v>
      </c>
      <c r="D1294">
        <f t="shared" si="81"/>
        <v>1</v>
      </c>
      <c r="E1294">
        <f t="shared" si="82"/>
        <v>2.8622540250446971E-3</v>
      </c>
      <c r="F1294">
        <f t="shared" si="83"/>
        <v>2.9146253302754221E-2</v>
      </c>
      <c r="G1294">
        <v>6.7135999999999996</v>
      </c>
      <c r="J1294" t="s">
        <v>41</v>
      </c>
      <c r="K1294">
        <v>1279.4000000000001</v>
      </c>
      <c r="L1294" t="s">
        <v>44</v>
      </c>
      <c r="M1294">
        <v>1</v>
      </c>
    </row>
    <row r="1295" spans="1:13" x14ac:dyDescent="0.25">
      <c r="A1295" s="2">
        <v>43578</v>
      </c>
      <c r="B1295">
        <v>279</v>
      </c>
      <c r="C1295">
        <f t="shared" si="80"/>
        <v>-4.6378879771673542E-3</v>
      </c>
      <c r="D1295">
        <f t="shared" si="81"/>
        <v>1</v>
      </c>
      <c r="E1295">
        <f t="shared" si="82"/>
        <v>-4.6378879771673542E-3</v>
      </c>
      <c r="F1295">
        <f t="shared" si="83"/>
        <v>2.4508365325586867E-2</v>
      </c>
      <c r="G1295">
        <v>6.7164999999999999</v>
      </c>
      <c r="J1295" t="s">
        <v>41</v>
      </c>
      <c r="K1295">
        <v>1274.3</v>
      </c>
      <c r="L1295" t="s">
        <v>44</v>
      </c>
      <c r="M1295">
        <v>1</v>
      </c>
    </row>
    <row r="1296" spans="1:13" x14ac:dyDescent="0.25">
      <c r="A1296" s="2">
        <v>43579</v>
      </c>
      <c r="B1296">
        <v>278.85000000000002</v>
      </c>
      <c r="C1296">
        <f t="shared" si="80"/>
        <v>-5.3763440860210565E-4</v>
      </c>
      <c r="D1296">
        <f t="shared" si="81"/>
        <v>-1</v>
      </c>
      <c r="E1296">
        <f t="shared" si="82"/>
        <v>5.3763440860210565E-4</v>
      </c>
      <c r="F1296">
        <f t="shared" si="83"/>
        <v>2.5045999734188973E-2</v>
      </c>
      <c r="G1296">
        <v>6.7278500000000001</v>
      </c>
      <c r="J1296" t="s">
        <v>41</v>
      </c>
      <c r="K1296">
        <v>1272.0999999999999</v>
      </c>
      <c r="L1296" t="s">
        <v>44</v>
      </c>
      <c r="M1296">
        <v>1</v>
      </c>
    </row>
    <row r="1297" spans="1:13" x14ac:dyDescent="0.25">
      <c r="A1297" s="2">
        <v>43580</v>
      </c>
      <c r="B1297">
        <v>280.39999999999998</v>
      </c>
      <c r="C1297">
        <f t="shared" si="80"/>
        <v>5.5585440200822678E-3</v>
      </c>
      <c r="D1297">
        <f t="shared" si="81"/>
        <v>-1</v>
      </c>
      <c r="E1297">
        <f t="shared" si="82"/>
        <v>-5.5585440200822678E-3</v>
      </c>
      <c r="F1297">
        <f t="shared" si="83"/>
        <v>1.9487455714106705E-2</v>
      </c>
      <c r="G1297">
        <v>6.7384000000000004</v>
      </c>
      <c r="J1297" t="s">
        <v>41</v>
      </c>
      <c r="K1297">
        <v>1278.3</v>
      </c>
      <c r="L1297" t="s">
        <v>44</v>
      </c>
      <c r="M1297">
        <v>1</v>
      </c>
    </row>
    <row r="1298" spans="1:13" x14ac:dyDescent="0.25">
      <c r="A1298" s="2">
        <v>43581</v>
      </c>
      <c r="B1298">
        <v>281.45</v>
      </c>
      <c r="C1298">
        <f t="shared" si="80"/>
        <v>3.7446504992868501E-3</v>
      </c>
      <c r="D1298">
        <f t="shared" si="81"/>
        <v>1</v>
      </c>
      <c r="E1298">
        <f t="shared" si="82"/>
        <v>3.7446504992868501E-3</v>
      </c>
      <c r="F1298">
        <f t="shared" si="83"/>
        <v>2.3232106213393555E-2</v>
      </c>
      <c r="G1298">
        <v>6.73855</v>
      </c>
      <c r="J1298" t="s">
        <v>41</v>
      </c>
      <c r="K1298">
        <v>1283.8</v>
      </c>
      <c r="L1298" t="s">
        <v>44</v>
      </c>
      <c r="M1298">
        <v>1</v>
      </c>
    </row>
    <row r="1299" spans="1:13" x14ac:dyDescent="0.25">
      <c r="A1299" s="2">
        <v>43584</v>
      </c>
      <c r="B1299">
        <v>281.3</v>
      </c>
      <c r="C1299">
        <f t="shared" si="80"/>
        <v>-5.3295434357780724E-4</v>
      </c>
      <c r="D1299">
        <f t="shared" si="81"/>
        <v>1</v>
      </c>
      <c r="E1299">
        <f t="shared" si="82"/>
        <v>-5.3295434357780724E-4</v>
      </c>
      <c r="F1299">
        <f t="shared" si="83"/>
        <v>2.2699151869815748E-2</v>
      </c>
      <c r="G1299">
        <v>6.7358000000000002</v>
      </c>
      <c r="J1299" t="s">
        <v>41</v>
      </c>
      <c r="K1299">
        <v>1285.5</v>
      </c>
      <c r="L1299" t="s">
        <v>44</v>
      </c>
      <c r="M1299">
        <v>1</v>
      </c>
    </row>
    <row r="1300" spans="1:13" x14ac:dyDescent="0.25">
      <c r="A1300" s="2">
        <v>43585</v>
      </c>
      <c r="B1300">
        <v>281.55</v>
      </c>
      <c r="C1300">
        <f t="shared" si="80"/>
        <v>8.8873089228580504E-4</v>
      </c>
      <c r="D1300">
        <f t="shared" si="81"/>
        <v>-1</v>
      </c>
      <c r="E1300">
        <f t="shared" si="82"/>
        <v>-8.8873089228580504E-4</v>
      </c>
      <c r="F1300">
        <f t="shared" si="83"/>
        <v>2.1810420977529943E-2</v>
      </c>
      <c r="G1300">
        <v>6.7477499999999999</v>
      </c>
      <c r="J1300" t="s">
        <v>41</v>
      </c>
      <c r="K1300">
        <v>1284.5999999999999</v>
      </c>
      <c r="L1300" t="s">
        <v>44</v>
      </c>
      <c r="M1300">
        <v>1</v>
      </c>
    </row>
    <row r="1301" spans="1:13" x14ac:dyDescent="0.25">
      <c r="A1301" s="2">
        <v>43591</v>
      </c>
      <c r="B1301">
        <v>286.25</v>
      </c>
      <c r="C1301">
        <f t="shared" si="80"/>
        <v>1.6693304919197294E-2</v>
      </c>
      <c r="D1301">
        <f t="shared" si="81"/>
        <v>1</v>
      </c>
      <c r="E1301">
        <f t="shared" si="82"/>
        <v>1.6693304919197294E-2</v>
      </c>
      <c r="F1301">
        <f t="shared" si="83"/>
        <v>3.8503725896727237E-2</v>
      </c>
      <c r="G1301">
        <v>6.7945500000000001</v>
      </c>
      <c r="J1301" t="s">
        <v>45</v>
      </c>
      <c r="K1301">
        <v>1283.5999999999999</v>
      </c>
      <c r="L1301" t="s">
        <v>44</v>
      </c>
      <c r="M1301">
        <v>1</v>
      </c>
    </row>
    <row r="1302" spans="1:13" x14ac:dyDescent="0.25">
      <c r="A1302" s="2">
        <v>43592</v>
      </c>
      <c r="B1302">
        <v>285.7</v>
      </c>
      <c r="C1302">
        <f t="shared" si="80"/>
        <v>-1.9213973799127038E-3</v>
      </c>
      <c r="D1302">
        <f t="shared" si="81"/>
        <v>1</v>
      </c>
      <c r="E1302">
        <f t="shared" si="82"/>
        <v>-1.9213973799127038E-3</v>
      </c>
      <c r="F1302">
        <f t="shared" si="83"/>
        <v>3.6582328516814533E-2</v>
      </c>
      <c r="G1302">
        <v>6.7775499999999997</v>
      </c>
      <c r="J1302" t="s">
        <v>45</v>
      </c>
      <c r="K1302">
        <v>1283</v>
      </c>
      <c r="L1302" t="s">
        <v>44</v>
      </c>
      <c r="M1302">
        <v>1</v>
      </c>
    </row>
    <row r="1303" spans="1:13" x14ac:dyDescent="0.25">
      <c r="A1303" s="2">
        <v>43593</v>
      </c>
      <c r="B1303">
        <v>287.14999999999998</v>
      </c>
      <c r="C1303">
        <f t="shared" si="80"/>
        <v>5.0752537626881367E-3</v>
      </c>
      <c r="D1303">
        <f t="shared" si="81"/>
        <v>-1</v>
      </c>
      <c r="E1303">
        <f t="shared" si="82"/>
        <v>-5.0752537626881367E-3</v>
      </c>
      <c r="F1303">
        <f t="shared" si="83"/>
        <v>3.1507074754126396E-2</v>
      </c>
      <c r="G1303">
        <v>6.7877999999999998</v>
      </c>
      <c r="J1303" t="s">
        <v>45</v>
      </c>
      <c r="K1303">
        <v>1288.5</v>
      </c>
      <c r="L1303" t="s">
        <v>44</v>
      </c>
      <c r="M1303">
        <v>1</v>
      </c>
    </row>
    <row r="1304" spans="1:13" x14ac:dyDescent="0.25">
      <c r="A1304" s="2">
        <v>43594</v>
      </c>
      <c r="B1304">
        <v>287.2</v>
      </c>
      <c r="C1304">
        <f t="shared" si="80"/>
        <v>1.7412502176572531E-4</v>
      </c>
      <c r="D1304">
        <f t="shared" si="81"/>
        <v>1</v>
      </c>
      <c r="E1304">
        <f t="shared" si="82"/>
        <v>1.7412502176572531E-4</v>
      </c>
      <c r="F1304">
        <f t="shared" si="83"/>
        <v>3.1681199775892122E-2</v>
      </c>
      <c r="G1304">
        <v>6.8333000000000004</v>
      </c>
      <c r="J1304" t="s">
        <v>45</v>
      </c>
      <c r="K1304">
        <v>1283.3</v>
      </c>
      <c r="L1304" t="s">
        <v>44</v>
      </c>
      <c r="M1304">
        <v>1</v>
      </c>
    </row>
    <row r="1305" spans="1:13" x14ac:dyDescent="0.25">
      <c r="A1305" s="2">
        <v>43595</v>
      </c>
      <c r="B1305">
        <v>287.25</v>
      </c>
      <c r="C1305">
        <f t="shared" si="80"/>
        <v>1.7409470752083323E-4</v>
      </c>
      <c r="D1305">
        <f t="shared" si="81"/>
        <v>1</v>
      </c>
      <c r="E1305">
        <f t="shared" si="82"/>
        <v>1.7409470752083323E-4</v>
      </c>
      <c r="F1305">
        <f t="shared" si="83"/>
        <v>3.1855294483412955E-2</v>
      </c>
      <c r="G1305">
        <v>6.8259999999999996</v>
      </c>
      <c r="J1305" t="s">
        <v>45</v>
      </c>
      <c r="K1305">
        <v>1284.8</v>
      </c>
      <c r="L1305" t="s">
        <v>44</v>
      </c>
      <c r="M1305">
        <v>1</v>
      </c>
    </row>
    <row r="1306" spans="1:13" x14ac:dyDescent="0.25">
      <c r="A1306" s="2">
        <v>43598</v>
      </c>
      <c r="B1306">
        <v>289.2</v>
      </c>
      <c r="C1306">
        <f t="shared" si="80"/>
        <v>6.788511749347137E-3</v>
      </c>
      <c r="D1306">
        <f t="shared" si="81"/>
        <v>1</v>
      </c>
      <c r="E1306">
        <f t="shared" si="82"/>
        <v>6.788511749347137E-3</v>
      </c>
      <c r="F1306">
        <f t="shared" si="83"/>
        <v>3.8643806232760092E-2</v>
      </c>
      <c r="G1306">
        <v>6.9010999999999996</v>
      </c>
      <c r="J1306" t="s">
        <v>45</v>
      </c>
      <c r="K1306">
        <v>1283</v>
      </c>
      <c r="L1306" t="s">
        <v>44</v>
      </c>
      <c r="M1306">
        <v>1</v>
      </c>
    </row>
    <row r="1307" spans="1:13" x14ac:dyDescent="0.25">
      <c r="A1307" s="2">
        <v>43599</v>
      </c>
      <c r="B1307">
        <v>292.75</v>
      </c>
      <c r="C1307">
        <f t="shared" si="80"/>
        <v>1.2275242047026236E-2</v>
      </c>
      <c r="D1307">
        <f t="shared" si="81"/>
        <v>1</v>
      </c>
      <c r="E1307">
        <f t="shared" si="82"/>
        <v>1.2275242047026236E-2</v>
      </c>
      <c r="F1307">
        <f t="shared" si="83"/>
        <v>5.0919048279786328E-2</v>
      </c>
      <c r="G1307">
        <v>6.9012000000000002</v>
      </c>
      <c r="J1307" t="s">
        <v>45</v>
      </c>
      <c r="K1307">
        <v>1298.3</v>
      </c>
      <c r="L1307" t="s">
        <v>44</v>
      </c>
      <c r="M1307">
        <v>1</v>
      </c>
    </row>
    <row r="1308" spans="1:13" x14ac:dyDescent="0.25">
      <c r="A1308" s="2">
        <v>43600</v>
      </c>
      <c r="B1308">
        <v>291.25</v>
      </c>
      <c r="C1308">
        <f t="shared" si="80"/>
        <v>-5.1238257899230977E-3</v>
      </c>
      <c r="D1308">
        <f t="shared" si="81"/>
        <v>1</v>
      </c>
      <c r="E1308">
        <f t="shared" si="82"/>
        <v>-5.1238257899230977E-3</v>
      </c>
      <c r="F1308">
        <f t="shared" si="83"/>
        <v>4.579522248986323E-2</v>
      </c>
      <c r="G1308">
        <v>6.8979499999999998</v>
      </c>
      <c r="J1308" t="s">
        <v>45</v>
      </c>
      <c r="K1308">
        <v>1294.2</v>
      </c>
      <c r="L1308" t="s">
        <v>44</v>
      </c>
      <c r="M1308">
        <v>1</v>
      </c>
    </row>
    <row r="1309" spans="1:13" x14ac:dyDescent="0.25">
      <c r="A1309" s="2">
        <v>43601</v>
      </c>
      <c r="B1309">
        <v>292.35000000000002</v>
      </c>
      <c r="C1309">
        <f t="shared" si="80"/>
        <v>3.7768240343347692E-3</v>
      </c>
      <c r="D1309">
        <f t="shared" si="81"/>
        <v>-1</v>
      </c>
      <c r="E1309">
        <f t="shared" si="82"/>
        <v>-3.7768240343347692E-3</v>
      </c>
      <c r="F1309">
        <f t="shared" si="83"/>
        <v>4.2018398455528461E-2</v>
      </c>
      <c r="G1309">
        <v>6.9098499999999996</v>
      </c>
      <c r="J1309" t="s">
        <v>45</v>
      </c>
      <c r="K1309">
        <v>1297.2</v>
      </c>
      <c r="L1309" t="s">
        <v>44</v>
      </c>
      <c r="M1309">
        <v>1</v>
      </c>
    </row>
    <row r="1310" spans="1:13" x14ac:dyDescent="0.25">
      <c r="A1310" s="2">
        <v>43602</v>
      </c>
      <c r="B1310">
        <v>291.7</v>
      </c>
      <c r="C1310">
        <f t="shared" si="80"/>
        <v>-2.2233624080726377E-3</v>
      </c>
      <c r="D1310">
        <f t="shared" si="81"/>
        <v>1</v>
      </c>
      <c r="E1310">
        <f t="shared" si="82"/>
        <v>-2.2233624080726377E-3</v>
      </c>
      <c r="F1310">
        <f t="shared" si="83"/>
        <v>3.9795036047455823E-2</v>
      </c>
      <c r="G1310">
        <v>6.9346500000000004</v>
      </c>
      <c r="J1310" t="s">
        <v>45</v>
      </c>
      <c r="K1310">
        <v>1288.2</v>
      </c>
      <c r="L1310" t="s">
        <v>44</v>
      </c>
      <c r="M1310">
        <v>1</v>
      </c>
    </row>
    <row r="1311" spans="1:13" x14ac:dyDescent="0.25">
      <c r="A1311" s="2">
        <v>43605</v>
      </c>
      <c r="B1311">
        <v>289.39999999999998</v>
      </c>
      <c r="C1311">
        <f t="shared" si="80"/>
        <v>-7.8848131642098584E-3</v>
      </c>
      <c r="D1311">
        <f t="shared" si="81"/>
        <v>-1</v>
      </c>
      <c r="E1311">
        <f t="shared" si="82"/>
        <v>7.8848131642098584E-3</v>
      </c>
      <c r="F1311">
        <f t="shared" si="83"/>
        <v>4.7679849211665681E-2</v>
      </c>
      <c r="G1311">
        <v>6.9391999999999996</v>
      </c>
      <c r="J1311" t="s">
        <v>45</v>
      </c>
      <c r="K1311">
        <v>1275.5</v>
      </c>
      <c r="L1311" t="s">
        <v>44</v>
      </c>
      <c r="M1311">
        <v>1</v>
      </c>
    </row>
    <row r="1312" spans="1:13" x14ac:dyDescent="0.25">
      <c r="A1312" s="2">
        <v>43606</v>
      </c>
      <c r="B1312">
        <v>289.14999999999998</v>
      </c>
      <c r="C1312">
        <f t="shared" si="80"/>
        <v>-8.6385625431928403E-4</v>
      </c>
      <c r="D1312">
        <f t="shared" si="81"/>
        <v>-1</v>
      </c>
      <c r="E1312">
        <f t="shared" si="82"/>
        <v>8.6385625431928403E-4</v>
      </c>
      <c r="F1312">
        <f t="shared" si="83"/>
        <v>4.8543705465984965E-2</v>
      </c>
      <c r="G1312">
        <v>6.9368999999999996</v>
      </c>
      <c r="J1312" t="s">
        <v>45</v>
      </c>
      <c r="K1312">
        <v>1274.4000000000001</v>
      </c>
      <c r="L1312" t="s">
        <v>44</v>
      </c>
      <c r="M1312">
        <v>1</v>
      </c>
    </row>
    <row r="1313" spans="1:13" x14ac:dyDescent="0.25">
      <c r="A1313" s="2">
        <v>43607</v>
      </c>
      <c r="B1313">
        <v>288.89999999999998</v>
      </c>
      <c r="C1313">
        <f t="shared" si="80"/>
        <v>-8.6460314715541831E-4</v>
      </c>
      <c r="D1313">
        <f t="shared" si="81"/>
        <v>-1</v>
      </c>
      <c r="E1313">
        <f t="shared" si="82"/>
        <v>8.6460314715541831E-4</v>
      </c>
      <c r="F1313">
        <f t="shared" si="83"/>
        <v>4.9408308613140384E-2</v>
      </c>
      <c r="G1313">
        <v>6.9352999999999998</v>
      </c>
      <c r="J1313" t="s">
        <v>45</v>
      </c>
      <c r="K1313">
        <v>1273.0999999999999</v>
      </c>
      <c r="L1313" t="s">
        <v>44</v>
      </c>
      <c r="M1313">
        <v>1</v>
      </c>
    </row>
    <row r="1314" spans="1:13" x14ac:dyDescent="0.25">
      <c r="A1314" s="2">
        <v>43608</v>
      </c>
      <c r="B1314">
        <v>289.35000000000002</v>
      </c>
      <c r="C1314">
        <f t="shared" si="80"/>
        <v>1.5576323987540608E-3</v>
      </c>
      <c r="D1314">
        <f t="shared" si="81"/>
        <v>-1</v>
      </c>
      <c r="E1314">
        <f t="shared" si="82"/>
        <v>-1.5576323987540608E-3</v>
      </c>
      <c r="F1314">
        <f t="shared" si="83"/>
        <v>4.7850676214386323E-2</v>
      </c>
      <c r="G1314">
        <v>6.9383999999999997</v>
      </c>
      <c r="J1314" t="s">
        <v>45</v>
      </c>
      <c r="K1314">
        <v>1273.4000000000001</v>
      </c>
      <c r="L1314" t="s">
        <v>44</v>
      </c>
      <c r="M1314">
        <v>1</v>
      </c>
    </row>
    <row r="1315" spans="1:13" x14ac:dyDescent="0.25">
      <c r="A1315" s="2">
        <v>43609</v>
      </c>
      <c r="B1315">
        <v>291.10000000000002</v>
      </c>
      <c r="C1315">
        <f t="shared" si="80"/>
        <v>6.0480387074477449E-3</v>
      </c>
      <c r="D1315">
        <f t="shared" si="81"/>
        <v>1</v>
      </c>
      <c r="E1315">
        <f t="shared" si="82"/>
        <v>6.0480387074477449E-3</v>
      </c>
      <c r="F1315">
        <f t="shared" si="83"/>
        <v>5.3898714921834068E-2</v>
      </c>
      <c r="G1315">
        <v>6.9211</v>
      </c>
      <c r="J1315" t="s">
        <v>45</v>
      </c>
      <c r="K1315">
        <v>1282.5999999999999</v>
      </c>
      <c r="L1315" t="s">
        <v>44</v>
      </c>
      <c r="M1315">
        <v>1</v>
      </c>
    </row>
    <row r="1316" spans="1:13" x14ac:dyDescent="0.25">
      <c r="A1316" s="2">
        <v>43612</v>
      </c>
      <c r="B1316">
        <v>291.25</v>
      </c>
      <c r="C1316">
        <f t="shared" si="80"/>
        <v>5.1528684300916616E-4</v>
      </c>
      <c r="D1316">
        <f t="shared" si="81"/>
        <v>1</v>
      </c>
      <c r="E1316">
        <f t="shared" si="82"/>
        <v>5.1528684300916616E-4</v>
      </c>
      <c r="F1316">
        <f t="shared" si="83"/>
        <v>5.4414001764843234E-2</v>
      </c>
      <c r="G1316">
        <v>6.9088500000000002</v>
      </c>
      <c r="J1316" t="s">
        <v>45</v>
      </c>
      <c r="K1316">
        <v>1285.4000000000001</v>
      </c>
      <c r="L1316" t="s">
        <v>44</v>
      </c>
      <c r="M1316">
        <v>1</v>
      </c>
    </row>
    <row r="1317" spans="1:13" x14ac:dyDescent="0.25">
      <c r="A1317" s="2">
        <v>43613</v>
      </c>
      <c r="B1317">
        <v>291</v>
      </c>
      <c r="C1317">
        <f t="shared" si="80"/>
        <v>-8.5836909871239708E-4</v>
      </c>
      <c r="D1317">
        <f t="shared" si="81"/>
        <v>1</v>
      </c>
      <c r="E1317">
        <f t="shared" si="82"/>
        <v>-8.5836909871239708E-4</v>
      </c>
      <c r="F1317">
        <f t="shared" si="83"/>
        <v>5.3555632666130837E-2</v>
      </c>
      <c r="G1317">
        <v>6.9226000000000001</v>
      </c>
      <c r="J1317" t="s">
        <v>45</v>
      </c>
      <c r="K1317">
        <v>1282.0999999999999</v>
      </c>
      <c r="L1317" t="s">
        <v>44</v>
      </c>
      <c r="M1317">
        <v>1</v>
      </c>
    </row>
    <row r="1318" spans="1:13" x14ac:dyDescent="0.25">
      <c r="A1318" s="2">
        <v>43614</v>
      </c>
      <c r="B1318">
        <v>291.45</v>
      </c>
      <c r="C1318">
        <f t="shared" si="80"/>
        <v>1.5463917525773141E-3</v>
      </c>
      <c r="D1318">
        <f t="shared" si="81"/>
        <v>-1</v>
      </c>
      <c r="E1318">
        <f t="shared" si="82"/>
        <v>-1.5463917525773141E-3</v>
      </c>
      <c r="F1318">
        <f t="shared" si="83"/>
        <v>5.2009240913553523E-2</v>
      </c>
      <c r="G1318">
        <v>6.9346500000000004</v>
      </c>
      <c r="J1318" t="s">
        <v>45</v>
      </c>
      <c r="K1318">
        <v>1283.3</v>
      </c>
      <c r="L1318" t="s">
        <v>44</v>
      </c>
      <c r="M1318">
        <v>1</v>
      </c>
    </row>
    <row r="1319" spans="1:13" x14ac:dyDescent="0.25">
      <c r="A1319" s="2">
        <v>43615</v>
      </c>
      <c r="B1319">
        <v>290.10000000000002</v>
      </c>
      <c r="C1319">
        <f t="shared" si="80"/>
        <v>-4.6320123520328105E-3</v>
      </c>
      <c r="D1319">
        <f t="shared" si="81"/>
        <v>1</v>
      </c>
      <c r="E1319">
        <f t="shared" si="82"/>
        <v>-4.6320123520328105E-3</v>
      </c>
      <c r="F1319">
        <f t="shared" si="83"/>
        <v>4.7377228561520712E-2</v>
      </c>
      <c r="G1319">
        <v>6.9241999999999999</v>
      </c>
      <c r="J1319" t="s">
        <v>45</v>
      </c>
      <c r="K1319">
        <v>1281.9000000000001</v>
      </c>
      <c r="L1319" t="s">
        <v>46</v>
      </c>
      <c r="M1319">
        <v>1</v>
      </c>
    </row>
    <row r="1320" spans="1:13" x14ac:dyDescent="0.25">
      <c r="A1320" s="2">
        <v>43616</v>
      </c>
      <c r="B1320">
        <v>293.45</v>
      </c>
      <c r="C1320">
        <f t="shared" si="80"/>
        <v>1.1547742157876462E-2</v>
      </c>
      <c r="D1320">
        <f t="shared" si="81"/>
        <v>-1</v>
      </c>
      <c r="E1320">
        <f t="shared" si="82"/>
        <v>-1.1547742157876462E-2</v>
      </c>
      <c r="F1320">
        <f t="shared" si="83"/>
        <v>3.5829486403644251E-2</v>
      </c>
      <c r="G1320">
        <v>6.931</v>
      </c>
      <c r="J1320" t="s">
        <v>45</v>
      </c>
      <c r="K1320">
        <v>1299.3</v>
      </c>
      <c r="L1320" t="s">
        <v>46</v>
      </c>
      <c r="M1320">
        <v>1</v>
      </c>
    </row>
    <row r="1321" spans="1:13" x14ac:dyDescent="0.25">
      <c r="A1321" s="2">
        <v>43619</v>
      </c>
      <c r="B1321">
        <v>296.7</v>
      </c>
      <c r="C1321">
        <f t="shared" si="80"/>
        <v>1.1075140569091868E-2</v>
      </c>
      <c r="D1321">
        <f t="shared" si="81"/>
        <v>1</v>
      </c>
      <c r="E1321">
        <f t="shared" si="82"/>
        <v>1.1075140569091868E-2</v>
      </c>
      <c r="F1321">
        <f t="shared" si="83"/>
        <v>4.6904626972736119E-2</v>
      </c>
      <c r="G1321">
        <v>6.9291499999999999</v>
      </c>
      <c r="J1321" t="s">
        <v>45</v>
      </c>
      <c r="K1321">
        <v>1314.6</v>
      </c>
      <c r="L1321" t="s">
        <v>46</v>
      </c>
      <c r="M1321">
        <v>1</v>
      </c>
    </row>
    <row r="1322" spans="1:13" x14ac:dyDescent="0.25">
      <c r="A1322" s="2">
        <v>43620</v>
      </c>
      <c r="B1322">
        <v>299.75</v>
      </c>
      <c r="C1322">
        <f t="shared" si="80"/>
        <v>1.0279743849005873E-2</v>
      </c>
      <c r="D1322">
        <f t="shared" si="81"/>
        <v>1</v>
      </c>
      <c r="E1322">
        <f t="shared" si="82"/>
        <v>1.0279743849005873E-2</v>
      </c>
      <c r="F1322">
        <f t="shared" si="83"/>
        <v>5.7184370821741992E-2</v>
      </c>
      <c r="G1322">
        <v>6.9234</v>
      </c>
      <c r="J1322" t="s">
        <v>45</v>
      </c>
      <c r="K1322">
        <v>1331.2</v>
      </c>
      <c r="L1322" t="s">
        <v>46</v>
      </c>
      <c r="M1322">
        <v>1</v>
      </c>
    </row>
    <row r="1323" spans="1:13" x14ac:dyDescent="0.25">
      <c r="A1323" s="2">
        <v>43621</v>
      </c>
      <c r="B1323">
        <v>301.7</v>
      </c>
      <c r="C1323">
        <f t="shared" si="80"/>
        <v>6.5054211843202925E-3</v>
      </c>
      <c r="D1323">
        <f t="shared" si="81"/>
        <v>1</v>
      </c>
      <c r="E1323">
        <f t="shared" si="82"/>
        <v>6.5054211843202925E-3</v>
      </c>
      <c r="F1323">
        <f t="shared" si="83"/>
        <v>6.3689792006062285E-2</v>
      </c>
      <c r="G1323">
        <v>6.9251500000000004</v>
      </c>
      <c r="J1323" t="s">
        <v>45</v>
      </c>
      <c r="K1323">
        <v>1338.4</v>
      </c>
      <c r="L1323" t="s">
        <v>46</v>
      </c>
      <c r="M1323">
        <v>1</v>
      </c>
    </row>
    <row r="1324" spans="1:13" x14ac:dyDescent="0.25">
      <c r="A1324" s="2">
        <v>43622</v>
      </c>
      <c r="B1324">
        <v>301.7</v>
      </c>
      <c r="C1324">
        <f t="shared" si="80"/>
        <v>0</v>
      </c>
      <c r="D1324">
        <f t="shared" si="81"/>
        <v>1</v>
      </c>
      <c r="E1324">
        <f t="shared" si="82"/>
        <v>0</v>
      </c>
      <c r="F1324">
        <f t="shared" si="83"/>
        <v>6.3689792006062285E-2</v>
      </c>
      <c r="G1324">
        <v>6.9291999999999998</v>
      </c>
      <c r="J1324" t="s">
        <v>45</v>
      </c>
      <c r="K1324">
        <v>1336.8</v>
      </c>
      <c r="L1324" t="s">
        <v>46</v>
      </c>
      <c r="M1324">
        <v>1</v>
      </c>
    </row>
    <row r="1325" spans="1:13" x14ac:dyDescent="0.25">
      <c r="A1325" s="2">
        <v>43626</v>
      </c>
      <c r="B1325">
        <v>300.85000000000002</v>
      </c>
      <c r="C1325">
        <f t="shared" si="80"/>
        <v>-2.817368246602503E-3</v>
      </c>
      <c r="D1325">
        <f t="shared" si="81"/>
        <v>0</v>
      </c>
      <c r="E1325">
        <f t="shared" si="82"/>
        <v>0</v>
      </c>
      <c r="F1325">
        <f t="shared" si="83"/>
        <v>6.3689792006062285E-2</v>
      </c>
      <c r="G1325">
        <v>6.9493</v>
      </c>
      <c r="J1325" t="s">
        <v>45</v>
      </c>
      <c r="K1325">
        <v>1330.9</v>
      </c>
      <c r="L1325" t="s">
        <v>46</v>
      </c>
      <c r="M1325">
        <v>1</v>
      </c>
    </row>
    <row r="1326" spans="1:13" x14ac:dyDescent="0.25">
      <c r="A1326" s="2">
        <v>43627</v>
      </c>
      <c r="B1326">
        <v>299.55</v>
      </c>
      <c r="C1326">
        <f t="shared" si="80"/>
        <v>-4.3210902443078236E-3</v>
      </c>
      <c r="D1326">
        <f t="shared" si="81"/>
        <v>-1</v>
      </c>
      <c r="E1326">
        <f t="shared" si="82"/>
        <v>4.3210902443078236E-3</v>
      </c>
      <c r="F1326">
        <f t="shared" si="83"/>
        <v>6.8010882250370108E-2</v>
      </c>
      <c r="G1326">
        <v>6.9314999999999998</v>
      </c>
      <c r="J1326" t="s">
        <v>45</v>
      </c>
      <c r="K1326">
        <v>1329</v>
      </c>
      <c r="L1326" t="s">
        <v>46</v>
      </c>
      <c r="M1326">
        <v>1</v>
      </c>
    </row>
    <row r="1327" spans="1:13" x14ac:dyDescent="0.25">
      <c r="A1327" s="2">
        <v>43628</v>
      </c>
      <c r="B1327">
        <v>302.60000000000002</v>
      </c>
      <c r="C1327">
        <f t="shared" si="80"/>
        <v>1.0181939576030752E-2</v>
      </c>
      <c r="D1327">
        <f t="shared" si="81"/>
        <v>-1</v>
      </c>
      <c r="E1327">
        <f t="shared" si="82"/>
        <v>-1.0181939576030752E-2</v>
      </c>
      <c r="F1327">
        <f t="shared" si="83"/>
        <v>5.7828942674339356E-2</v>
      </c>
      <c r="G1327">
        <v>6.9318</v>
      </c>
      <c r="J1327" t="s">
        <v>45</v>
      </c>
      <c r="K1327">
        <v>1338.8</v>
      </c>
      <c r="L1327" t="s">
        <v>46</v>
      </c>
      <c r="M1327">
        <v>1</v>
      </c>
    </row>
    <row r="1328" spans="1:13" x14ac:dyDescent="0.25">
      <c r="A1328" s="2">
        <v>43629</v>
      </c>
      <c r="B1328">
        <v>303.2</v>
      </c>
      <c r="C1328">
        <f t="shared" si="80"/>
        <v>1.982815598149168E-3</v>
      </c>
      <c r="D1328">
        <f t="shared" si="81"/>
        <v>1</v>
      </c>
      <c r="E1328">
        <f t="shared" si="82"/>
        <v>1.982815598149168E-3</v>
      </c>
      <c r="F1328">
        <f t="shared" si="83"/>
        <v>5.9811758272488524E-2</v>
      </c>
      <c r="G1328">
        <v>6.9316000000000004</v>
      </c>
      <c r="J1328" t="s">
        <v>45</v>
      </c>
      <c r="K1328">
        <v>1341.6</v>
      </c>
      <c r="L1328" t="s">
        <v>46</v>
      </c>
      <c r="M1328">
        <v>1</v>
      </c>
    </row>
    <row r="1329" spans="1:13" x14ac:dyDescent="0.25">
      <c r="A1329" s="2">
        <v>43630</v>
      </c>
      <c r="B1329">
        <v>307.75</v>
      </c>
      <c r="C1329">
        <f t="shared" si="80"/>
        <v>1.5006596306068598E-2</v>
      </c>
      <c r="D1329">
        <f t="shared" si="81"/>
        <v>1</v>
      </c>
      <c r="E1329">
        <f t="shared" si="82"/>
        <v>1.5006596306068598E-2</v>
      </c>
      <c r="F1329">
        <f t="shared" si="83"/>
        <v>7.4818354578557122E-2</v>
      </c>
      <c r="G1329">
        <v>6.9361499999999996</v>
      </c>
      <c r="J1329" t="s">
        <v>45</v>
      </c>
      <c r="K1329">
        <v>1359.1</v>
      </c>
      <c r="L1329" t="s">
        <v>46</v>
      </c>
      <c r="M1329">
        <v>1</v>
      </c>
    </row>
    <row r="1330" spans="1:13" x14ac:dyDescent="0.25">
      <c r="A1330" s="2">
        <v>43633</v>
      </c>
      <c r="B1330">
        <v>304.10000000000002</v>
      </c>
      <c r="C1330">
        <f t="shared" si="80"/>
        <v>-1.1860276198212727E-2</v>
      </c>
      <c r="D1330">
        <f t="shared" si="81"/>
        <v>1</v>
      </c>
      <c r="E1330">
        <f t="shared" si="82"/>
        <v>-1.1860276198212727E-2</v>
      </c>
      <c r="F1330">
        <f t="shared" si="83"/>
        <v>6.2958078380344396E-2</v>
      </c>
      <c r="G1330">
        <v>6.9330499999999997</v>
      </c>
      <c r="J1330" t="s">
        <v>45</v>
      </c>
      <c r="K1330">
        <v>1341.6</v>
      </c>
      <c r="L1330" t="s">
        <v>46</v>
      </c>
      <c r="M1330">
        <v>1</v>
      </c>
    </row>
    <row r="1331" spans="1:13" x14ac:dyDescent="0.25">
      <c r="A1331" s="2">
        <v>43634</v>
      </c>
      <c r="B1331">
        <v>306.14999999999998</v>
      </c>
      <c r="C1331">
        <f t="shared" si="80"/>
        <v>6.7412035514631263E-3</v>
      </c>
      <c r="D1331">
        <f t="shared" si="81"/>
        <v>-1</v>
      </c>
      <c r="E1331">
        <f t="shared" si="82"/>
        <v>-6.7412035514631263E-3</v>
      </c>
      <c r="F1331">
        <f t="shared" si="83"/>
        <v>5.6216874828881269E-2</v>
      </c>
      <c r="G1331">
        <v>6.9336000000000002</v>
      </c>
      <c r="J1331" t="s">
        <v>45</v>
      </c>
      <c r="K1331">
        <v>1349.8</v>
      </c>
      <c r="L1331" t="s">
        <v>46</v>
      </c>
      <c r="M1331">
        <v>1</v>
      </c>
    </row>
    <row r="1332" spans="1:13" x14ac:dyDescent="0.25">
      <c r="A1332" s="2">
        <v>43635</v>
      </c>
      <c r="B1332">
        <v>304.3</v>
      </c>
      <c r="C1332">
        <f t="shared" si="80"/>
        <v>-6.0427894822797645E-3</v>
      </c>
      <c r="D1332">
        <f t="shared" si="81"/>
        <v>1</v>
      </c>
      <c r="E1332">
        <f t="shared" si="82"/>
        <v>-6.0427894822797645E-3</v>
      </c>
      <c r="F1332">
        <f t="shared" si="83"/>
        <v>5.0174085346601505E-2</v>
      </c>
      <c r="G1332">
        <v>6.9065500000000002</v>
      </c>
      <c r="J1332" t="s">
        <v>45</v>
      </c>
      <c r="K1332">
        <v>1349.2</v>
      </c>
      <c r="L1332" t="s">
        <v>46</v>
      </c>
      <c r="M1332">
        <v>1</v>
      </c>
    </row>
    <row r="1333" spans="1:13" x14ac:dyDescent="0.25">
      <c r="A1333" s="2">
        <v>43636</v>
      </c>
      <c r="B1333">
        <v>311.25</v>
      </c>
      <c r="C1333">
        <f t="shared" si="80"/>
        <v>2.2839303319093007E-2</v>
      </c>
      <c r="D1333">
        <f t="shared" si="81"/>
        <v>-1</v>
      </c>
      <c r="E1333">
        <f t="shared" si="82"/>
        <v>-2.2839303319093007E-2</v>
      </c>
      <c r="F1333">
        <f t="shared" si="83"/>
        <v>2.7334782027508497E-2</v>
      </c>
      <c r="G1333">
        <v>6.8677999999999999</v>
      </c>
      <c r="J1333" t="s">
        <v>45</v>
      </c>
      <c r="K1333">
        <v>1386.5</v>
      </c>
      <c r="L1333" t="s">
        <v>46</v>
      </c>
      <c r="M1333">
        <v>1</v>
      </c>
    </row>
    <row r="1334" spans="1:13" x14ac:dyDescent="0.25">
      <c r="A1334" s="2">
        <v>43637</v>
      </c>
      <c r="B1334">
        <v>313.60000000000002</v>
      </c>
      <c r="C1334">
        <f t="shared" si="80"/>
        <v>7.550200803212892E-3</v>
      </c>
      <c r="D1334">
        <f t="shared" si="81"/>
        <v>1</v>
      </c>
      <c r="E1334">
        <f t="shared" si="82"/>
        <v>7.550200803212892E-3</v>
      </c>
      <c r="F1334">
        <f t="shared" si="83"/>
        <v>3.4884982830721389E-2</v>
      </c>
      <c r="G1334">
        <v>6.8705999999999996</v>
      </c>
      <c r="J1334" t="s">
        <v>45</v>
      </c>
      <c r="K1334">
        <v>1396.1</v>
      </c>
      <c r="L1334" t="s">
        <v>46</v>
      </c>
      <c r="M1334">
        <v>1</v>
      </c>
    </row>
    <row r="1335" spans="1:13" x14ac:dyDescent="0.25">
      <c r="A1335" s="2">
        <v>43640</v>
      </c>
      <c r="B1335">
        <v>315.8</v>
      </c>
      <c r="C1335">
        <f t="shared" si="80"/>
        <v>7.0153061224489388E-3</v>
      </c>
      <c r="D1335">
        <f t="shared" si="81"/>
        <v>1</v>
      </c>
      <c r="E1335">
        <f t="shared" si="82"/>
        <v>7.0153061224489388E-3</v>
      </c>
      <c r="F1335">
        <f t="shared" si="83"/>
        <v>4.1900288953170328E-2</v>
      </c>
      <c r="G1335">
        <v>6.8777999999999997</v>
      </c>
      <c r="J1335" t="s">
        <v>45</v>
      </c>
      <c r="K1335">
        <v>1406.4</v>
      </c>
      <c r="L1335" t="s">
        <v>46</v>
      </c>
      <c r="M1335">
        <v>1</v>
      </c>
    </row>
    <row r="1336" spans="1:13" x14ac:dyDescent="0.25">
      <c r="A1336" s="2">
        <v>43641</v>
      </c>
      <c r="B1336">
        <v>321.8</v>
      </c>
      <c r="C1336">
        <f t="shared" si="80"/>
        <v>1.899936668777702E-2</v>
      </c>
      <c r="D1336">
        <f t="shared" si="81"/>
        <v>1</v>
      </c>
      <c r="E1336">
        <f t="shared" si="82"/>
        <v>1.899936668777702E-2</v>
      </c>
      <c r="F1336">
        <f t="shared" si="83"/>
        <v>6.0899655640947348E-2</v>
      </c>
      <c r="G1336">
        <v>6.8794500000000003</v>
      </c>
      <c r="J1336" t="s">
        <v>45</v>
      </c>
      <c r="K1336">
        <v>1433.5</v>
      </c>
      <c r="L1336" t="s">
        <v>46</v>
      </c>
      <c r="M1336">
        <v>1</v>
      </c>
    </row>
    <row r="1337" spans="1:13" x14ac:dyDescent="0.25">
      <c r="A1337" s="2">
        <v>43642</v>
      </c>
      <c r="B1337">
        <v>316.39999999999998</v>
      </c>
      <c r="C1337">
        <f t="shared" si="80"/>
        <v>-1.6780609073959063E-2</v>
      </c>
      <c r="D1337">
        <f t="shared" si="81"/>
        <v>1</v>
      </c>
      <c r="E1337">
        <f t="shared" si="82"/>
        <v>-1.6780609073959063E-2</v>
      </c>
      <c r="F1337">
        <f t="shared" si="83"/>
        <v>4.4119046566988285E-2</v>
      </c>
      <c r="G1337">
        <v>6.8840000000000003</v>
      </c>
      <c r="J1337" t="s">
        <v>45</v>
      </c>
      <c r="K1337">
        <v>1408.7</v>
      </c>
      <c r="L1337" t="s">
        <v>46</v>
      </c>
      <c r="M1337">
        <v>1</v>
      </c>
    </row>
    <row r="1338" spans="1:13" x14ac:dyDescent="0.25">
      <c r="A1338" s="2">
        <v>43643</v>
      </c>
      <c r="B1338">
        <v>315.60000000000002</v>
      </c>
      <c r="C1338">
        <f t="shared" si="80"/>
        <v>-2.5284450063209896E-3</v>
      </c>
      <c r="D1338">
        <f t="shared" si="81"/>
        <v>-1</v>
      </c>
      <c r="E1338">
        <f t="shared" si="82"/>
        <v>2.5284450063209896E-3</v>
      </c>
      <c r="F1338">
        <f t="shared" si="83"/>
        <v>4.6647491573309274E-2</v>
      </c>
      <c r="G1338">
        <v>6.87805</v>
      </c>
      <c r="J1338" t="s">
        <v>45</v>
      </c>
      <c r="K1338">
        <v>1405.5</v>
      </c>
      <c r="L1338" t="s">
        <v>46</v>
      </c>
      <c r="M1338">
        <v>1</v>
      </c>
    </row>
    <row r="1339" spans="1:13" x14ac:dyDescent="0.25">
      <c r="A1339" s="2">
        <v>43644</v>
      </c>
      <c r="B1339">
        <v>316.85000000000002</v>
      </c>
      <c r="C1339">
        <f t="shared" si="80"/>
        <v>3.9607097591889406E-3</v>
      </c>
      <c r="D1339">
        <f t="shared" si="81"/>
        <v>-1</v>
      </c>
      <c r="E1339">
        <f t="shared" si="82"/>
        <v>-3.9607097591889406E-3</v>
      </c>
      <c r="F1339">
        <f t="shared" si="83"/>
        <v>4.2686781814120334E-2</v>
      </c>
      <c r="G1339">
        <v>6.8669000000000002</v>
      </c>
      <c r="J1339" t="s">
        <v>45</v>
      </c>
      <c r="K1339">
        <v>1415.1</v>
      </c>
      <c r="L1339" t="s">
        <v>46</v>
      </c>
      <c r="M1339">
        <v>1</v>
      </c>
    </row>
    <row r="1340" spans="1:13" x14ac:dyDescent="0.25">
      <c r="A1340" s="2">
        <v>43647</v>
      </c>
      <c r="B1340">
        <v>308.85000000000002</v>
      </c>
      <c r="C1340">
        <f t="shared" si="80"/>
        <v>-2.524854031876278E-2</v>
      </c>
      <c r="D1340">
        <f t="shared" si="81"/>
        <v>1</v>
      </c>
      <c r="E1340">
        <f t="shared" si="82"/>
        <v>-2.524854031876278E-2</v>
      </c>
      <c r="F1340">
        <f t="shared" si="83"/>
        <v>1.7438241495357554E-2</v>
      </c>
      <c r="G1340">
        <v>6.8474000000000004</v>
      </c>
      <c r="J1340" t="s">
        <v>45</v>
      </c>
      <c r="K1340">
        <v>1386</v>
      </c>
      <c r="L1340" t="s">
        <v>46</v>
      </c>
      <c r="M1340">
        <v>1</v>
      </c>
    </row>
    <row r="1341" spans="1:13" x14ac:dyDescent="0.25">
      <c r="A1341" s="2">
        <v>43648</v>
      </c>
      <c r="B1341">
        <v>312.05</v>
      </c>
      <c r="C1341">
        <f t="shared" si="80"/>
        <v>1.0361016674761192E-2</v>
      </c>
      <c r="D1341">
        <f t="shared" si="81"/>
        <v>-1</v>
      </c>
      <c r="E1341">
        <f t="shared" si="82"/>
        <v>-1.0361016674761192E-2</v>
      </c>
      <c r="F1341">
        <f t="shared" si="83"/>
        <v>7.0772248205963617E-3</v>
      </c>
      <c r="G1341">
        <v>6.8658000000000001</v>
      </c>
      <c r="J1341" t="s">
        <v>45</v>
      </c>
      <c r="K1341">
        <v>1394</v>
      </c>
      <c r="L1341" t="s">
        <v>46</v>
      </c>
      <c r="M1341">
        <v>1</v>
      </c>
    </row>
    <row r="1342" spans="1:13" x14ac:dyDescent="0.25">
      <c r="A1342" s="2">
        <v>43649</v>
      </c>
      <c r="B1342">
        <v>321.10000000000002</v>
      </c>
      <c r="C1342">
        <f t="shared" si="80"/>
        <v>2.9001762538054754E-2</v>
      </c>
      <c r="D1342">
        <f t="shared" si="81"/>
        <v>1</v>
      </c>
      <c r="E1342">
        <f t="shared" si="82"/>
        <v>2.9001762538054754E-2</v>
      </c>
      <c r="F1342">
        <f t="shared" si="83"/>
        <v>3.6078987358651116E-2</v>
      </c>
      <c r="G1342">
        <v>6.89255</v>
      </c>
      <c r="J1342" t="s">
        <v>45</v>
      </c>
      <c r="K1342">
        <v>1428.4</v>
      </c>
      <c r="L1342" t="s">
        <v>46</v>
      </c>
      <c r="M1342">
        <v>1</v>
      </c>
    </row>
    <row r="1343" spans="1:13" x14ac:dyDescent="0.25">
      <c r="A1343" s="2">
        <v>43650</v>
      </c>
      <c r="B1343">
        <v>317.64999999999998</v>
      </c>
      <c r="C1343">
        <f t="shared" si="80"/>
        <v>-1.0744316412332755E-2</v>
      </c>
      <c r="D1343">
        <f t="shared" si="81"/>
        <v>1</v>
      </c>
      <c r="E1343">
        <f t="shared" si="82"/>
        <v>-1.0744316412332755E-2</v>
      </c>
      <c r="F1343">
        <f t="shared" si="83"/>
        <v>2.5334670946318361E-2</v>
      </c>
      <c r="G1343">
        <v>6.8785499999999997</v>
      </c>
      <c r="J1343" t="s">
        <v>45</v>
      </c>
      <c r="K1343">
        <v>1416.8</v>
      </c>
      <c r="L1343" t="s">
        <v>46</v>
      </c>
      <c r="M1343">
        <v>1</v>
      </c>
    </row>
    <row r="1344" spans="1:13" x14ac:dyDescent="0.25">
      <c r="A1344" s="2">
        <v>43651</v>
      </c>
      <c r="B1344">
        <v>318</v>
      </c>
      <c r="C1344">
        <f t="shared" si="80"/>
        <v>1.1018416496144656E-3</v>
      </c>
      <c r="D1344">
        <f t="shared" si="81"/>
        <v>-1</v>
      </c>
      <c r="E1344">
        <f t="shared" si="82"/>
        <v>-1.1018416496144656E-3</v>
      </c>
      <c r="F1344">
        <f t="shared" si="83"/>
        <v>2.4232829296703895E-2</v>
      </c>
      <c r="G1344">
        <v>6.8835499999999996</v>
      </c>
      <c r="J1344" t="s">
        <v>45</v>
      </c>
      <c r="K1344">
        <v>1416.6</v>
      </c>
      <c r="L1344" t="s">
        <v>46</v>
      </c>
      <c r="M1344">
        <v>1</v>
      </c>
    </row>
    <row r="1345" spans="1:13" x14ac:dyDescent="0.25">
      <c r="A1345" s="2">
        <v>43654</v>
      </c>
      <c r="B1345">
        <v>316.35000000000002</v>
      </c>
      <c r="C1345">
        <f t="shared" si="80"/>
        <v>-5.18867924528299E-3</v>
      </c>
      <c r="D1345">
        <f t="shared" si="81"/>
        <v>1</v>
      </c>
      <c r="E1345">
        <f t="shared" si="82"/>
        <v>-5.18867924528299E-3</v>
      </c>
      <c r="F1345">
        <f t="shared" si="83"/>
        <v>1.9044150051420905E-2</v>
      </c>
      <c r="G1345">
        <v>6.8956</v>
      </c>
      <c r="J1345" t="s">
        <v>45</v>
      </c>
      <c r="K1345">
        <v>1407.4</v>
      </c>
      <c r="L1345" t="s">
        <v>46</v>
      </c>
      <c r="M1345">
        <v>1</v>
      </c>
    </row>
    <row r="1346" spans="1:13" x14ac:dyDescent="0.25">
      <c r="A1346" s="2">
        <v>43655</v>
      </c>
      <c r="B1346">
        <v>313.45</v>
      </c>
      <c r="C1346">
        <f t="shared" si="80"/>
        <v>-9.1670617986409075E-3</v>
      </c>
      <c r="D1346">
        <f t="shared" si="81"/>
        <v>-1</v>
      </c>
      <c r="E1346">
        <f t="shared" si="82"/>
        <v>9.1670617986409075E-3</v>
      </c>
      <c r="F1346">
        <f t="shared" si="83"/>
        <v>2.8211211850061813E-2</v>
      </c>
      <c r="G1346">
        <v>6.88565</v>
      </c>
      <c r="J1346" t="s">
        <v>45</v>
      </c>
      <c r="K1346">
        <v>1395.7</v>
      </c>
      <c r="L1346" t="s">
        <v>46</v>
      </c>
      <c r="M1346">
        <v>1</v>
      </c>
    </row>
    <row r="1347" spans="1:13" x14ac:dyDescent="0.25">
      <c r="A1347" s="2">
        <v>43656</v>
      </c>
      <c r="B1347">
        <v>313.2</v>
      </c>
      <c r="C1347">
        <f t="shared" ref="C1347:C1410" si="84">B1347/B1346-1</f>
        <v>-7.975753708725497E-4</v>
      </c>
      <c r="D1347">
        <f t="shared" si="81"/>
        <v>-1</v>
      </c>
      <c r="E1347">
        <f t="shared" si="82"/>
        <v>7.975753708725497E-4</v>
      </c>
      <c r="F1347">
        <f t="shared" si="83"/>
        <v>2.9008787220934362E-2</v>
      </c>
      <c r="G1347">
        <v>6.8903999999999996</v>
      </c>
      <c r="J1347" t="s">
        <v>45</v>
      </c>
      <c r="K1347">
        <v>1392.7</v>
      </c>
      <c r="L1347" t="s">
        <v>46</v>
      </c>
      <c r="M1347">
        <v>1</v>
      </c>
    </row>
    <row r="1348" spans="1:13" x14ac:dyDescent="0.25">
      <c r="A1348" s="2">
        <v>43657</v>
      </c>
      <c r="B1348">
        <v>319</v>
      </c>
      <c r="C1348">
        <f t="shared" si="84"/>
        <v>1.8518518518518601E-2</v>
      </c>
      <c r="D1348">
        <f t="shared" ref="D1348:D1411" si="85">SIGN(C1347)</f>
        <v>-1</v>
      </c>
      <c r="E1348">
        <f t="shared" ref="E1348:E1411" si="86">(B1348/B1347-1)*D1348</f>
        <v>-1.8518518518518601E-2</v>
      </c>
      <c r="F1348">
        <f t="shared" si="83"/>
        <v>1.0490268702415761E-2</v>
      </c>
      <c r="G1348">
        <v>6.8680000000000003</v>
      </c>
      <c r="J1348" t="s">
        <v>45</v>
      </c>
      <c r="K1348">
        <v>1423.3</v>
      </c>
      <c r="L1348" t="s">
        <v>46</v>
      </c>
      <c r="M1348">
        <v>1</v>
      </c>
    </row>
    <row r="1349" spans="1:13" x14ac:dyDescent="0.25">
      <c r="A1349" s="2">
        <v>43658</v>
      </c>
      <c r="B1349">
        <v>316.64999999999998</v>
      </c>
      <c r="C1349">
        <f t="shared" si="84"/>
        <v>-7.3667711598747188E-3</v>
      </c>
      <c r="D1349">
        <f t="shared" si="85"/>
        <v>1</v>
      </c>
      <c r="E1349">
        <f t="shared" si="86"/>
        <v>-7.3667711598747188E-3</v>
      </c>
      <c r="F1349">
        <f t="shared" ref="F1349:F1412" si="87">F1348+E1349</f>
        <v>3.1234975425410427E-3</v>
      </c>
      <c r="G1349">
        <v>6.8770499999999997</v>
      </c>
      <c r="J1349" t="s">
        <v>45</v>
      </c>
      <c r="K1349">
        <v>1410.3</v>
      </c>
      <c r="L1349" t="s">
        <v>46</v>
      </c>
      <c r="M1349">
        <v>1</v>
      </c>
    </row>
    <row r="1350" spans="1:13" x14ac:dyDescent="0.25">
      <c r="A1350" s="2">
        <v>43661</v>
      </c>
      <c r="B1350">
        <v>317.75</v>
      </c>
      <c r="C1350">
        <f t="shared" si="84"/>
        <v>3.4738670456340159E-3</v>
      </c>
      <c r="D1350">
        <f t="shared" si="85"/>
        <v>-1</v>
      </c>
      <c r="E1350">
        <f t="shared" si="86"/>
        <v>-3.4738670456340159E-3</v>
      </c>
      <c r="F1350">
        <f t="shared" si="87"/>
        <v>-3.5036950309297321E-4</v>
      </c>
      <c r="G1350">
        <v>6.87155</v>
      </c>
      <c r="J1350" t="s">
        <v>45</v>
      </c>
      <c r="K1350">
        <v>1415.8</v>
      </c>
      <c r="L1350" t="s">
        <v>46</v>
      </c>
      <c r="M1350">
        <v>1</v>
      </c>
    </row>
    <row r="1351" spans="1:13" x14ac:dyDescent="0.25">
      <c r="A1351" s="2">
        <v>43662</v>
      </c>
      <c r="B1351">
        <v>317.75</v>
      </c>
      <c r="C1351">
        <f t="shared" si="84"/>
        <v>0</v>
      </c>
      <c r="D1351">
        <f t="shared" si="85"/>
        <v>1</v>
      </c>
      <c r="E1351">
        <f t="shared" si="86"/>
        <v>0</v>
      </c>
      <c r="F1351">
        <f t="shared" si="87"/>
        <v>-3.5036950309297321E-4</v>
      </c>
      <c r="G1351">
        <v>6.8745000000000003</v>
      </c>
      <c r="J1351" t="s">
        <v>45</v>
      </c>
      <c r="K1351">
        <v>1415</v>
      </c>
      <c r="L1351" t="s">
        <v>46</v>
      </c>
      <c r="M1351">
        <v>1</v>
      </c>
    </row>
    <row r="1352" spans="1:13" x14ac:dyDescent="0.25">
      <c r="A1352" s="2">
        <v>43663</v>
      </c>
      <c r="B1352">
        <v>315.8</v>
      </c>
      <c r="C1352">
        <f t="shared" si="84"/>
        <v>-6.1369000786781758E-3</v>
      </c>
      <c r="D1352">
        <f t="shared" si="85"/>
        <v>0</v>
      </c>
      <c r="E1352">
        <f t="shared" si="86"/>
        <v>0</v>
      </c>
      <c r="F1352">
        <f t="shared" si="87"/>
        <v>-3.5036950309297321E-4</v>
      </c>
      <c r="G1352">
        <v>6.8833500000000001</v>
      </c>
      <c r="J1352" t="s">
        <v>45</v>
      </c>
      <c r="K1352">
        <v>1406.8</v>
      </c>
      <c r="L1352" t="s">
        <v>46</v>
      </c>
      <c r="M1352">
        <v>1</v>
      </c>
    </row>
    <row r="1353" spans="1:13" x14ac:dyDescent="0.25">
      <c r="A1353" s="2">
        <v>43664</v>
      </c>
      <c r="B1353">
        <v>319.10000000000002</v>
      </c>
      <c r="C1353">
        <f t="shared" si="84"/>
        <v>1.0449651678277494E-2</v>
      </c>
      <c r="D1353">
        <f t="shared" si="85"/>
        <v>-1</v>
      </c>
      <c r="E1353">
        <f t="shared" si="86"/>
        <v>-1.0449651678277494E-2</v>
      </c>
      <c r="F1353">
        <f t="shared" si="87"/>
        <v>-1.0800021181370467E-2</v>
      </c>
      <c r="G1353">
        <v>6.8806000000000003</v>
      </c>
      <c r="J1353" t="s">
        <v>45</v>
      </c>
      <c r="K1353">
        <v>1421.1</v>
      </c>
      <c r="L1353" t="s">
        <v>46</v>
      </c>
      <c r="M1353">
        <v>1</v>
      </c>
    </row>
    <row r="1354" spans="1:13" x14ac:dyDescent="0.25">
      <c r="A1354" s="2">
        <v>43665</v>
      </c>
      <c r="B1354">
        <v>323.3</v>
      </c>
      <c r="C1354">
        <f t="shared" si="84"/>
        <v>1.3162018176120283E-2</v>
      </c>
      <c r="D1354">
        <f t="shared" si="85"/>
        <v>1</v>
      </c>
      <c r="E1354">
        <f t="shared" si="86"/>
        <v>1.3162018176120283E-2</v>
      </c>
      <c r="F1354">
        <f t="shared" si="87"/>
        <v>2.3619969947498154E-3</v>
      </c>
      <c r="G1354">
        <v>6.8781999999999996</v>
      </c>
      <c r="J1354" t="s">
        <v>45</v>
      </c>
      <c r="K1354">
        <v>1440.1</v>
      </c>
      <c r="L1354" t="s">
        <v>46</v>
      </c>
      <c r="M1354">
        <v>1</v>
      </c>
    </row>
    <row r="1355" spans="1:13" x14ac:dyDescent="0.25">
      <c r="A1355" s="2">
        <v>43668</v>
      </c>
      <c r="B1355">
        <v>320.64999999999998</v>
      </c>
      <c r="C1355">
        <f t="shared" si="84"/>
        <v>-8.19672131147553E-3</v>
      </c>
      <c r="D1355">
        <f t="shared" si="85"/>
        <v>1</v>
      </c>
      <c r="E1355">
        <f t="shared" si="86"/>
        <v>-8.19672131147553E-3</v>
      </c>
      <c r="F1355">
        <f t="shared" si="87"/>
        <v>-5.8347243167257146E-3</v>
      </c>
      <c r="G1355">
        <v>6.8780999999999999</v>
      </c>
      <c r="J1355" t="s">
        <v>45</v>
      </c>
      <c r="K1355">
        <v>1427.4</v>
      </c>
      <c r="L1355" t="s">
        <v>46</v>
      </c>
      <c r="M1355">
        <v>1</v>
      </c>
    </row>
    <row r="1356" spans="1:13" x14ac:dyDescent="0.25">
      <c r="A1356" s="2">
        <v>43669</v>
      </c>
      <c r="B1356">
        <v>318.7</v>
      </c>
      <c r="C1356">
        <f t="shared" si="84"/>
        <v>-6.0813971620146123E-3</v>
      </c>
      <c r="D1356">
        <f t="shared" si="85"/>
        <v>-1</v>
      </c>
      <c r="E1356">
        <f t="shared" si="86"/>
        <v>6.0813971620146123E-3</v>
      </c>
      <c r="F1356">
        <f t="shared" si="87"/>
        <v>2.4667284528889777E-4</v>
      </c>
      <c r="G1356">
        <v>6.8829500000000001</v>
      </c>
      <c r="J1356" t="s">
        <v>45</v>
      </c>
      <c r="K1356">
        <v>1418.4</v>
      </c>
      <c r="L1356" t="s">
        <v>46</v>
      </c>
      <c r="M1356">
        <v>1</v>
      </c>
    </row>
    <row r="1357" spans="1:13" x14ac:dyDescent="0.25">
      <c r="A1357" s="2">
        <v>43670</v>
      </c>
      <c r="B1357">
        <v>319.64999999999998</v>
      </c>
      <c r="C1357">
        <f t="shared" si="84"/>
        <v>2.9808597427047889E-3</v>
      </c>
      <c r="D1357">
        <f t="shared" si="85"/>
        <v>-1</v>
      </c>
      <c r="E1357">
        <f t="shared" si="86"/>
        <v>-2.9808597427047889E-3</v>
      </c>
      <c r="F1357">
        <f t="shared" si="87"/>
        <v>-2.7341868974158912E-3</v>
      </c>
      <c r="G1357">
        <v>6.8817000000000004</v>
      </c>
      <c r="J1357" t="s">
        <v>45</v>
      </c>
      <c r="K1357">
        <v>1422.2</v>
      </c>
      <c r="L1357" t="s">
        <v>46</v>
      </c>
      <c r="M1357">
        <v>1</v>
      </c>
    </row>
    <row r="1358" spans="1:13" x14ac:dyDescent="0.25">
      <c r="A1358" s="2">
        <v>43671</v>
      </c>
      <c r="B1358">
        <v>320.3</v>
      </c>
      <c r="C1358">
        <f t="shared" si="84"/>
        <v>2.0334741123104738E-3</v>
      </c>
      <c r="D1358">
        <f t="shared" si="85"/>
        <v>1</v>
      </c>
      <c r="E1358">
        <f t="shared" si="86"/>
        <v>2.0334741123104738E-3</v>
      </c>
      <c r="F1358">
        <f t="shared" si="87"/>
        <v>-7.0071278510541735E-4</v>
      </c>
      <c r="G1358">
        <v>6.8764500000000002</v>
      </c>
      <c r="J1358" t="s">
        <v>45</v>
      </c>
      <c r="K1358">
        <v>1425.5</v>
      </c>
      <c r="L1358" t="s">
        <v>46</v>
      </c>
      <c r="M1358">
        <v>1</v>
      </c>
    </row>
    <row r="1359" spans="1:13" x14ac:dyDescent="0.25">
      <c r="A1359" s="2">
        <v>43672</v>
      </c>
      <c r="B1359">
        <v>319.10000000000002</v>
      </c>
      <c r="C1359">
        <f t="shared" si="84"/>
        <v>-3.7464876678113823E-3</v>
      </c>
      <c r="D1359">
        <f t="shared" si="85"/>
        <v>1</v>
      </c>
      <c r="E1359">
        <f t="shared" si="86"/>
        <v>-3.7464876678113823E-3</v>
      </c>
      <c r="F1359">
        <f t="shared" si="87"/>
        <v>-4.4472004529167997E-3</v>
      </c>
      <c r="G1359">
        <v>6.8796999999999997</v>
      </c>
      <c r="J1359" t="s">
        <v>45</v>
      </c>
      <c r="K1359">
        <v>1418.5</v>
      </c>
      <c r="L1359" t="s">
        <v>46</v>
      </c>
      <c r="M1359">
        <v>1</v>
      </c>
    </row>
    <row r="1360" spans="1:13" x14ac:dyDescent="0.25">
      <c r="A1360" s="2">
        <v>43675</v>
      </c>
      <c r="B1360">
        <v>319.60000000000002</v>
      </c>
      <c r="C1360">
        <f t="shared" si="84"/>
        <v>1.5669069257286949E-3</v>
      </c>
      <c r="D1360">
        <f t="shared" si="85"/>
        <v>-1</v>
      </c>
      <c r="E1360">
        <f t="shared" si="86"/>
        <v>-1.5669069257286949E-3</v>
      </c>
      <c r="F1360">
        <f t="shared" si="87"/>
        <v>-6.0141073786454946E-3</v>
      </c>
      <c r="G1360">
        <v>6.8958000000000004</v>
      </c>
      <c r="J1360" t="s">
        <v>45</v>
      </c>
      <c r="K1360">
        <v>1418.6</v>
      </c>
      <c r="L1360" t="s">
        <v>46</v>
      </c>
      <c r="M1360">
        <v>1</v>
      </c>
    </row>
    <row r="1361" spans="1:13" x14ac:dyDescent="0.25">
      <c r="A1361" s="2">
        <v>43676</v>
      </c>
      <c r="B1361">
        <v>320.85000000000002</v>
      </c>
      <c r="C1361">
        <f t="shared" si="84"/>
        <v>3.9111389236545779E-3</v>
      </c>
      <c r="D1361">
        <f t="shared" si="85"/>
        <v>1</v>
      </c>
      <c r="E1361">
        <f t="shared" si="86"/>
        <v>3.9111389236545779E-3</v>
      </c>
      <c r="F1361">
        <f t="shared" si="87"/>
        <v>-2.1029684549909167E-3</v>
      </c>
      <c r="G1361">
        <v>6.8906999999999998</v>
      </c>
      <c r="J1361" t="s">
        <v>45</v>
      </c>
      <c r="K1361">
        <v>1425.3</v>
      </c>
      <c r="L1361" t="s">
        <v>46</v>
      </c>
      <c r="M1361">
        <v>1</v>
      </c>
    </row>
    <row r="1362" spans="1:13" x14ac:dyDescent="0.25">
      <c r="A1362" s="2">
        <v>43677</v>
      </c>
      <c r="B1362">
        <v>322.25</v>
      </c>
      <c r="C1362">
        <f t="shared" si="84"/>
        <v>4.3634096930029731E-3</v>
      </c>
      <c r="D1362">
        <f t="shared" si="85"/>
        <v>1</v>
      </c>
      <c r="E1362">
        <f t="shared" si="86"/>
        <v>4.3634096930029731E-3</v>
      </c>
      <c r="F1362">
        <f t="shared" si="87"/>
        <v>2.2604412380120564E-3</v>
      </c>
      <c r="G1362">
        <v>6.8941499999999998</v>
      </c>
      <c r="J1362" t="s">
        <v>45</v>
      </c>
      <c r="K1362">
        <v>1444.3</v>
      </c>
      <c r="L1362" t="s">
        <v>47</v>
      </c>
      <c r="M1362">
        <v>1</v>
      </c>
    </row>
    <row r="1363" spans="1:13" x14ac:dyDescent="0.25">
      <c r="A1363" s="2">
        <v>43678</v>
      </c>
      <c r="B1363">
        <v>316.60000000000002</v>
      </c>
      <c r="C1363">
        <f t="shared" si="84"/>
        <v>-1.7532971295577848E-2</v>
      </c>
      <c r="D1363">
        <f t="shared" si="85"/>
        <v>1</v>
      </c>
      <c r="E1363">
        <f t="shared" si="86"/>
        <v>-1.7532971295577848E-2</v>
      </c>
      <c r="F1363">
        <f t="shared" si="87"/>
        <v>-1.5272530057565792E-2</v>
      </c>
      <c r="G1363">
        <v>6.9074999999999998</v>
      </c>
      <c r="J1363" t="s">
        <v>45</v>
      </c>
      <c r="K1363">
        <v>1417.7</v>
      </c>
      <c r="L1363" t="s">
        <v>47</v>
      </c>
      <c r="M1363">
        <v>1</v>
      </c>
    </row>
    <row r="1364" spans="1:13" x14ac:dyDescent="0.25">
      <c r="A1364" s="2">
        <v>43679</v>
      </c>
      <c r="B1364">
        <v>324.25</v>
      </c>
      <c r="C1364">
        <f t="shared" si="84"/>
        <v>2.416298168035369E-2</v>
      </c>
      <c r="D1364">
        <f t="shared" si="85"/>
        <v>-1</v>
      </c>
      <c r="E1364">
        <f t="shared" si="86"/>
        <v>-2.416298168035369E-2</v>
      </c>
      <c r="F1364">
        <f t="shared" si="87"/>
        <v>-3.9435511737919482E-2</v>
      </c>
      <c r="G1364">
        <v>6.9592000000000001</v>
      </c>
      <c r="J1364" t="s">
        <v>45</v>
      </c>
      <c r="K1364">
        <v>1445.6</v>
      </c>
      <c r="L1364" t="s">
        <v>47</v>
      </c>
      <c r="M1364">
        <v>1</v>
      </c>
    </row>
    <row r="1365" spans="1:13" x14ac:dyDescent="0.25">
      <c r="A1365" s="2">
        <v>43682</v>
      </c>
      <c r="B1365">
        <v>334</v>
      </c>
      <c r="C1365">
        <f t="shared" si="84"/>
        <v>3.0069390902081716E-2</v>
      </c>
      <c r="D1365">
        <f t="shared" si="85"/>
        <v>1</v>
      </c>
      <c r="E1365">
        <f t="shared" si="86"/>
        <v>3.0069390902081716E-2</v>
      </c>
      <c r="F1365">
        <f t="shared" si="87"/>
        <v>-9.3661208358377657E-3</v>
      </c>
      <c r="G1365">
        <v>7.0707000000000004</v>
      </c>
      <c r="J1365" t="s">
        <v>45</v>
      </c>
      <c r="K1365">
        <v>1470.7</v>
      </c>
      <c r="L1365" t="s">
        <v>47</v>
      </c>
      <c r="M1365">
        <v>1</v>
      </c>
    </row>
    <row r="1366" spans="1:13" x14ac:dyDescent="0.25">
      <c r="A1366" s="2">
        <v>43683</v>
      </c>
      <c r="B1366">
        <v>335.55</v>
      </c>
      <c r="C1366">
        <f t="shared" si="84"/>
        <v>4.6407185628742909E-3</v>
      </c>
      <c r="D1366">
        <f t="shared" si="85"/>
        <v>1</v>
      </c>
      <c r="E1366">
        <f t="shared" si="86"/>
        <v>4.6407185628742909E-3</v>
      </c>
      <c r="F1366">
        <f t="shared" si="87"/>
        <v>-4.7254022729634748E-3</v>
      </c>
      <c r="G1366">
        <v>7.0643000000000002</v>
      </c>
      <c r="J1366" t="s">
        <v>45</v>
      </c>
      <c r="K1366">
        <v>1473.7</v>
      </c>
      <c r="L1366" t="s">
        <v>47</v>
      </c>
      <c r="M1366">
        <v>1</v>
      </c>
    </row>
    <row r="1367" spans="1:13" x14ac:dyDescent="0.25">
      <c r="A1367" s="2">
        <v>43684</v>
      </c>
      <c r="B1367">
        <v>341.8</v>
      </c>
      <c r="C1367">
        <f t="shared" si="84"/>
        <v>1.8626136194307863E-2</v>
      </c>
      <c r="D1367">
        <f t="shared" si="85"/>
        <v>1</v>
      </c>
      <c r="E1367">
        <f t="shared" si="86"/>
        <v>1.8626136194307863E-2</v>
      </c>
      <c r="F1367">
        <f t="shared" si="87"/>
        <v>1.3900733921344388E-2</v>
      </c>
      <c r="G1367">
        <v>7.077</v>
      </c>
      <c r="J1367" t="s">
        <v>45</v>
      </c>
      <c r="K1367">
        <v>1497.6</v>
      </c>
      <c r="L1367" t="s">
        <v>47</v>
      </c>
      <c r="M1367">
        <v>1</v>
      </c>
    </row>
    <row r="1368" spans="1:13" x14ac:dyDescent="0.25">
      <c r="A1368" s="2">
        <v>43685</v>
      </c>
      <c r="B1368">
        <v>344.35</v>
      </c>
      <c r="C1368">
        <f t="shared" si="84"/>
        <v>7.4605032182564202E-3</v>
      </c>
      <c r="D1368">
        <f t="shared" si="85"/>
        <v>1</v>
      </c>
      <c r="E1368">
        <f t="shared" si="86"/>
        <v>7.4605032182564202E-3</v>
      </c>
      <c r="F1368">
        <f t="shared" si="87"/>
        <v>2.1361237139600808E-2</v>
      </c>
      <c r="G1368">
        <v>7.0685000000000002</v>
      </c>
      <c r="J1368" t="s">
        <v>45</v>
      </c>
      <c r="K1368">
        <v>1508.4</v>
      </c>
      <c r="L1368" t="s">
        <v>47</v>
      </c>
      <c r="M1368">
        <v>1</v>
      </c>
    </row>
    <row r="1369" spans="1:13" x14ac:dyDescent="0.25">
      <c r="A1369" s="2">
        <v>43686</v>
      </c>
      <c r="B1369">
        <v>345.9</v>
      </c>
      <c r="C1369">
        <f t="shared" si="84"/>
        <v>4.5012342093797564E-3</v>
      </c>
      <c r="D1369">
        <f t="shared" si="85"/>
        <v>1</v>
      </c>
      <c r="E1369">
        <f t="shared" si="86"/>
        <v>4.5012342093797564E-3</v>
      </c>
      <c r="F1369">
        <f t="shared" si="87"/>
        <v>2.5862471348980565E-2</v>
      </c>
      <c r="G1369">
        <v>7.0743999999999998</v>
      </c>
      <c r="J1369" t="s">
        <v>45</v>
      </c>
      <c r="K1369">
        <v>1514.7</v>
      </c>
      <c r="L1369" t="s">
        <v>47</v>
      </c>
      <c r="M1369">
        <v>1</v>
      </c>
    </row>
    <row r="1370" spans="1:13" x14ac:dyDescent="0.25">
      <c r="A1370" s="2">
        <v>43689</v>
      </c>
      <c r="B1370">
        <v>344.25</v>
      </c>
      <c r="C1370">
        <f t="shared" si="84"/>
        <v>-4.7701647875108E-3</v>
      </c>
      <c r="D1370">
        <f t="shared" si="85"/>
        <v>1</v>
      </c>
      <c r="E1370">
        <f t="shared" si="86"/>
        <v>-4.7701647875108E-3</v>
      </c>
      <c r="F1370">
        <f t="shared" si="87"/>
        <v>2.1092306561469765E-2</v>
      </c>
      <c r="G1370">
        <v>7.0942999999999996</v>
      </c>
      <c r="J1370" t="s">
        <v>45</v>
      </c>
      <c r="K1370">
        <v>1502.2</v>
      </c>
      <c r="L1370" t="s">
        <v>47</v>
      </c>
      <c r="M1370">
        <v>1</v>
      </c>
    </row>
    <row r="1371" spans="1:13" x14ac:dyDescent="0.25">
      <c r="A1371" s="2">
        <v>43690</v>
      </c>
      <c r="B1371">
        <v>352.3</v>
      </c>
      <c r="C1371">
        <f t="shared" si="84"/>
        <v>2.3384168482207812E-2</v>
      </c>
      <c r="D1371">
        <f t="shared" si="85"/>
        <v>-1</v>
      </c>
      <c r="E1371">
        <f t="shared" si="86"/>
        <v>-2.3384168482207812E-2</v>
      </c>
      <c r="F1371">
        <f t="shared" si="87"/>
        <v>-2.2918619207380475E-3</v>
      </c>
      <c r="G1371">
        <v>7.1051500000000001</v>
      </c>
      <c r="J1371" t="s">
        <v>45</v>
      </c>
      <c r="K1371">
        <v>1533.4</v>
      </c>
      <c r="L1371" t="s">
        <v>47</v>
      </c>
      <c r="M1371">
        <v>1</v>
      </c>
    </row>
    <row r="1372" spans="1:13" x14ac:dyDescent="0.25">
      <c r="A1372" s="2">
        <v>43691</v>
      </c>
      <c r="B1372">
        <v>342.95</v>
      </c>
      <c r="C1372">
        <f t="shared" si="84"/>
        <v>-2.6539880783423286E-2</v>
      </c>
      <c r="D1372">
        <f t="shared" si="85"/>
        <v>1</v>
      </c>
      <c r="E1372">
        <f t="shared" si="86"/>
        <v>-2.6539880783423286E-2</v>
      </c>
      <c r="F1372">
        <f t="shared" si="87"/>
        <v>-2.8831742704161334E-2</v>
      </c>
      <c r="G1372">
        <v>7.0304000000000002</v>
      </c>
      <c r="J1372" t="s">
        <v>45</v>
      </c>
      <c r="K1372">
        <v>1508</v>
      </c>
      <c r="L1372" t="s">
        <v>47</v>
      </c>
      <c r="M1372">
        <v>1</v>
      </c>
    </row>
    <row r="1373" spans="1:13" x14ac:dyDescent="0.25">
      <c r="A1373" s="2">
        <v>43692</v>
      </c>
      <c r="B1373">
        <v>347.4</v>
      </c>
      <c r="C1373">
        <f t="shared" si="84"/>
        <v>1.2975652427467566E-2</v>
      </c>
      <c r="D1373">
        <f t="shared" si="85"/>
        <v>-1</v>
      </c>
      <c r="E1373">
        <f t="shared" si="86"/>
        <v>-1.2975652427467566E-2</v>
      </c>
      <c r="F1373">
        <f t="shared" si="87"/>
        <v>-4.1807395131628899E-2</v>
      </c>
      <c r="G1373">
        <v>7.0366499999999998</v>
      </c>
      <c r="J1373" t="s">
        <v>45</v>
      </c>
      <c r="K1373">
        <v>1524.4</v>
      </c>
      <c r="L1373" t="s">
        <v>47</v>
      </c>
      <c r="M1373">
        <v>1</v>
      </c>
    </row>
    <row r="1374" spans="1:13" x14ac:dyDescent="0.25">
      <c r="A1374" s="2">
        <v>43693</v>
      </c>
      <c r="B1374">
        <v>347.75</v>
      </c>
      <c r="C1374">
        <f t="shared" si="84"/>
        <v>1.007484168106032E-3</v>
      </c>
      <c r="D1374">
        <f t="shared" si="85"/>
        <v>1</v>
      </c>
      <c r="E1374">
        <f t="shared" si="86"/>
        <v>1.007484168106032E-3</v>
      </c>
      <c r="F1374">
        <f t="shared" si="87"/>
        <v>-4.0799910963522867E-2</v>
      </c>
      <c r="G1374">
        <v>7.0536000000000003</v>
      </c>
      <c r="J1374" t="s">
        <v>45</v>
      </c>
      <c r="K1374">
        <v>1525.9</v>
      </c>
      <c r="L1374" t="s">
        <v>47</v>
      </c>
      <c r="M1374">
        <v>1</v>
      </c>
    </row>
    <row r="1375" spans="1:13" x14ac:dyDescent="0.25">
      <c r="A1375" s="2">
        <v>43696</v>
      </c>
      <c r="B1375">
        <v>346.4</v>
      </c>
      <c r="C1375">
        <f t="shared" si="84"/>
        <v>-3.8820992092021278E-3</v>
      </c>
      <c r="D1375">
        <f t="shared" si="85"/>
        <v>1</v>
      </c>
      <c r="E1375">
        <f t="shared" si="86"/>
        <v>-3.8820992092021278E-3</v>
      </c>
      <c r="F1375">
        <f t="shared" si="87"/>
        <v>-4.4682010172724995E-2</v>
      </c>
      <c r="G1375">
        <v>7.0541499999999999</v>
      </c>
      <c r="J1375" t="s">
        <v>45</v>
      </c>
      <c r="K1375">
        <v>1517.6</v>
      </c>
      <c r="L1375" t="s">
        <v>47</v>
      </c>
      <c r="M1375">
        <v>1</v>
      </c>
    </row>
    <row r="1376" spans="1:13" x14ac:dyDescent="0.25">
      <c r="A1376" s="2">
        <v>43697</v>
      </c>
      <c r="B1376">
        <v>344.75</v>
      </c>
      <c r="C1376">
        <f t="shared" si="84"/>
        <v>-4.7632794457274086E-3</v>
      </c>
      <c r="D1376">
        <f t="shared" si="85"/>
        <v>-1</v>
      </c>
      <c r="E1376">
        <f t="shared" si="86"/>
        <v>4.7632794457274086E-3</v>
      </c>
      <c r="F1376">
        <f t="shared" si="87"/>
        <v>-3.9918730726997587E-2</v>
      </c>
      <c r="G1376">
        <v>7.0690999999999997</v>
      </c>
      <c r="J1376" t="s">
        <v>45</v>
      </c>
      <c r="K1376">
        <v>1506.9</v>
      </c>
      <c r="L1376" t="s">
        <v>47</v>
      </c>
      <c r="M1376">
        <v>1</v>
      </c>
    </row>
    <row r="1377" spans="1:13" x14ac:dyDescent="0.25">
      <c r="A1377" s="2">
        <v>43698</v>
      </c>
      <c r="B1377">
        <v>345.35</v>
      </c>
      <c r="C1377">
        <f t="shared" si="84"/>
        <v>1.7403915881073484E-3</v>
      </c>
      <c r="D1377">
        <f t="shared" si="85"/>
        <v>-1</v>
      </c>
      <c r="E1377">
        <f t="shared" si="86"/>
        <v>-1.7403915881073484E-3</v>
      </c>
      <c r="F1377">
        <f t="shared" si="87"/>
        <v>-4.1659122315104935E-2</v>
      </c>
      <c r="G1377">
        <v>7.0647000000000002</v>
      </c>
      <c r="J1377" t="s">
        <v>45</v>
      </c>
      <c r="K1377">
        <v>1509.7</v>
      </c>
      <c r="L1377" t="s">
        <v>47</v>
      </c>
      <c r="M1377">
        <v>1</v>
      </c>
    </row>
    <row r="1378" spans="1:13" x14ac:dyDescent="0.25">
      <c r="A1378" s="2">
        <v>43699</v>
      </c>
      <c r="B1378">
        <v>346.45</v>
      </c>
      <c r="C1378">
        <f t="shared" si="84"/>
        <v>3.1851744606918864E-3</v>
      </c>
      <c r="D1378">
        <f t="shared" si="85"/>
        <v>1</v>
      </c>
      <c r="E1378">
        <f t="shared" si="86"/>
        <v>3.1851744606918864E-3</v>
      </c>
      <c r="F1378">
        <f t="shared" si="87"/>
        <v>-3.8473947854413049E-2</v>
      </c>
      <c r="G1378">
        <v>7.0859500000000004</v>
      </c>
      <c r="J1378" t="s">
        <v>45</v>
      </c>
      <c r="K1378">
        <v>1511</v>
      </c>
      <c r="L1378" t="s">
        <v>47</v>
      </c>
      <c r="M1378">
        <v>1</v>
      </c>
    </row>
    <row r="1379" spans="1:13" x14ac:dyDescent="0.25">
      <c r="A1379" s="2">
        <v>43700</v>
      </c>
      <c r="B1379">
        <v>346.25</v>
      </c>
      <c r="C1379">
        <f t="shared" si="84"/>
        <v>-5.7728387934763425E-4</v>
      </c>
      <c r="D1379">
        <f t="shared" si="85"/>
        <v>1</v>
      </c>
      <c r="E1379">
        <f t="shared" si="86"/>
        <v>-5.7728387934763425E-4</v>
      </c>
      <c r="F1379">
        <f t="shared" si="87"/>
        <v>-3.9051231733760683E-2</v>
      </c>
      <c r="G1379">
        <v>7.0949</v>
      </c>
      <c r="J1379" t="s">
        <v>45</v>
      </c>
      <c r="K1379">
        <v>1505.4</v>
      </c>
      <c r="L1379" t="s">
        <v>47</v>
      </c>
      <c r="M1379">
        <v>1</v>
      </c>
    </row>
    <row r="1380" spans="1:13" x14ac:dyDescent="0.25">
      <c r="A1380" s="2">
        <v>43703</v>
      </c>
      <c r="B1380">
        <v>358.25</v>
      </c>
      <c r="C1380">
        <f t="shared" si="84"/>
        <v>3.4657039711191384E-2</v>
      </c>
      <c r="D1380">
        <f t="shared" si="85"/>
        <v>-1</v>
      </c>
      <c r="E1380">
        <f t="shared" si="86"/>
        <v>-3.4657039711191384E-2</v>
      </c>
      <c r="F1380">
        <f t="shared" si="87"/>
        <v>-7.3708271444952067E-2</v>
      </c>
      <c r="G1380">
        <v>7.1559499999999998</v>
      </c>
      <c r="J1380" t="s">
        <v>45</v>
      </c>
      <c r="K1380">
        <v>1547.2</v>
      </c>
      <c r="L1380" t="s">
        <v>47</v>
      </c>
      <c r="M1380">
        <v>1</v>
      </c>
    </row>
    <row r="1381" spans="1:13" x14ac:dyDescent="0.25">
      <c r="A1381" s="2">
        <v>43704</v>
      </c>
      <c r="B1381">
        <v>358.7</v>
      </c>
      <c r="C1381">
        <f t="shared" si="84"/>
        <v>1.2561060711793193E-3</v>
      </c>
      <c r="D1381">
        <f t="shared" si="85"/>
        <v>1</v>
      </c>
      <c r="E1381">
        <f t="shared" si="86"/>
        <v>1.2561060711793193E-3</v>
      </c>
      <c r="F1381">
        <f t="shared" si="87"/>
        <v>-7.2452165373772748E-2</v>
      </c>
      <c r="G1381">
        <v>7.1765999999999996</v>
      </c>
      <c r="J1381" t="s">
        <v>45</v>
      </c>
      <c r="K1381">
        <v>1542.5</v>
      </c>
      <c r="L1381" t="s">
        <v>47</v>
      </c>
      <c r="M1381">
        <v>1</v>
      </c>
    </row>
    <row r="1382" spans="1:13" x14ac:dyDescent="0.25">
      <c r="A1382" s="2">
        <v>43705</v>
      </c>
      <c r="B1382">
        <v>358.85</v>
      </c>
      <c r="C1382">
        <f t="shared" si="84"/>
        <v>4.1817674937272287E-4</v>
      </c>
      <c r="D1382">
        <f t="shared" si="85"/>
        <v>1</v>
      </c>
      <c r="E1382">
        <f t="shared" si="86"/>
        <v>4.1817674937272287E-4</v>
      </c>
      <c r="F1382">
        <f t="shared" si="87"/>
        <v>-7.2033988624400025E-2</v>
      </c>
      <c r="G1382">
        <v>7.1641000000000004</v>
      </c>
      <c r="J1382" t="s">
        <v>45</v>
      </c>
      <c r="K1382">
        <v>1547.8</v>
      </c>
      <c r="L1382" t="s">
        <v>47</v>
      </c>
      <c r="M1382">
        <v>1</v>
      </c>
    </row>
    <row r="1383" spans="1:13" x14ac:dyDescent="0.25">
      <c r="A1383" s="2">
        <v>43706</v>
      </c>
      <c r="B1383">
        <v>362.8</v>
      </c>
      <c r="C1383">
        <f t="shared" si="84"/>
        <v>1.1007384701128498E-2</v>
      </c>
      <c r="D1383">
        <f t="shared" si="85"/>
        <v>1</v>
      </c>
      <c r="E1383">
        <f t="shared" si="86"/>
        <v>1.1007384701128498E-2</v>
      </c>
      <c r="F1383">
        <f t="shared" si="87"/>
        <v>-6.1026603923271527E-2</v>
      </c>
      <c r="G1383">
        <v>7.1748000000000003</v>
      </c>
      <c r="J1383" t="s">
        <v>45</v>
      </c>
      <c r="K1383">
        <v>1558.7</v>
      </c>
      <c r="L1383" t="s">
        <v>47</v>
      </c>
      <c r="M1383">
        <v>1</v>
      </c>
    </row>
    <row r="1384" spans="1:13" x14ac:dyDescent="0.25">
      <c r="A1384" s="2">
        <v>43707</v>
      </c>
      <c r="B1384">
        <v>356.7</v>
      </c>
      <c r="C1384">
        <f t="shared" si="84"/>
        <v>-1.6813671444321998E-2</v>
      </c>
      <c r="D1384">
        <f t="shared" si="85"/>
        <v>1</v>
      </c>
      <c r="E1384">
        <f t="shared" si="86"/>
        <v>-1.6813671444321998E-2</v>
      </c>
      <c r="F1384">
        <f t="shared" si="87"/>
        <v>-7.7840275367593526E-2</v>
      </c>
      <c r="G1384">
        <v>7.1538000000000004</v>
      </c>
      <c r="J1384" t="s">
        <v>45</v>
      </c>
      <c r="K1384">
        <v>1537.5</v>
      </c>
      <c r="L1384" t="s">
        <v>47</v>
      </c>
      <c r="M1384">
        <v>1</v>
      </c>
    </row>
    <row r="1385" spans="1:13" x14ac:dyDescent="0.25">
      <c r="A1385" s="2">
        <v>43710</v>
      </c>
      <c r="B1385">
        <v>355.8</v>
      </c>
      <c r="C1385">
        <f t="shared" si="84"/>
        <v>-2.523128679562614E-3</v>
      </c>
      <c r="D1385">
        <f t="shared" si="85"/>
        <v>-1</v>
      </c>
      <c r="E1385">
        <f t="shared" si="86"/>
        <v>2.523128679562614E-3</v>
      </c>
      <c r="F1385">
        <f t="shared" si="87"/>
        <v>-7.5317146688030912E-2</v>
      </c>
      <c r="G1385">
        <v>7.1738499999999998</v>
      </c>
      <c r="J1385" t="s">
        <v>45</v>
      </c>
      <c r="K1385">
        <v>1531.6</v>
      </c>
      <c r="L1385" t="s">
        <v>47</v>
      </c>
      <c r="M1385">
        <v>1</v>
      </c>
    </row>
    <row r="1386" spans="1:13" x14ac:dyDescent="0.25">
      <c r="A1386" s="2">
        <v>43711</v>
      </c>
      <c r="B1386">
        <v>357.45</v>
      </c>
      <c r="C1386">
        <f t="shared" si="84"/>
        <v>4.6374367622259438E-3</v>
      </c>
      <c r="D1386">
        <f t="shared" si="85"/>
        <v>-1</v>
      </c>
      <c r="E1386">
        <f t="shared" si="86"/>
        <v>-4.6374367622259438E-3</v>
      </c>
      <c r="F1386">
        <f t="shared" si="87"/>
        <v>-7.9954583450256855E-2</v>
      </c>
      <c r="G1386">
        <v>7.1868999999999996</v>
      </c>
      <c r="J1386" t="s">
        <v>45</v>
      </c>
      <c r="K1386">
        <v>1535.5</v>
      </c>
      <c r="L1386" t="s">
        <v>47</v>
      </c>
      <c r="M1386">
        <v>1</v>
      </c>
    </row>
    <row r="1387" spans="1:13" x14ac:dyDescent="0.25">
      <c r="A1387" s="2">
        <v>43712</v>
      </c>
      <c r="B1387">
        <v>359</v>
      </c>
      <c r="C1387">
        <f t="shared" si="84"/>
        <v>4.3362708071059686E-3</v>
      </c>
      <c r="D1387">
        <f t="shared" si="85"/>
        <v>1</v>
      </c>
      <c r="E1387">
        <f t="shared" si="86"/>
        <v>4.3362708071059686E-3</v>
      </c>
      <c r="F1387">
        <f t="shared" si="87"/>
        <v>-7.5618312643150887E-2</v>
      </c>
      <c r="G1387">
        <v>7.1639999999999997</v>
      </c>
      <c r="J1387" t="s">
        <v>45</v>
      </c>
      <c r="K1387">
        <v>1546.5</v>
      </c>
      <c r="L1387" t="s">
        <v>47</v>
      </c>
      <c r="M1387">
        <v>1</v>
      </c>
    </row>
    <row r="1388" spans="1:13" x14ac:dyDescent="0.25">
      <c r="A1388" s="2">
        <v>43713</v>
      </c>
      <c r="B1388">
        <v>360.9</v>
      </c>
      <c r="C1388">
        <f t="shared" si="84"/>
        <v>5.292479108635062E-3</v>
      </c>
      <c r="D1388">
        <f t="shared" si="85"/>
        <v>1</v>
      </c>
      <c r="E1388">
        <f t="shared" si="86"/>
        <v>5.292479108635062E-3</v>
      </c>
      <c r="F1388">
        <f t="shared" si="87"/>
        <v>-7.0325833534515825E-2</v>
      </c>
      <c r="G1388">
        <v>7.1390000000000002</v>
      </c>
      <c r="J1388" t="s">
        <v>45</v>
      </c>
      <c r="K1388">
        <v>1556.7</v>
      </c>
      <c r="L1388" t="s">
        <v>47</v>
      </c>
      <c r="M1388">
        <v>1</v>
      </c>
    </row>
    <row r="1389" spans="1:13" x14ac:dyDescent="0.25">
      <c r="A1389" s="2">
        <v>43714</v>
      </c>
      <c r="B1389">
        <v>349.2</v>
      </c>
      <c r="C1389">
        <f t="shared" si="84"/>
        <v>-3.2418952618453845E-2</v>
      </c>
      <c r="D1389">
        <f t="shared" si="85"/>
        <v>1</v>
      </c>
      <c r="E1389">
        <f t="shared" si="86"/>
        <v>-3.2418952618453845E-2</v>
      </c>
      <c r="F1389">
        <f t="shared" si="87"/>
        <v>-0.10274478615296967</v>
      </c>
      <c r="G1389">
        <v>7.1257999999999999</v>
      </c>
      <c r="J1389" t="s">
        <v>45</v>
      </c>
      <c r="K1389">
        <v>1514.3</v>
      </c>
      <c r="L1389" t="s">
        <v>47</v>
      </c>
      <c r="M1389">
        <v>1</v>
      </c>
    </row>
    <row r="1390" spans="1:13" x14ac:dyDescent="0.25">
      <c r="A1390" s="2">
        <v>43717</v>
      </c>
      <c r="B1390">
        <v>350.6</v>
      </c>
      <c r="C1390">
        <f t="shared" si="84"/>
        <v>4.0091638029784438E-3</v>
      </c>
      <c r="D1390">
        <f t="shared" si="85"/>
        <v>-1</v>
      </c>
      <c r="E1390">
        <f t="shared" si="86"/>
        <v>-4.0091638029784438E-3</v>
      </c>
      <c r="F1390">
        <f t="shared" si="87"/>
        <v>-0.10675394995594811</v>
      </c>
      <c r="G1390">
        <v>7.1304999999999996</v>
      </c>
      <c r="J1390" t="s">
        <v>45</v>
      </c>
      <c r="K1390">
        <v>1517.4</v>
      </c>
      <c r="L1390" t="s">
        <v>47</v>
      </c>
      <c r="M1390">
        <v>1</v>
      </c>
    </row>
    <row r="1391" spans="1:13" x14ac:dyDescent="0.25">
      <c r="A1391" s="2">
        <v>43718</v>
      </c>
      <c r="B1391">
        <v>344.85</v>
      </c>
      <c r="C1391">
        <f t="shared" si="84"/>
        <v>-1.6400456360524784E-2</v>
      </c>
      <c r="D1391">
        <f t="shared" si="85"/>
        <v>1</v>
      </c>
      <c r="E1391">
        <f t="shared" si="86"/>
        <v>-1.6400456360524784E-2</v>
      </c>
      <c r="F1391">
        <f t="shared" si="87"/>
        <v>-0.1231544063164729</v>
      </c>
      <c r="G1391">
        <v>7.1085000000000003</v>
      </c>
      <c r="J1391" t="s">
        <v>45</v>
      </c>
      <c r="K1391">
        <v>1499.1</v>
      </c>
      <c r="L1391" t="s">
        <v>47</v>
      </c>
      <c r="M1391">
        <v>1</v>
      </c>
    </row>
    <row r="1392" spans="1:13" x14ac:dyDescent="0.25">
      <c r="A1392" s="2">
        <v>43719</v>
      </c>
      <c r="B1392">
        <v>345.95</v>
      </c>
      <c r="C1392">
        <f t="shared" si="84"/>
        <v>3.1897926634767426E-3</v>
      </c>
      <c r="D1392">
        <f t="shared" si="85"/>
        <v>-1</v>
      </c>
      <c r="E1392">
        <f t="shared" si="86"/>
        <v>-3.1897926634767426E-3</v>
      </c>
      <c r="F1392">
        <f t="shared" si="87"/>
        <v>-0.12634419897994964</v>
      </c>
      <c r="G1392">
        <v>7.1113499999999998</v>
      </c>
      <c r="J1392" t="s">
        <v>45</v>
      </c>
      <c r="K1392">
        <v>1500.7</v>
      </c>
      <c r="L1392" t="s">
        <v>47</v>
      </c>
      <c r="M1392">
        <v>1</v>
      </c>
    </row>
    <row r="1393" spans="1:13" x14ac:dyDescent="0.25">
      <c r="A1393" s="2">
        <v>43720</v>
      </c>
      <c r="B1393">
        <v>346.15</v>
      </c>
      <c r="C1393">
        <f t="shared" si="84"/>
        <v>5.78118225176949E-4</v>
      </c>
      <c r="D1393">
        <f t="shared" si="85"/>
        <v>1</v>
      </c>
      <c r="E1393">
        <f t="shared" si="86"/>
        <v>5.78118225176949E-4</v>
      </c>
      <c r="F1393">
        <f t="shared" si="87"/>
        <v>-0.12576608075477269</v>
      </c>
      <c r="G1393">
        <v>7.0795000000000003</v>
      </c>
      <c r="J1393" t="s">
        <v>45</v>
      </c>
      <c r="K1393">
        <v>1508.8</v>
      </c>
      <c r="L1393" t="s">
        <v>47</v>
      </c>
      <c r="M1393">
        <v>1</v>
      </c>
    </row>
    <row r="1394" spans="1:13" x14ac:dyDescent="0.25">
      <c r="A1394" s="2">
        <v>43724</v>
      </c>
      <c r="B1394">
        <v>346.25</v>
      </c>
      <c r="C1394">
        <f t="shared" si="84"/>
        <v>2.8889209880111899E-4</v>
      </c>
      <c r="D1394">
        <f t="shared" si="85"/>
        <v>1</v>
      </c>
      <c r="E1394">
        <f t="shared" si="86"/>
        <v>2.8889209880111899E-4</v>
      </c>
      <c r="F1394">
        <f t="shared" si="87"/>
        <v>-0.12547718865597157</v>
      </c>
      <c r="G1394">
        <v>7.0646000000000004</v>
      </c>
      <c r="J1394" t="s">
        <v>45</v>
      </c>
      <c r="K1394">
        <v>1512.7</v>
      </c>
      <c r="L1394" t="s">
        <v>47</v>
      </c>
      <c r="M1394">
        <v>1</v>
      </c>
    </row>
    <row r="1395" spans="1:13" x14ac:dyDescent="0.25">
      <c r="A1395" s="2">
        <v>43725</v>
      </c>
      <c r="B1395">
        <v>344.95</v>
      </c>
      <c r="C1395">
        <f t="shared" si="84"/>
        <v>-3.7545126353790703E-3</v>
      </c>
      <c r="D1395">
        <f t="shared" si="85"/>
        <v>1</v>
      </c>
      <c r="E1395">
        <f t="shared" si="86"/>
        <v>-3.7545126353790703E-3</v>
      </c>
      <c r="F1395">
        <f t="shared" si="87"/>
        <v>-0.12923170129135064</v>
      </c>
      <c r="G1395">
        <v>7.0868000000000002</v>
      </c>
      <c r="J1395" t="s">
        <v>45</v>
      </c>
      <c r="K1395">
        <v>1501.9</v>
      </c>
      <c r="L1395" t="s">
        <v>47</v>
      </c>
      <c r="M1395">
        <v>1</v>
      </c>
    </row>
    <row r="1396" spans="1:13" x14ac:dyDescent="0.25">
      <c r="A1396" s="2">
        <v>43726</v>
      </c>
      <c r="B1396">
        <v>346.5</v>
      </c>
      <c r="C1396">
        <f t="shared" si="84"/>
        <v>4.4934048412814676E-3</v>
      </c>
      <c r="D1396">
        <f t="shared" si="85"/>
        <v>-1</v>
      </c>
      <c r="E1396">
        <f t="shared" si="86"/>
        <v>-4.4934048412814676E-3</v>
      </c>
      <c r="F1396">
        <f t="shared" si="87"/>
        <v>-0.13372510613263211</v>
      </c>
      <c r="G1396">
        <v>7.0842499999999999</v>
      </c>
      <c r="J1396" t="s">
        <v>45</v>
      </c>
      <c r="K1396">
        <v>1509.2</v>
      </c>
      <c r="L1396" t="s">
        <v>47</v>
      </c>
      <c r="M1396">
        <v>1</v>
      </c>
    </row>
    <row r="1397" spans="1:13" x14ac:dyDescent="0.25">
      <c r="A1397" s="2">
        <v>43727</v>
      </c>
      <c r="B1397">
        <v>346</v>
      </c>
      <c r="C1397">
        <f t="shared" si="84"/>
        <v>-1.4430014430014682E-3</v>
      </c>
      <c r="D1397">
        <f t="shared" si="85"/>
        <v>1</v>
      </c>
      <c r="E1397">
        <f t="shared" si="86"/>
        <v>-1.4430014430014682E-3</v>
      </c>
      <c r="F1397">
        <f t="shared" si="87"/>
        <v>-0.13516810757563358</v>
      </c>
      <c r="G1397">
        <v>7.1006</v>
      </c>
      <c r="J1397" t="s">
        <v>45</v>
      </c>
      <c r="K1397">
        <v>1503.7</v>
      </c>
      <c r="L1397" t="s">
        <v>47</v>
      </c>
      <c r="M1397">
        <v>1</v>
      </c>
    </row>
    <row r="1398" spans="1:13" x14ac:dyDescent="0.25">
      <c r="A1398" s="2">
        <v>43728</v>
      </c>
      <c r="B1398">
        <v>346.7</v>
      </c>
      <c r="C1398">
        <f t="shared" si="84"/>
        <v>2.0231213872832221E-3</v>
      </c>
      <c r="D1398">
        <f t="shared" si="85"/>
        <v>-1</v>
      </c>
      <c r="E1398">
        <f t="shared" si="86"/>
        <v>-2.0231213872832221E-3</v>
      </c>
      <c r="F1398">
        <f t="shared" si="87"/>
        <v>-0.1371912289629168</v>
      </c>
      <c r="G1398">
        <v>7.0772000000000004</v>
      </c>
      <c r="J1398" t="s">
        <v>45</v>
      </c>
      <c r="K1398">
        <v>1511.8</v>
      </c>
      <c r="L1398" t="s">
        <v>47</v>
      </c>
      <c r="M1398">
        <v>1</v>
      </c>
    </row>
    <row r="1399" spans="1:13" x14ac:dyDescent="0.25">
      <c r="A1399" s="2">
        <v>43731</v>
      </c>
      <c r="B1399">
        <v>350.3</v>
      </c>
      <c r="C1399">
        <f t="shared" si="84"/>
        <v>1.038361695990786E-2</v>
      </c>
      <c r="D1399">
        <f t="shared" si="85"/>
        <v>1</v>
      </c>
      <c r="E1399">
        <f t="shared" si="86"/>
        <v>1.038361695990786E-2</v>
      </c>
      <c r="F1399">
        <f t="shared" si="87"/>
        <v>-0.12680761200300894</v>
      </c>
      <c r="G1399">
        <v>7.1078999999999999</v>
      </c>
      <c r="J1399" t="s">
        <v>45</v>
      </c>
      <c r="K1399">
        <v>1521.6</v>
      </c>
      <c r="L1399" t="s">
        <v>47</v>
      </c>
      <c r="M1399">
        <v>1</v>
      </c>
    </row>
    <row r="1400" spans="1:13" x14ac:dyDescent="0.25">
      <c r="A1400" s="2">
        <v>43732</v>
      </c>
      <c r="B1400">
        <v>352.05</v>
      </c>
      <c r="C1400">
        <f t="shared" si="84"/>
        <v>4.9957179560375931E-3</v>
      </c>
      <c r="D1400">
        <f t="shared" si="85"/>
        <v>1</v>
      </c>
      <c r="E1400">
        <f t="shared" si="86"/>
        <v>4.9957179560375931E-3</v>
      </c>
      <c r="F1400">
        <f t="shared" si="87"/>
        <v>-0.12181189404697135</v>
      </c>
      <c r="G1400">
        <v>7.1025499999999999</v>
      </c>
      <c r="J1400" t="s">
        <v>45</v>
      </c>
      <c r="K1400">
        <v>1529.7</v>
      </c>
      <c r="L1400" t="s">
        <v>47</v>
      </c>
      <c r="M1400">
        <v>1</v>
      </c>
    </row>
    <row r="1401" spans="1:13" x14ac:dyDescent="0.25">
      <c r="A1401" s="2">
        <v>43733</v>
      </c>
      <c r="B1401">
        <v>353.85</v>
      </c>
      <c r="C1401">
        <f t="shared" si="84"/>
        <v>5.112910097997414E-3</v>
      </c>
      <c r="D1401">
        <f t="shared" si="85"/>
        <v>1</v>
      </c>
      <c r="E1401">
        <f t="shared" si="86"/>
        <v>5.112910097997414E-3</v>
      </c>
      <c r="F1401">
        <f t="shared" si="87"/>
        <v>-0.11669898394897393</v>
      </c>
      <c r="G1401">
        <v>7.1193</v>
      </c>
      <c r="J1401" t="s">
        <v>45</v>
      </c>
      <c r="K1401">
        <v>1536.5</v>
      </c>
      <c r="L1401" t="s">
        <v>47</v>
      </c>
      <c r="M1401">
        <v>1</v>
      </c>
    </row>
    <row r="1402" spans="1:13" x14ac:dyDescent="0.25">
      <c r="A1402" s="2">
        <v>43734</v>
      </c>
      <c r="B1402">
        <v>349.55</v>
      </c>
      <c r="C1402">
        <f t="shared" si="84"/>
        <v>-1.2152041825632343E-2</v>
      </c>
      <c r="D1402">
        <f t="shared" si="85"/>
        <v>1</v>
      </c>
      <c r="E1402">
        <f t="shared" si="86"/>
        <v>-1.2152041825632343E-2</v>
      </c>
      <c r="F1402">
        <f t="shared" si="87"/>
        <v>-0.12885102577460628</v>
      </c>
      <c r="G1402">
        <v>7.1246</v>
      </c>
      <c r="J1402" t="s">
        <v>45</v>
      </c>
      <c r="K1402">
        <v>1515.7</v>
      </c>
      <c r="L1402" t="s">
        <v>47</v>
      </c>
      <c r="M1402">
        <v>1</v>
      </c>
    </row>
    <row r="1403" spans="1:13" x14ac:dyDescent="0.25">
      <c r="A1403" s="2">
        <v>43735</v>
      </c>
      <c r="B1403">
        <v>346.35</v>
      </c>
      <c r="C1403">
        <f t="shared" si="84"/>
        <v>-9.1546273780575005E-3</v>
      </c>
      <c r="D1403">
        <f t="shared" si="85"/>
        <v>-1</v>
      </c>
      <c r="E1403">
        <f t="shared" si="86"/>
        <v>9.1546273780575005E-3</v>
      </c>
      <c r="F1403">
        <f t="shared" si="87"/>
        <v>-0.11969639839654878</v>
      </c>
      <c r="G1403">
        <v>7.1237000000000004</v>
      </c>
      <c r="J1403" t="s">
        <v>45</v>
      </c>
      <c r="K1403">
        <v>1504.5</v>
      </c>
      <c r="L1403" t="s">
        <v>47</v>
      </c>
      <c r="M1403">
        <v>1</v>
      </c>
    </row>
    <row r="1404" spans="1:13" x14ac:dyDescent="0.25">
      <c r="A1404" s="2">
        <v>43738</v>
      </c>
      <c r="B1404">
        <v>345.05</v>
      </c>
      <c r="C1404">
        <f t="shared" si="84"/>
        <v>-3.7534286126750249E-3</v>
      </c>
      <c r="D1404">
        <f t="shared" si="85"/>
        <v>-1</v>
      </c>
      <c r="E1404">
        <f t="shared" si="86"/>
        <v>3.7534286126750249E-3</v>
      </c>
      <c r="F1404">
        <f t="shared" si="87"/>
        <v>-0.11594296978387375</v>
      </c>
      <c r="G1404">
        <v>7.1317000000000004</v>
      </c>
      <c r="J1404" t="s">
        <v>45</v>
      </c>
      <c r="K1404">
        <v>1497.6</v>
      </c>
      <c r="L1404" t="s">
        <v>47</v>
      </c>
      <c r="M1404">
        <v>1</v>
      </c>
    </row>
    <row r="1405" spans="1:13" x14ac:dyDescent="0.25">
      <c r="A1405" s="2">
        <v>43746</v>
      </c>
      <c r="B1405">
        <v>344.5</v>
      </c>
      <c r="C1405">
        <f t="shared" si="84"/>
        <v>-1.5939718881321507E-3</v>
      </c>
      <c r="D1405">
        <f t="shared" si="85"/>
        <v>-1</v>
      </c>
      <c r="E1405">
        <f t="shared" si="86"/>
        <v>1.5939718881321507E-3</v>
      </c>
      <c r="F1405">
        <f t="shared" si="87"/>
        <v>-0.1143489978957416</v>
      </c>
      <c r="G1405">
        <v>7.1242000000000001</v>
      </c>
      <c r="J1405" t="s">
        <v>45</v>
      </c>
      <c r="K1405">
        <v>1496.3</v>
      </c>
      <c r="L1405" t="s">
        <v>47</v>
      </c>
      <c r="M1405">
        <v>1</v>
      </c>
    </row>
    <row r="1406" spans="1:13" x14ac:dyDescent="0.25">
      <c r="A1406" s="2">
        <v>43747</v>
      </c>
      <c r="B1406">
        <v>349.5</v>
      </c>
      <c r="C1406">
        <f t="shared" si="84"/>
        <v>1.4513788098693858E-2</v>
      </c>
      <c r="D1406">
        <f t="shared" si="85"/>
        <v>-1</v>
      </c>
      <c r="E1406">
        <f t="shared" si="86"/>
        <v>-1.4513788098693858E-2</v>
      </c>
      <c r="F1406">
        <f t="shared" si="87"/>
        <v>-0.12886278599443546</v>
      </c>
      <c r="G1406">
        <v>7.1492500000000003</v>
      </c>
      <c r="J1406" t="s">
        <v>45</v>
      </c>
      <c r="K1406">
        <v>1513.7</v>
      </c>
      <c r="L1406" t="s">
        <v>47</v>
      </c>
      <c r="M1406">
        <v>1</v>
      </c>
    </row>
    <row r="1407" spans="1:13" x14ac:dyDescent="0.25">
      <c r="A1407" s="2">
        <v>43748</v>
      </c>
      <c r="B1407">
        <v>347.7</v>
      </c>
      <c r="C1407">
        <f t="shared" si="84"/>
        <v>-5.1502145922747156E-3</v>
      </c>
      <c r="D1407">
        <f t="shared" si="85"/>
        <v>1</v>
      </c>
      <c r="E1407">
        <f t="shared" si="86"/>
        <v>-5.1502145922747156E-3</v>
      </c>
      <c r="F1407">
        <f t="shared" si="87"/>
        <v>-0.13401300058671017</v>
      </c>
      <c r="G1407">
        <v>7.1162000000000001</v>
      </c>
      <c r="J1407" t="s">
        <v>45</v>
      </c>
      <c r="K1407">
        <v>1511.8</v>
      </c>
      <c r="L1407" t="s">
        <v>47</v>
      </c>
      <c r="M1407">
        <v>1</v>
      </c>
    </row>
    <row r="1408" spans="1:13" x14ac:dyDescent="0.25">
      <c r="A1408" s="2">
        <v>43749</v>
      </c>
      <c r="B1408">
        <v>345.85</v>
      </c>
      <c r="C1408">
        <f t="shared" si="84"/>
        <v>-5.3206787460453597E-3</v>
      </c>
      <c r="D1408">
        <f t="shared" si="85"/>
        <v>-1</v>
      </c>
      <c r="E1408">
        <f t="shared" si="86"/>
        <v>5.3206787460453597E-3</v>
      </c>
      <c r="F1408">
        <f t="shared" si="87"/>
        <v>-0.12869232184066481</v>
      </c>
      <c r="G1408">
        <v>7.1062500000000002</v>
      </c>
      <c r="J1408" t="s">
        <v>45</v>
      </c>
      <c r="K1408">
        <v>1503.5</v>
      </c>
      <c r="L1408" t="s">
        <v>47</v>
      </c>
      <c r="M1408">
        <v>1</v>
      </c>
    </row>
    <row r="1409" spans="1:13" x14ac:dyDescent="0.25">
      <c r="A1409" s="2">
        <v>43752</v>
      </c>
      <c r="B1409">
        <v>340.7</v>
      </c>
      <c r="C1409">
        <f t="shared" si="84"/>
        <v>-1.4890848633800857E-2</v>
      </c>
      <c r="D1409">
        <f t="shared" si="85"/>
        <v>-1</v>
      </c>
      <c r="E1409">
        <f t="shared" si="86"/>
        <v>1.4890848633800857E-2</v>
      </c>
      <c r="F1409">
        <f t="shared" si="87"/>
        <v>-0.11380147320686396</v>
      </c>
      <c r="G1409">
        <v>7.0649499999999996</v>
      </c>
      <c r="J1409" t="s">
        <v>45</v>
      </c>
      <c r="K1409">
        <v>1491.8</v>
      </c>
      <c r="L1409" t="s">
        <v>47</v>
      </c>
      <c r="M1409">
        <v>1</v>
      </c>
    </row>
    <row r="1410" spans="1:13" x14ac:dyDescent="0.25">
      <c r="A1410" s="2">
        <v>43753</v>
      </c>
      <c r="B1410">
        <v>341.65</v>
      </c>
      <c r="C1410">
        <f t="shared" si="84"/>
        <v>2.7883768711476353E-3</v>
      </c>
      <c r="D1410">
        <f t="shared" si="85"/>
        <v>-1</v>
      </c>
      <c r="E1410">
        <f t="shared" si="86"/>
        <v>-2.7883768711476353E-3</v>
      </c>
      <c r="F1410">
        <f t="shared" si="87"/>
        <v>-0.11658985007801159</v>
      </c>
      <c r="G1410">
        <v>7.0775499999999996</v>
      </c>
      <c r="J1410" t="s">
        <v>45</v>
      </c>
      <c r="K1410">
        <v>1494.3</v>
      </c>
      <c r="L1410" t="s">
        <v>47</v>
      </c>
      <c r="M1410">
        <v>1</v>
      </c>
    </row>
    <row r="1411" spans="1:13" x14ac:dyDescent="0.25">
      <c r="A1411" s="2">
        <v>43754</v>
      </c>
      <c r="B1411">
        <v>340.2</v>
      </c>
      <c r="C1411">
        <f t="shared" ref="C1411:C1474" si="88">B1411/B1410-1</f>
        <v>-4.2441094687545311E-3</v>
      </c>
      <c r="D1411">
        <f t="shared" si="85"/>
        <v>1</v>
      </c>
      <c r="E1411">
        <f t="shared" si="86"/>
        <v>-4.2441094687545311E-3</v>
      </c>
      <c r="F1411">
        <f t="shared" si="87"/>
        <v>-0.12083395954676612</v>
      </c>
      <c r="G1411">
        <v>7.0974000000000004</v>
      </c>
      <c r="J1411" t="s">
        <v>45</v>
      </c>
      <c r="K1411">
        <v>1484.5</v>
      </c>
      <c r="L1411" t="s">
        <v>47</v>
      </c>
      <c r="M1411">
        <v>1</v>
      </c>
    </row>
    <row r="1412" spans="1:13" x14ac:dyDescent="0.25">
      <c r="A1412" s="2">
        <v>43755</v>
      </c>
      <c r="B1412">
        <v>342.7</v>
      </c>
      <c r="C1412">
        <f t="shared" si="88"/>
        <v>7.3486184597295612E-3</v>
      </c>
      <c r="D1412">
        <f t="shared" ref="D1412:D1475" si="89">SIGN(C1411)</f>
        <v>-1</v>
      </c>
      <c r="E1412">
        <f t="shared" ref="E1412:E1475" si="90">(B1412/B1411-1)*D1412</f>
        <v>-7.3486184597295612E-3</v>
      </c>
      <c r="F1412">
        <f t="shared" si="87"/>
        <v>-0.12818257800649568</v>
      </c>
      <c r="G1412">
        <v>7.1005000000000003</v>
      </c>
      <c r="J1412" t="s">
        <v>45</v>
      </c>
      <c r="K1412">
        <v>1494.7</v>
      </c>
      <c r="L1412" t="s">
        <v>47</v>
      </c>
      <c r="M1412">
        <v>1</v>
      </c>
    </row>
    <row r="1413" spans="1:13" x14ac:dyDescent="0.25">
      <c r="A1413" s="2">
        <v>43756</v>
      </c>
      <c r="B1413">
        <v>342</v>
      </c>
      <c r="C1413">
        <f t="shared" si="88"/>
        <v>-2.0426028596439716E-3</v>
      </c>
      <c r="D1413">
        <f t="shared" si="89"/>
        <v>1</v>
      </c>
      <c r="E1413">
        <f t="shared" si="90"/>
        <v>-2.0426028596439716E-3</v>
      </c>
      <c r="F1413">
        <f t="shared" ref="F1413:F1476" si="91">F1412+E1413</f>
        <v>-0.13022518086613966</v>
      </c>
      <c r="G1413">
        <v>7.0857999999999999</v>
      </c>
      <c r="J1413" t="s">
        <v>45</v>
      </c>
      <c r="K1413">
        <v>1493.8</v>
      </c>
      <c r="L1413" t="s">
        <v>47</v>
      </c>
      <c r="M1413">
        <v>1</v>
      </c>
    </row>
    <row r="1414" spans="1:13" x14ac:dyDescent="0.25">
      <c r="A1414" s="2">
        <v>43759</v>
      </c>
      <c r="B1414">
        <v>341.75</v>
      </c>
      <c r="C1414">
        <f t="shared" si="88"/>
        <v>-7.309941520468044E-4</v>
      </c>
      <c r="D1414">
        <f t="shared" si="89"/>
        <v>-1</v>
      </c>
      <c r="E1414">
        <f t="shared" si="90"/>
        <v>7.309941520468044E-4</v>
      </c>
      <c r="F1414">
        <f t="shared" si="91"/>
        <v>-0.12949418671409285</v>
      </c>
      <c r="G1414">
        <v>7.0724499999999999</v>
      </c>
      <c r="J1414" t="s">
        <v>45</v>
      </c>
      <c r="K1414">
        <v>1495.3</v>
      </c>
      <c r="L1414" t="s">
        <v>47</v>
      </c>
      <c r="M1414">
        <v>1</v>
      </c>
    </row>
    <row r="1415" spans="1:13" x14ac:dyDescent="0.25">
      <c r="A1415" s="2">
        <v>43760</v>
      </c>
      <c r="B1415">
        <v>340.45</v>
      </c>
      <c r="C1415">
        <f t="shared" si="88"/>
        <v>-3.8039502560351934E-3</v>
      </c>
      <c r="D1415">
        <f t="shared" si="89"/>
        <v>-1</v>
      </c>
      <c r="E1415">
        <f t="shared" si="90"/>
        <v>3.8039502560351934E-3</v>
      </c>
      <c r="F1415">
        <f t="shared" si="91"/>
        <v>-0.12569023645805766</v>
      </c>
      <c r="G1415">
        <v>7.0715500000000002</v>
      </c>
      <c r="J1415" t="s">
        <v>45</v>
      </c>
      <c r="K1415">
        <v>1488.7</v>
      </c>
      <c r="L1415" t="s">
        <v>47</v>
      </c>
      <c r="M1415">
        <v>1</v>
      </c>
    </row>
    <row r="1416" spans="1:13" x14ac:dyDescent="0.25">
      <c r="A1416" s="2">
        <v>43761</v>
      </c>
      <c r="B1416">
        <v>341.95</v>
      </c>
      <c r="C1416">
        <f t="shared" si="88"/>
        <v>4.4059333235424436E-3</v>
      </c>
      <c r="D1416">
        <f t="shared" si="89"/>
        <v>-1</v>
      </c>
      <c r="E1416">
        <f t="shared" si="90"/>
        <v>-4.4059333235424436E-3</v>
      </c>
      <c r="F1416">
        <f t="shared" si="91"/>
        <v>-0.1300961697816001</v>
      </c>
      <c r="G1416">
        <v>7.0799000000000003</v>
      </c>
      <c r="J1416" t="s">
        <v>45</v>
      </c>
      <c r="K1416">
        <v>1494.5</v>
      </c>
      <c r="L1416" t="s">
        <v>47</v>
      </c>
      <c r="M1416">
        <v>1</v>
      </c>
    </row>
    <row r="1417" spans="1:13" x14ac:dyDescent="0.25">
      <c r="A1417" s="2">
        <v>43762</v>
      </c>
      <c r="B1417">
        <v>341.5</v>
      </c>
      <c r="C1417">
        <f t="shared" si="88"/>
        <v>-1.3159818686941938E-3</v>
      </c>
      <c r="D1417">
        <f t="shared" si="89"/>
        <v>1</v>
      </c>
      <c r="E1417">
        <f t="shared" si="90"/>
        <v>-1.3159818686941938E-3</v>
      </c>
      <c r="F1417">
        <f t="shared" si="91"/>
        <v>-0.1314121516502943</v>
      </c>
      <c r="G1417">
        <v>7.0663499999999999</v>
      </c>
      <c r="J1417" t="s">
        <v>45</v>
      </c>
      <c r="K1417">
        <v>1494.6</v>
      </c>
      <c r="L1417" t="s">
        <v>47</v>
      </c>
      <c r="M1417">
        <v>1</v>
      </c>
    </row>
    <row r="1418" spans="1:13" x14ac:dyDescent="0.25">
      <c r="A1418" s="2">
        <v>43763</v>
      </c>
      <c r="B1418">
        <v>344.65</v>
      </c>
      <c r="C1418">
        <f t="shared" si="88"/>
        <v>9.2240117130306665E-3</v>
      </c>
      <c r="D1418">
        <f t="shared" si="89"/>
        <v>-1</v>
      </c>
      <c r="E1418">
        <f t="shared" si="90"/>
        <v>-9.2240117130306665E-3</v>
      </c>
      <c r="F1418">
        <f t="shared" si="91"/>
        <v>-0.14063616336332496</v>
      </c>
      <c r="G1418">
        <v>7.0667</v>
      </c>
      <c r="J1418" t="s">
        <v>45</v>
      </c>
      <c r="K1418">
        <v>1507.6</v>
      </c>
      <c r="L1418" t="s">
        <v>47</v>
      </c>
      <c r="M1418">
        <v>1</v>
      </c>
    </row>
    <row r="1419" spans="1:13" x14ac:dyDescent="0.25">
      <c r="A1419" s="2">
        <v>43766</v>
      </c>
      <c r="B1419">
        <v>344.6</v>
      </c>
      <c r="C1419">
        <f t="shared" si="88"/>
        <v>-1.4507471347735557E-4</v>
      </c>
      <c r="D1419">
        <f t="shared" si="89"/>
        <v>1</v>
      </c>
      <c r="E1419">
        <f t="shared" si="90"/>
        <v>-1.4507471347735557E-4</v>
      </c>
      <c r="F1419">
        <f t="shared" si="91"/>
        <v>-0.14078123807680232</v>
      </c>
      <c r="G1419">
        <v>7.0579000000000001</v>
      </c>
      <c r="J1419" t="s">
        <v>45</v>
      </c>
      <c r="K1419">
        <v>1509.3</v>
      </c>
      <c r="L1419" t="s">
        <v>47</v>
      </c>
      <c r="M1419">
        <v>1</v>
      </c>
    </row>
    <row r="1420" spans="1:13" x14ac:dyDescent="0.25">
      <c r="A1420" s="2">
        <v>43767</v>
      </c>
      <c r="B1420">
        <v>340.9</v>
      </c>
      <c r="C1420">
        <f t="shared" si="88"/>
        <v>-1.0737086477075053E-2</v>
      </c>
      <c r="D1420">
        <f t="shared" si="89"/>
        <v>-1</v>
      </c>
      <c r="E1420">
        <f t="shared" si="90"/>
        <v>1.0737086477075053E-2</v>
      </c>
      <c r="F1420">
        <f t="shared" si="91"/>
        <v>-0.13004415159972726</v>
      </c>
      <c r="G1420">
        <v>7.0538499999999997</v>
      </c>
      <c r="J1420" t="s">
        <v>45</v>
      </c>
      <c r="K1420">
        <v>1494.5</v>
      </c>
      <c r="L1420" t="s">
        <v>47</v>
      </c>
      <c r="M1420">
        <v>1</v>
      </c>
    </row>
    <row r="1421" spans="1:13" x14ac:dyDescent="0.25">
      <c r="A1421" s="2">
        <v>43768</v>
      </c>
      <c r="B1421">
        <v>340.55</v>
      </c>
      <c r="C1421">
        <f t="shared" si="88"/>
        <v>-1.0266940451744144E-3</v>
      </c>
      <c r="D1421">
        <f t="shared" si="89"/>
        <v>-1</v>
      </c>
      <c r="E1421">
        <f t="shared" si="90"/>
        <v>1.0266940451744144E-3</v>
      </c>
      <c r="F1421">
        <f t="shared" si="91"/>
        <v>-0.12901745755455285</v>
      </c>
      <c r="G1421">
        <v>7.0606999999999998</v>
      </c>
      <c r="J1421" t="s">
        <v>45</v>
      </c>
      <c r="K1421">
        <v>1491.2</v>
      </c>
      <c r="L1421" t="s">
        <v>47</v>
      </c>
      <c r="M1421">
        <v>1</v>
      </c>
    </row>
    <row r="1422" spans="1:13" x14ac:dyDescent="0.25">
      <c r="A1422" s="2">
        <v>43769</v>
      </c>
      <c r="B1422">
        <v>341.1</v>
      </c>
      <c r="C1422">
        <f t="shared" si="88"/>
        <v>1.6150345030099267E-3</v>
      </c>
      <c r="D1422">
        <f t="shared" si="89"/>
        <v>-1</v>
      </c>
      <c r="E1422">
        <f t="shared" si="90"/>
        <v>-1.6150345030099267E-3</v>
      </c>
      <c r="F1422">
        <f t="shared" si="91"/>
        <v>-0.13063249205756278</v>
      </c>
      <c r="G1422">
        <v>7.0323000000000002</v>
      </c>
      <c r="J1422" t="s">
        <v>45</v>
      </c>
      <c r="K1422">
        <v>1499.8</v>
      </c>
      <c r="L1422" t="s">
        <v>47</v>
      </c>
      <c r="M1422">
        <v>1</v>
      </c>
    </row>
    <row r="1423" spans="1:13" x14ac:dyDescent="0.25">
      <c r="A1423" s="2">
        <v>43770</v>
      </c>
      <c r="B1423">
        <v>344.05</v>
      </c>
      <c r="C1423">
        <f t="shared" si="88"/>
        <v>8.6484901788330681E-3</v>
      </c>
      <c r="D1423">
        <f t="shared" si="89"/>
        <v>1</v>
      </c>
      <c r="E1423">
        <f t="shared" si="90"/>
        <v>8.6484901788330681E-3</v>
      </c>
      <c r="F1423">
        <f t="shared" si="91"/>
        <v>-0.12198400187872971</v>
      </c>
      <c r="G1423">
        <v>7.0431499999999998</v>
      </c>
      <c r="J1423" t="s">
        <v>45</v>
      </c>
      <c r="K1423">
        <v>1512.7</v>
      </c>
      <c r="L1423" t="s">
        <v>47</v>
      </c>
      <c r="M1423">
        <v>1</v>
      </c>
    </row>
    <row r="1424" spans="1:13" x14ac:dyDescent="0.25">
      <c r="A1424" s="2">
        <v>43773</v>
      </c>
      <c r="B1424">
        <v>343.7</v>
      </c>
      <c r="C1424">
        <f t="shared" si="88"/>
        <v>-1.0172939979654627E-3</v>
      </c>
      <c r="D1424">
        <f t="shared" si="89"/>
        <v>1</v>
      </c>
      <c r="E1424">
        <f t="shared" si="90"/>
        <v>-1.0172939979654627E-3</v>
      </c>
      <c r="F1424">
        <f t="shared" si="91"/>
        <v>-0.12300129587669517</v>
      </c>
      <c r="G1424">
        <v>7.0251999999999999</v>
      </c>
      <c r="J1424" t="s">
        <v>45</v>
      </c>
      <c r="K1424">
        <v>1514.4</v>
      </c>
      <c r="L1424" t="s">
        <v>47</v>
      </c>
      <c r="M1424">
        <v>1</v>
      </c>
    </row>
    <row r="1425" spans="1:13" x14ac:dyDescent="0.25">
      <c r="A1425" s="2">
        <v>43774</v>
      </c>
      <c r="B1425">
        <v>341.4</v>
      </c>
      <c r="C1425">
        <f t="shared" si="88"/>
        <v>-6.691882455629905E-3</v>
      </c>
      <c r="D1425">
        <f t="shared" si="89"/>
        <v>-1</v>
      </c>
      <c r="E1425">
        <f t="shared" si="90"/>
        <v>6.691882455629905E-3</v>
      </c>
      <c r="F1425">
        <f t="shared" si="91"/>
        <v>-0.11630941342106527</v>
      </c>
      <c r="G1425">
        <v>7.0122</v>
      </c>
      <c r="J1425" t="s">
        <v>45</v>
      </c>
      <c r="K1425">
        <v>1506.7</v>
      </c>
      <c r="L1425" t="s">
        <v>47</v>
      </c>
      <c r="M1425">
        <v>1</v>
      </c>
    </row>
    <row r="1426" spans="1:13" x14ac:dyDescent="0.25">
      <c r="A1426" s="2">
        <v>43775</v>
      </c>
      <c r="B1426">
        <v>336.55</v>
      </c>
      <c r="C1426">
        <f t="shared" si="88"/>
        <v>-1.4206209724663021E-2</v>
      </c>
      <c r="D1426">
        <f t="shared" si="89"/>
        <v>-1</v>
      </c>
      <c r="E1426">
        <f t="shared" si="90"/>
        <v>1.4206209724663021E-2</v>
      </c>
      <c r="F1426">
        <f t="shared" si="91"/>
        <v>-0.10210320369640224</v>
      </c>
      <c r="G1426">
        <v>7.0034000000000001</v>
      </c>
      <c r="J1426" t="s">
        <v>45</v>
      </c>
      <c r="K1426">
        <v>1487.2</v>
      </c>
      <c r="L1426" t="s">
        <v>47</v>
      </c>
      <c r="M1426">
        <v>1</v>
      </c>
    </row>
    <row r="1427" spans="1:13" x14ac:dyDescent="0.25">
      <c r="A1427" s="2">
        <v>43776</v>
      </c>
      <c r="B1427">
        <v>338.35</v>
      </c>
      <c r="C1427">
        <f t="shared" si="88"/>
        <v>5.3483880552667173E-3</v>
      </c>
      <c r="D1427">
        <f t="shared" si="89"/>
        <v>-1</v>
      </c>
      <c r="E1427">
        <f t="shared" si="90"/>
        <v>-5.3483880552667173E-3</v>
      </c>
      <c r="F1427">
        <f t="shared" si="91"/>
        <v>-0.10745159175166896</v>
      </c>
      <c r="G1427">
        <v>7.0141499999999999</v>
      </c>
      <c r="J1427" t="s">
        <v>45</v>
      </c>
      <c r="K1427">
        <v>1493</v>
      </c>
      <c r="L1427" t="s">
        <v>47</v>
      </c>
      <c r="M1427">
        <v>1</v>
      </c>
    </row>
    <row r="1428" spans="1:13" x14ac:dyDescent="0.25">
      <c r="A1428" s="2">
        <v>43777</v>
      </c>
      <c r="B1428">
        <v>332.1</v>
      </c>
      <c r="C1428">
        <f t="shared" si="88"/>
        <v>-1.8471996453376716E-2</v>
      </c>
      <c r="D1428">
        <f t="shared" si="89"/>
        <v>1</v>
      </c>
      <c r="E1428">
        <f t="shared" si="90"/>
        <v>-1.8471996453376716E-2</v>
      </c>
      <c r="F1428">
        <f t="shared" si="91"/>
        <v>-0.12592358820504568</v>
      </c>
      <c r="G1428">
        <v>6.9814499999999997</v>
      </c>
      <c r="J1428" t="s">
        <v>45</v>
      </c>
      <c r="K1428">
        <v>1471.1</v>
      </c>
      <c r="L1428" t="s">
        <v>47</v>
      </c>
      <c r="M1428">
        <v>1</v>
      </c>
    </row>
    <row r="1429" spans="1:13" x14ac:dyDescent="0.25">
      <c r="A1429" s="2">
        <v>43780</v>
      </c>
      <c r="B1429">
        <v>331.5</v>
      </c>
      <c r="C1429">
        <f t="shared" si="88"/>
        <v>-1.8066847335140857E-3</v>
      </c>
      <c r="D1429">
        <f t="shared" si="89"/>
        <v>-1</v>
      </c>
      <c r="E1429">
        <f t="shared" si="90"/>
        <v>1.8066847335140857E-3</v>
      </c>
      <c r="F1429">
        <f t="shared" si="91"/>
        <v>-0.12411690347153159</v>
      </c>
      <c r="G1429">
        <v>7.0076499999999999</v>
      </c>
      <c r="J1429" t="s">
        <v>45</v>
      </c>
      <c r="K1429">
        <v>1464.5</v>
      </c>
      <c r="L1429" t="s">
        <v>47</v>
      </c>
      <c r="M1429">
        <v>1</v>
      </c>
    </row>
    <row r="1430" spans="1:13" x14ac:dyDescent="0.25">
      <c r="A1430" s="2">
        <v>43781</v>
      </c>
      <c r="B1430">
        <v>328.3</v>
      </c>
      <c r="C1430">
        <f t="shared" si="88"/>
        <v>-9.6530920060331482E-3</v>
      </c>
      <c r="D1430">
        <f t="shared" si="89"/>
        <v>-1</v>
      </c>
      <c r="E1430">
        <f t="shared" si="90"/>
        <v>9.6530920060331482E-3</v>
      </c>
      <c r="F1430">
        <f t="shared" si="91"/>
        <v>-0.11446381146549844</v>
      </c>
      <c r="G1430">
        <v>6.9970499999999998</v>
      </c>
      <c r="J1430" t="s">
        <v>45</v>
      </c>
      <c r="K1430">
        <v>1451.8</v>
      </c>
      <c r="L1430" t="s">
        <v>47</v>
      </c>
      <c r="M1430">
        <v>1</v>
      </c>
    </row>
    <row r="1431" spans="1:13" x14ac:dyDescent="0.25">
      <c r="A1431" s="2">
        <v>43782</v>
      </c>
      <c r="B1431">
        <v>336.1</v>
      </c>
      <c r="C1431">
        <f t="shared" si="88"/>
        <v>2.3758757234237038E-2</v>
      </c>
      <c r="D1431">
        <f t="shared" si="89"/>
        <v>-1</v>
      </c>
      <c r="E1431">
        <f t="shared" si="90"/>
        <v>-2.3758757234237038E-2</v>
      </c>
      <c r="F1431">
        <f t="shared" si="91"/>
        <v>-0.13822256869973548</v>
      </c>
      <c r="G1431">
        <v>7.0221499999999999</v>
      </c>
      <c r="J1431" t="s">
        <v>48</v>
      </c>
      <c r="K1431">
        <v>1462.4</v>
      </c>
      <c r="L1431" t="s">
        <v>47</v>
      </c>
      <c r="M1431">
        <v>1</v>
      </c>
    </row>
    <row r="1432" spans="1:13" x14ac:dyDescent="0.25">
      <c r="A1432" s="2">
        <v>43783</v>
      </c>
      <c r="B1432">
        <v>337.05</v>
      </c>
      <c r="C1432">
        <f t="shared" si="88"/>
        <v>2.8265397203213194E-3</v>
      </c>
      <c r="D1432">
        <f t="shared" si="89"/>
        <v>1</v>
      </c>
      <c r="E1432">
        <f t="shared" si="90"/>
        <v>2.8265397203213194E-3</v>
      </c>
      <c r="F1432">
        <f t="shared" si="91"/>
        <v>-0.13539602897941416</v>
      </c>
      <c r="G1432">
        <v>7.0231500000000002</v>
      </c>
      <c r="J1432" t="s">
        <v>48</v>
      </c>
      <c r="K1432">
        <v>1466</v>
      </c>
      <c r="L1432" t="s">
        <v>47</v>
      </c>
      <c r="M1432">
        <v>1</v>
      </c>
    </row>
    <row r="1433" spans="1:13" x14ac:dyDescent="0.25">
      <c r="A1433" s="2">
        <v>43784</v>
      </c>
      <c r="B1433">
        <v>336.2</v>
      </c>
      <c r="C1433">
        <f t="shared" si="88"/>
        <v>-2.5218810265540403E-3</v>
      </c>
      <c r="D1433">
        <f t="shared" si="89"/>
        <v>1</v>
      </c>
      <c r="E1433">
        <f t="shared" si="90"/>
        <v>-2.5218810265540403E-3</v>
      </c>
      <c r="F1433">
        <f t="shared" si="91"/>
        <v>-0.1379179100059682</v>
      </c>
      <c r="G1433">
        <v>7.0072999999999999</v>
      </c>
      <c r="J1433" t="s">
        <v>48</v>
      </c>
      <c r="K1433">
        <v>1465</v>
      </c>
      <c r="L1433" t="s">
        <v>47</v>
      </c>
      <c r="M1433">
        <v>1</v>
      </c>
    </row>
    <row r="1434" spans="1:13" x14ac:dyDescent="0.25">
      <c r="A1434" s="2">
        <v>43787</v>
      </c>
      <c r="B1434">
        <v>336.2</v>
      </c>
      <c r="C1434">
        <f t="shared" si="88"/>
        <v>0</v>
      </c>
      <c r="D1434">
        <f t="shared" si="89"/>
        <v>-1</v>
      </c>
      <c r="E1434">
        <f t="shared" si="90"/>
        <v>0</v>
      </c>
      <c r="F1434">
        <f t="shared" si="91"/>
        <v>-0.1379179100059682</v>
      </c>
      <c r="G1434">
        <v>7.0137499999999999</v>
      </c>
      <c r="J1434" t="s">
        <v>48</v>
      </c>
      <c r="K1434">
        <v>1465.4</v>
      </c>
      <c r="L1434" t="s">
        <v>47</v>
      </c>
      <c r="M1434">
        <v>1</v>
      </c>
    </row>
    <row r="1435" spans="1:13" x14ac:dyDescent="0.25">
      <c r="A1435" s="2">
        <v>43788</v>
      </c>
      <c r="B1435">
        <v>338.3</v>
      </c>
      <c r="C1435">
        <f t="shared" si="88"/>
        <v>6.2462819750148668E-3</v>
      </c>
      <c r="D1435">
        <f t="shared" si="89"/>
        <v>0</v>
      </c>
      <c r="E1435">
        <f t="shared" si="90"/>
        <v>0</v>
      </c>
      <c r="F1435">
        <f t="shared" si="91"/>
        <v>-0.1379179100059682</v>
      </c>
      <c r="G1435">
        <v>7.0242000000000004</v>
      </c>
      <c r="J1435" t="s">
        <v>48</v>
      </c>
      <c r="K1435">
        <v>1472.2</v>
      </c>
      <c r="L1435" t="s">
        <v>47</v>
      </c>
      <c r="M1435">
        <v>1</v>
      </c>
    </row>
    <row r="1436" spans="1:13" x14ac:dyDescent="0.25">
      <c r="A1436" s="2">
        <v>43789</v>
      </c>
      <c r="B1436">
        <v>339.15</v>
      </c>
      <c r="C1436">
        <f t="shared" si="88"/>
        <v>2.5125628140703071E-3</v>
      </c>
      <c r="D1436">
        <f t="shared" si="89"/>
        <v>1</v>
      </c>
      <c r="E1436">
        <f t="shared" si="90"/>
        <v>2.5125628140703071E-3</v>
      </c>
      <c r="F1436">
        <f t="shared" si="91"/>
        <v>-0.1354053471918979</v>
      </c>
      <c r="G1436">
        <v>7.0332999999999997</v>
      </c>
      <c r="J1436" t="s">
        <v>48</v>
      </c>
      <c r="K1436">
        <v>1475.4</v>
      </c>
      <c r="L1436" t="s">
        <v>47</v>
      </c>
      <c r="M1436">
        <v>1</v>
      </c>
    </row>
    <row r="1437" spans="1:13" x14ac:dyDescent="0.25">
      <c r="A1437" s="2">
        <v>43790</v>
      </c>
      <c r="B1437">
        <v>338.8</v>
      </c>
      <c r="C1437">
        <f t="shared" si="88"/>
        <v>-1.0319917440659854E-3</v>
      </c>
      <c r="D1437">
        <f t="shared" si="89"/>
        <v>1</v>
      </c>
      <c r="E1437">
        <f t="shared" si="90"/>
        <v>-1.0319917440659854E-3</v>
      </c>
      <c r="F1437">
        <f t="shared" si="91"/>
        <v>-0.13643733893596388</v>
      </c>
      <c r="G1437">
        <v>7.0418000000000003</v>
      </c>
      <c r="J1437" t="s">
        <v>48</v>
      </c>
      <c r="K1437">
        <v>1470.8</v>
      </c>
      <c r="L1437" t="s">
        <v>47</v>
      </c>
      <c r="M1437">
        <v>1</v>
      </c>
    </row>
    <row r="1438" spans="1:13" x14ac:dyDescent="0.25">
      <c r="A1438" s="2">
        <v>43791</v>
      </c>
      <c r="B1438">
        <v>337.9</v>
      </c>
      <c r="C1438">
        <f t="shared" si="88"/>
        <v>-2.656434474616387E-3</v>
      </c>
      <c r="D1438">
        <f t="shared" si="89"/>
        <v>-1</v>
      </c>
      <c r="E1438">
        <f t="shared" si="90"/>
        <v>2.656434474616387E-3</v>
      </c>
      <c r="F1438">
        <f t="shared" si="91"/>
        <v>-0.13378090446134749</v>
      </c>
      <c r="G1438">
        <v>7.03775</v>
      </c>
      <c r="J1438" t="s">
        <v>48</v>
      </c>
      <c r="K1438">
        <v>1467.4</v>
      </c>
      <c r="L1438" t="s">
        <v>47</v>
      </c>
      <c r="M1438">
        <v>1</v>
      </c>
    </row>
    <row r="1439" spans="1:13" x14ac:dyDescent="0.25">
      <c r="A1439" s="2">
        <v>43794</v>
      </c>
      <c r="B1439">
        <v>335.4</v>
      </c>
      <c r="C1439">
        <f t="shared" si="88"/>
        <v>-7.3986386504882873E-3</v>
      </c>
      <c r="D1439">
        <f t="shared" si="89"/>
        <v>-1</v>
      </c>
      <c r="E1439">
        <f t="shared" si="90"/>
        <v>7.3986386504882873E-3</v>
      </c>
      <c r="F1439">
        <f t="shared" si="91"/>
        <v>-0.12638226581085921</v>
      </c>
      <c r="G1439">
        <v>7.0301999999999998</v>
      </c>
      <c r="J1439" t="s">
        <v>48</v>
      </c>
      <c r="K1439">
        <v>1458.5</v>
      </c>
      <c r="L1439" t="s">
        <v>47</v>
      </c>
      <c r="M1439">
        <v>1</v>
      </c>
    </row>
    <row r="1440" spans="1:13" x14ac:dyDescent="0.25">
      <c r="A1440" s="2">
        <v>43795</v>
      </c>
      <c r="B1440">
        <v>335.2</v>
      </c>
      <c r="C1440">
        <f t="shared" si="88"/>
        <v>-5.9630292188428413E-4</v>
      </c>
      <c r="D1440">
        <f t="shared" si="89"/>
        <v>-1</v>
      </c>
      <c r="E1440">
        <f t="shared" si="90"/>
        <v>5.9630292188428413E-4</v>
      </c>
      <c r="F1440">
        <f t="shared" si="91"/>
        <v>-0.12578596288897492</v>
      </c>
      <c r="G1440">
        <v>7.0257500000000004</v>
      </c>
      <c r="J1440" t="s">
        <v>48</v>
      </c>
      <c r="K1440">
        <v>1456.9</v>
      </c>
      <c r="L1440" t="s">
        <v>47</v>
      </c>
      <c r="M1440">
        <v>1</v>
      </c>
    </row>
    <row r="1441" spans="1:13" x14ac:dyDescent="0.25">
      <c r="A1441" s="2">
        <v>43796</v>
      </c>
      <c r="B1441">
        <v>335.8</v>
      </c>
      <c r="C1441">
        <f t="shared" si="88"/>
        <v>1.7899761336517273E-3</v>
      </c>
      <c r="D1441">
        <f t="shared" si="89"/>
        <v>-1</v>
      </c>
      <c r="E1441">
        <f t="shared" si="90"/>
        <v>-1.7899761336517273E-3</v>
      </c>
      <c r="F1441">
        <f t="shared" si="91"/>
        <v>-0.12757593902262665</v>
      </c>
      <c r="G1441">
        <v>7.0231500000000002</v>
      </c>
      <c r="J1441" t="s">
        <v>48</v>
      </c>
      <c r="K1441">
        <v>1459.5</v>
      </c>
      <c r="L1441" t="s">
        <v>47</v>
      </c>
      <c r="M1441">
        <v>1</v>
      </c>
    </row>
    <row r="1442" spans="1:13" x14ac:dyDescent="0.25">
      <c r="A1442" s="2">
        <v>43797</v>
      </c>
      <c r="B1442">
        <v>334.8</v>
      </c>
      <c r="C1442">
        <f t="shared" si="88"/>
        <v>-2.9779630732579276E-3</v>
      </c>
      <c r="D1442">
        <f t="shared" si="89"/>
        <v>1</v>
      </c>
      <c r="E1442">
        <f t="shared" si="90"/>
        <v>-2.9779630732579276E-3</v>
      </c>
      <c r="F1442">
        <f t="shared" si="91"/>
        <v>-0.13055390209588458</v>
      </c>
      <c r="G1442">
        <v>7.0231500000000002</v>
      </c>
      <c r="J1442" t="s">
        <v>48</v>
      </c>
      <c r="K1442">
        <v>1462</v>
      </c>
      <c r="L1442" t="s">
        <v>49</v>
      </c>
      <c r="M1442">
        <v>1</v>
      </c>
    </row>
    <row r="1443" spans="1:13" x14ac:dyDescent="0.25">
      <c r="A1443" s="2">
        <v>43798</v>
      </c>
      <c r="B1443">
        <v>335.7</v>
      </c>
      <c r="C1443">
        <f t="shared" si="88"/>
        <v>2.6881720430107503E-3</v>
      </c>
      <c r="D1443">
        <f t="shared" si="89"/>
        <v>-1</v>
      </c>
      <c r="E1443">
        <f t="shared" si="90"/>
        <v>-2.6881720430107503E-3</v>
      </c>
      <c r="F1443">
        <f t="shared" si="91"/>
        <v>-0.13324207413889533</v>
      </c>
      <c r="G1443">
        <v>7.0339999999999998</v>
      </c>
      <c r="J1443" t="s">
        <v>48</v>
      </c>
      <c r="K1443">
        <v>1463.7</v>
      </c>
      <c r="L1443" t="s">
        <v>49</v>
      </c>
      <c r="M1443">
        <v>1</v>
      </c>
    </row>
    <row r="1444" spans="1:13" x14ac:dyDescent="0.25">
      <c r="A1444" s="2">
        <v>43801</v>
      </c>
      <c r="B1444">
        <v>336.2</v>
      </c>
      <c r="C1444">
        <f t="shared" si="88"/>
        <v>1.4894250819184052E-3</v>
      </c>
      <c r="D1444">
        <f t="shared" si="89"/>
        <v>1</v>
      </c>
      <c r="E1444">
        <f t="shared" si="90"/>
        <v>1.4894250819184052E-3</v>
      </c>
      <c r="F1444">
        <f t="shared" si="91"/>
        <v>-0.13175264905697692</v>
      </c>
      <c r="G1444">
        <v>7.0331999999999999</v>
      </c>
      <c r="J1444" t="s">
        <v>48</v>
      </c>
      <c r="K1444">
        <v>1466.2</v>
      </c>
      <c r="L1444" t="s">
        <v>49</v>
      </c>
      <c r="M1444">
        <v>1</v>
      </c>
    </row>
    <row r="1445" spans="1:13" x14ac:dyDescent="0.25">
      <c r="A1445" s="2">
        <v>43802</v>
      </c>
      <c r="B1445">
        <v>336.85</v>
      </c>
      <c r="C1445">
        <f t="shared" si="88"/>
        <v>1.933372992266591E-3</v>
      </c>
      <c r="D1445">
        <f t="shared" si="89"/>
        <v>1</v>
      </c>
      <c r="E1445">
        <f t="shared" si="90"/>
        <v>1.933372992266591E-3</v>
      </c>
      <c r="F1445">
        <f t="shared" si="91"/>
        <v>-0.12981927606471033</v>
      </c>
      <c r="G1445">
        <v>7.0398500000000004</v>
      </c>
      <c r="J1445" t="s">
        <v>48</v>
      </c>
      <c r="K1445">
        <v>1466.6</v>
      </c>
      <c r="L1445" t="s">
        <v>49</v>
      </c>
      <c r="M1445">
        <v>1</v>
      </c>
    </row>
    <row r="1446" spans="1:13" x14ac:dyDescent="0.25">
      <c r="A1446" s="2">
        <v>43803</v>
      </c>
      <c r="B1446">
        <v>343.1</v>
      </c>
      <c r="C1446">
        <f t="shared" si="88"/>
        <v>1.8554252634703783E-2</v>
      </c>
      <c r="D1446">
        <f t="shared" si="89"/>
        <v>1</v>
      </c>
      <c r="E1446">
        <f t="shared" si="90"/>
        <v>1.8554252634703783E-2</v>
      </c>
      <c r="F1446">
        <f t="shared" si="91"/>
        <v>-0.11126502343000655</v>
      </c>
      <c r="G1446">
        <v>7.0721999999999996</v>
      </c>
      <c r="J1446" t="s">
        <v>48</v>
      </c>
      <c r="K1446">
        <v>1487</v>
      </c>
      <c r="L1446" t="s">
        <v>49</v>
      </c>
      <c r="M1446">
        <v>1</v>
      </c>
    </row>
    <row r="1447" spans="1:13" x14ac:dyDescent="0.25">
      <c r="A1447" s="2">
        <v>43804</v>
      </c>
      <c r="B1447">
        <v>341.55</v>
      </c>
      <c r="C1447">
        <f t="shared" si="88"/>
        <v>-4.5176333430486659E-3</v>
      </c>
      <c r="D1447">
        <f t="shared" si="89"/>
        <v>1</v>
      </c>
      <c r="E1447">
        <f t="shared" si="90"/>
        <v>-4.5176333430486659E-3</v>
      </c>
      <c r="F1447">
        <f t="shared" si="91"/>
        <v>-0.11578265677305521</v>
      </c>
      <c r="G1447">
        <v>7.0545999999999998</v>
      </c>
      <c r="J1447" t="s">
        <v>48</v>
      </c>
      <c r="K1447">
        <v>1482.6</v>
      </c>
      <c r="L1447" t="s">
        <v>49</v>
      </c>
      <c r="M1447">
        <v>1</v>
      </c>
    </row>
    <row r="1448" spans="1:13" x14ac:dyDescent="0.25">
      <c r="A1448" s="2">
        <v>43805</v>
      </c>
      <c r="B1448">
        <v>339.1</v>
      </c>
      <c r="C1448">
        <f t="shared" si="88"/>
        <v>-7.173181086224556E-3</v>
      </c>
      <c r="D1448">
        <f t="shared" si="89"/>
        <v>-1</v>
      </c>
      <c r="E1448">
        <f t="shared" si="90"/>
        <v>7.173181086224556E-3</v>
      </c>
      <c r="F1448">
        <f t="shared" si="91"/>
        <v>-0.10860947568683066</v>
      </c>
      <c r="G1448">
        <v>7.0366499999999998</v>
      </c>
      <c r="J1448" t="s">
        <v>48</v>
      </c>
      <c r="K1448">
        <v>1477.5</v>
      </c>
      <c r="L1448" t="s">
        <v>49</v>
      </c>
      <c r="M1448">
        <v>1</v>
      </c>
    </row>
    <row r="1449" spans="1:13" x14ac:dyDescent="0.25">
      <c r="A1449" s="2">
        <v>43808</v>
      </c>
      <c r="B1449">
        <v>336.45</v>
      </c>
      <c r="C1449">
        <f t="shared" si="88"/>
        <v>-7.8148038926570962E-3</v>
      </c>
      <c r="D1449">
        <f t="shared" si="89"/>
        <v>-1</v>
      </c>
      <c r="E1449">
        <f t="shared" si="90"/>
        <v>7.8148038926570962E-3</v>
      </c>
      <c r="F1449">
        <f t="shared" si="91"/>
        <v>-0.10079467179417356</v>
      </c>
      <c r="G1449">
        <v>7.0342500000000001</v>
      </c>
      <c r="J1449" t="s">
        <v>48</v>
      </c>
      <c r="K1449">
        <v>1465.1</v>
      </c>
      <c r="L1449" t="s">
        <v>49</v>
      </c>
      <c r="M1449">
        <v>1</v>
      </c>
    </row>
    <row r="1450" spans="1:13" x14ac:dyDescent="0.25">
      <c r="A1450" s="2">
        <v>43809</v>
      </c>
      <c r="B1450">
        <v>336.76</v>
      </c>
      <c r="C1450">
        <f t="shared" si="88"/>
        <v>9.2138504978445113E-4</v>
      </c>
      <c r="D1450">
        <f t="shared" si="89"/>
        <v>-1</v>
      </c>
      <c r="E1450">
        <f t="shared" si="90"/>
        <v>-9.2138504978445113E-4</v>
      </c>
      <c r="F1450">
        <f t="shared" si="91"/>
        <v>-0.10171605684395801</v>
      </c>
      <c r="G1450">
        <v>7.0364000000000004</v>
      </c>
      <c r="J1450" t="s">
        <v>48</v>
      </c>
      <c r="K1450">
        <v>1466.4</v>
      </c>
      <c r="L1450" t="s">
        <v>49</v>
      </c>
      <c r="M1450">
        <v>1</v>
      </c>
    </row>
    <row r="1451" spans="1:13" x14ac:dyDescent="0.25">
      <c r="A1451" s="2">
        <v>43810</v>
      </c>
      <c r="B1451">
        <v>336.96</v>
      </c>
      <c r="C1451">
        <f t="shared" si="88"/>
        <v>5.9389476184823486E-4</v>
      </c>
      <c r="D1451">
        <f t="shared" si="89"/>
        <v>1</v>
      </c>
      <c r="E1451">
        <f t="shared" si="90"/>
        <v>5.9389476184823486E-4</v>
      </c>
      <c r="F1451">
        <f t="shared" si="91"/>
        <v>-0.10112216208210978</v>
      </c>
      <c r="G1451">
        <v>7.0362499999999999</v>
      </c>
      <c r="J1451" t="s">
        <v>48</v>
      </c>
      <c r="K1451">
        <v>1467.7</v>
      </c>
      <c r="L1451" t="s">
        <v>49</v>
      </c>
      <c r="M1451">
        <v>1</v>
      </c>
    </row>
    <row r="1452" spans="1:13" x14ac:dyDescent="0.25">
      <c r="A1452" s="2">
        <v>43811</v>
      </c>
      <c r="B1452">
        <v>338.94</v>
      </c>
      <c r="C1452">
        <f t="shared" si="88"/>
        <v>5.8760683760683552E-3</v>
      </c>
      <c r="D1452">
        <f t="shared" si="89"/>
        <v>1</v>
      </c>
      <c r="E1452">
        <f t="shared" si="90"/>
        <v>5.8760683760683552E-3</v>
      </c>
      <c r="F1452">
        <f t="shared" si="91"/>
        <v>-9.5246093706041424E-2</v>
      </c>
      <c r="G1452">
        <v>7.0295500000000004</v>
      </c>
      <c r="J1452" t="s">
        <v>48</v>
      </c>
      <c r="K1452">
        <v>1477.6</v>
      </c>
      <c r="L1452" t="s">
        <v>49</v>
      </c>
      <c r="M1452">
        <v>1</v>
      </c>
    </row>
    <row r="1453" spans="1:13" x14ac:dyDescent="0.25">
      <c r="A1453" s="2">
        <v>43812</v>
      </c>
      <c r="B1453">
        <v>334.62</v>
      </c>
      <c r="C1453">
        <f t="shared" si="88"/>
        <v>-1.2745618693574046E-2</v>
      </c>
      <c r="D1453">
        <f t="shared" si="89"/>
        <v>1</v>
      </c>
      <c r="E1453">
        <f t="shared" si="90"/>
        <v>-1.2745618693574046E-2</v>
      </c>
      <c r="F1453">
        <f t="shared" si="91"/>
        <v>-0.10799171239961547</v>
      </c>
      <c r="G1453">
        <v>6.9687000000000001</v>
      </c>
      <c r="J1453" t="s">
        <v>48</v>
      </c>
      <c r="K1453">
        <v>1471.1</v>
      </c>
      <c r="L1453" t="s">
        <v>49</v>
      </c>
      <c r="M1453">
        <v>1</v>
      </c>
    </row>
    <row r="1454" spans="1:13" x14ac:dyDescent="0.25">
      <c r="A1454" s="2">
        <v>43815</v>
      </c>
      <c r="B1454">
        <v>338.24</v>
      </c>
      <c r="C1454">
        <f t="shared" si="88"/>
        <v>1.0818241587472466E-2</v>
      </c>
      <c r="D1454">
        <f t="shared" si="89"/>
        <v>-1</v>
      </c>
      <c r="E1454">
        <f t="shared" si="90"/>
        <v>-1.0818241587472466E-2</v>
      </c>
      <c r="F1454">
        <f t="shared" si="91"/>
        <v>-0.11880995398708794</v>
      </c>
      <c r="G1454">
        <v>6.99925</v>
      </c>
      <c r="J1454" t="s">
        <v>48</v>
      </c>
      <c r="K1454">
        <v>1481.2</v>
      </c>
      <c r="L1454" t="s">
        <v>49</v>
      </c>
      <c r="M1454">
        <v>1</v>
      </c>
    </row>
    <row r="1455" spans="1:13" x14ac:dyDescent="0.25">
      <c r="A1455" s="2">
        <v>43816</v>
      </c>
      <c r="B1455">
        <v>338.06</v>
      </c>
      <c r="C1455">
        <f t="shared" si="88"/>
        <v>-5.3216650898768592E-4</v>
      </c>
      <c r="D1455">
        <f t="shared" si="89"/>
        <v>1</v>
      </c>
      <c r="E1455">
        <f t="shared" si="90"/>
        <v>-5.3216650898768592E-4</v>
      </c>
      <c r="F1455">
        <f t="shared" si="91"/>
        <v>-0.11934212049607562</v>
      </c>
      <c r="G1455">
        <v>6.9951499999999998</v>
      </c>
      <c r="J1455" t="s">
        <v>48</v>
      </c>
      <c r="K1455">
        <v>1481.6</v>
      </c>
      <c r="L1455" t="s">
        <v>49</v>
      </c>
      <c r="M1455">
        <v>1</v>
      </c>
    </row>
    <row r="1456" spans="1:13" x14ac:dyDescent="0.25">
      <c r="A1456" s="2">
        <v>43817</v>
      </c>
      <c r="B1456">
        <v>338.58</v>
      </c>
      <c r="C1456">
        <f t="shared" si="88"/>
        <v>1.5381884872507356E-3</v>
      </c>
      <c r="D1456">
        <f t="shared" si="89"/>
        <v>-1</v>
      </c>
      <c r="E1456">
        <f t="shared" si="90"/>
        <v>-1.5381884872507356E-3</v>
      </c>
      <c r="F1456">
        <f t="shared" si="91"/>
        <v>-0.12088030898332636</v>
      </c>
      <c r="G1456">
        <v>7.0045999999999999</v>
      </c>
      <c r="J1456" t="s">
        <v>48</v>
      </c>
      <c r="K1456">
        <v>1481.4</v>
      </c>
      <c r="L1456" t="s">
        <v>49</v>
      </c>
      <c r="M1456">
        <v>1</v>
      </c>
    </row>
    <row r="1457" spans="1:13" x14ac:dyDescent="0.25">
      <c r="A1457" s="2">
        <v>43818</v>
      </c>
      <c r="B1457">
        <v>338.04</v>
      </c>
      <c r="C1457">
        <f t="shared" si="88"/>
        <v>-1.5948963317383713E-3</v>
      </c>
      <c r="D1457">
        <f t="shared" si="89"/>
        <v>1</v>
      </c>
      <c r="E1457">
        <f t="shared" si="90"/>
        <v>-1.5948963317383713E-3</v>
      </c>
      <c r="F1457">
        <f t="shared" si="91"/>
        <v>-0.12247520531506473</v>
      </c>
      <c r="G1457">
        <v>6.9987000000000004</v>
      </c>
      <c r="J1457" t="s">
        <v>48</v>
      </c>
      <c r="K1457">
        <v>1480.4</v>
      </c>
      <c r="L1457" t="s">
        <v>49</v>
      </c>
      <c r="M1457">
        <v>1</v>
      </c>
    </row>
    <row r="1458" spans="1:13" x14ac:dyDescent="0.25">
      <c r="A1458" s="2">
        <v>43819</v>
      </c>
      <c r="B1458">
        <v>339.1</v>
      </c>
      <c r="C1458">
        <f t="shared" si="88"/>
        <v>3.1357235830078434E-3</v>
      </c>
      <c r="D1458">
        <f t="shared" si="89"/>
        <v>-1</v>
      </c>
      <c r="E1458">
        <f t="shared" si="90"/>
        <v>-3.1357235830078434E-3</v>
      </c>
      <c r="F1458">
        <f t="shared" si="91"/>
        <v>-0.12561092889807257</v>
      </c>
      <c r="G1458">
        <v>7.0076000000000001</v>
      </c>
      <c r="J1458" t="s">
        <v>48</v>
      </c>
      <c r="K1458">
        <v>1482.8</v>
      </c>
      <c r="L1458" t="s">
        <v>49</v>
      </c>
      <c r="M1458">
        <v>1</v>
      </c>
    </row>
    <row r="1459" spans="1:13" x14ac:dyDescent="0.25">
      <c r="A1459" s="2">
        <v>43822</v>
      </c>
      <c r="B1459">
        <v>340.16</v>
      </c>
      <c r="C1459">
        <f t="shared" si="88"/>
        <v>3.1259215570629273E-3</v>
      </c>
      <c r="D1459">
        <f t="shared" si="89"/>
        <v>1</v>
      </c>
      <c r="E1459">
        <f t="shared" si="90"/>
        <v>3.1259215570629273E-3</v>
      </c>
      <c r="F1459">
        <f t="shared" si="91"/>
        <v>-0.12248500734100964</v>
      </c>
      <c r="G1459">
        <v>7.008</v>
      </c>
      <c r="J1459" t="s">
        <v>48</v>
      </c>
      <c r="K1459">
        <v>1487.1</v>
      </c>
      <c r="L1459" t="s">
        <v>49</v>
      </c>
      <c r="M1459">
        <v>1</v>
      </c>
    </row>
    <row r="1460" spans="1:13" x14ac:dyDescent="0.25">
      <c r="A1460" s="2">
        <v>43823</v>
      </c>
      <c r="B1460">
        <v>341.72</v>
      </c>
      <c r="C1460">
        <f t="shared" si="88"/>
        <v>4.5860771401693423E-3</v>
      </c>
      <c r="D1460">
        <f t="shared" si="89"/>
        <v>1</v>
      </c>
      <c r="E1460">
        <f t="shared" si="90"/>
        <v>4.5860771401693423E-3</v>
      </c>
      <c r="F1460">
        <f t="shared" si="91"/>
        <v>-0.1178989302008403</v>
      </c>
      <c r="G1460">
        <v>7.0092999999999996</v>
      </c>
      <c r="J1460" t="s">
        <v>48</v>
      </c>
      <c r="K1460">
        <v>1493.7</v>
      </c>
      <c r="L1460" t="s">
        <v>49</v>
      </c>
      <c r="M1460">
        <v>1</v>
      </c>
    </row>
    <row r="1461" spans="1:13" x14ac:dyDescent="0.25">
      <c r="A1461" s="2">
        <v>43824</v>
      </c>
      <c r="B1461">
        <v>343.78</v>
      </c>
      <c r="C1461">
        <f t="shared" si="88"/>
        <v>6.0283272854968484E-3</v>
      </c>
      <c r="D1461">
        <f t="shared" si="89"/>
        <v>1</v>
      </c>
      <c r="E1461">
        <f t="shared" si="90"/>
        <v>6.0283272854968484E-3</v>
      </c>
      <c r="F1461">
        <f t="shared" si="91"/>
        <v>-0.11187060291534345</v>
      </c>
      <c r="G1461">
        <v>6.9966499999999998</v>
      </c>
      <c r="J1461" t="s">
        <v>48</v>
      </c>
      <c r="K1461">
        <v>1504</v>
      </c>
      <c r="L1461" t="s">
        <v>49</v>
      </c>
      <c r="M1461">
        <v>1</v>
      </c>
    </row>
    <row r="1462" spans="1:13" x14ac:dyDescent="0.25">
      <c r="A1462" s="2">
        <v>43825</v>
      </c>
      <c r="B1462">
        <v>344.12</v>
      </c>
      <c r="C1462">
        <f t="shared" si="88"/>
        <v>9.8900459596262813E-4</v>
      </c>
      <c r="D1462">
        <f t="shared" si="89"/>
        <v>1</v>
      </c>
      <c r="E1462">
        <f t="shared" si="90"/>
        <v>9.8900459596262813E-4</v>
      </c>
      <c r="F1462">
        <f t="shared" si="91"/>
        <v>-0.11088159831938083</v>
      </c>
      <c r="G1462">
        <v>6.9964000000000004</v>
      </c>
      <c r="J1462" t="s">
        <v>48</v>
      </c>
      <c r="K1462">
        <v>1507.4</v>
      </c>
      <c r="L1462" t="s">
        <v>49</v>
      </c>
      <c r="M1462">
        <v>1</v>
      </c>
    </row>
    <row r="1463" spans="1:13" x14ac:dyDescent="0.25">
      <c r="A1463" s="2">
        <v>43826</v>
      </c>
      <c r="B1463">
        <v>345.3</v>
      </c>
      <c r="C1463">
        <f t="shared" si="88"/>
        <v>3.4290363826572356E-3</v>
      </c>
      <c r="D1463">
        <f t="shared" si="89"/>
        <v>1</v>
      </c>
      <c r="E1463">
        <f t="shared" si="90"/>
        <v>3.4290363826572356E-3</v>
      </c>
      <c r="F1463">
        <f t="shared" si="91"/>
        <v>-0.10745256193672359</v>
      </c>
      <c r="G1463">
        <v>6.9954499999999999</v>
      </c>
      <c r="J1463" t="s">
        <v>48</v>
      </c>
      <c r="K1463">
        <v>1513.4</v>
      </c>
      <c r="L1463" t="s">
        <v>49</v>
      </c>
      <c r="M1463">
        <v>1</v>
      </c>
    </row>
    <row r="1464" spans="1:13" x14ac:dyDescent="0.25">
      <c r="A1464" s="2">
        <v>43829</v>
      </c>
      <c r="B1464">
        <v>345.46</v>
      </c>
      <c r="C1464">
        <f t="shared" si="88"/>
        <v>4.633651896899238E-4</v>
      </c>
      <c r="D1464">
        <f t="shared" si="89"/>
        <v>1</v>
      </c>
      <c r="E1464">
        <f t="shared" si="90"/>
        <v>4.633651896899238E-4</v>
      </c>
      <c r="F1464">
        <f t="shared" si="91"/>
        <v>-0.10698919674703367</v>
      </c>
      <c r="G1464">
        <v>6.9810999999999996</v>
      </c>
      <c r="J1464" t="s">
        <v>48</v>
      </c>
      <c r="K1464">
        <v>1516.7</v>
      </c>
      <c r="L1464" t="s">
        <v>49</v>
      </c>
      <c r="M1464">
        <v>1</v>
      </c>
    </row>
    <row r="1465" spans="1:13" x14ac:dyDescent="0.25">
      <c r="A1465" s="2">
        <v>43830</v>
      </c>
      <c r="B1465">
        <v>347.48</v>
      </c>
      <c r="C1465">
        <f t="shared" si="88"/>
        <v>5.8472760956407299E-3</v>
      </c>
      <c r="D1465">
        <f t="shared" si="89"/>
        <v>1</v>
      </c>
      <c r="E1465">
        <f t="shared" si="90"/>
        <v>5.8472760956407299E-3</v>
      </c>
      <c r="F1465">
        <f t="shared" si="91"/>
        <v>-0.10114192065139294</v>
      </c>
      <c r="G1465">
        <v>6.9691000000000001</v>
      </c>
      <c r="J1465" t="s">
        <v>48</v>
      </c>
      <c r="K1465">
        <v>1526.5</v>
      </c>
      <c r="L1465" t="s">
        <v>49</v>
      </c>
      <c r="M1465">
        <v>1</v>
      </c>
    </row>
    <row r="1466" spans="1:13" x14ac:dyDescent="0.25">
      <c r="A1466" s="2">
        <v>43832</v>
      </c>
      <c r="B1466">
        <v>346.24</v>
      </c>
      <c r="C1466">
        <f t="shared" si="88"/>
        <v>-3.5685507079544765E-3</v>
      </c>
      <c r="D1466">
        <f t="shared" si="89"/>
        <v>1</v>
      </c>
      <c r="E1466">
        <f t="shared" si="90"/>
        <v>-3.5685507079544765E-3</v>
      </c>
      <c r="F1466">
        <f t="shared" si="91"/>
        <v>-0.10471047135934741</v>
      </c>
      <c r="G1466">
        <v>6.9602000000000004</v>
      </c>
      <c r="J1466" t="s">
        <v>48</v>
      </c>
      <c r="K1466">
        <v>1523.5</v>
      </c>
      <c r="L1466" t="s">
        <v>49</v>
      </c>
      <c r="M1466">
        <v>1</v>
      </c>
    </row>
    <row r="1467" spans="1:13" x14ac:dyDescent="0.25">
      <c r="A1467" s="2">
        <v>43833</v>
      </c>
      <c r="B1467">
        <v>351.16</v>
      </c>
      <c r="C1467">
        <f t="shared" si="88"/>
        <v>1.4209796672828068E-2</v>
      </c>
      <c r="D1467">
        <f t="shared" si="89"/>
        <v>-1</v>
      </c>
      <c r="E1467">
        <f t="shared" si="90"/>
        <v>-1.4209796672828068E-2</v>
      </c>
      <c r="F1467">
        <f t="shared" si="91"/>
        <v>-0.11892026803217548</v>
      </c>
      <c r="G1467">
        <v>6.9707499999999998</v>
      </c>
      <c r="J1467" t="s">
        <v>48</v>
      </c>
      <c r="K1467">
        <v>1543.9</v>
      </c>
      <c r="L1467" t="s">
        <v>49</v>
      </c>
      <c r="M1467">
        <v>1</v>
      </c>
    </row>
    <row r="1468" spans="1:13" x14ac:dyDescent="0.25">
      <c r="A1468" s="2">
        <v>43836</v>
      </c>
      <c r="B1468">
        <v>358.34</v>
      </c>
      <c r="C1468">
        <f t="shared" si="88"/>
        <v>2.0446520104795418E-2</v>
      </c>
      <c r="D1468">
        <f t="shared" si="89"/>
        <v>1</v>
      </c>
      <c r="E1468">
        <f t="shared" si="90"/>
        <v>2.0446520104795418E-2</v>
      </c>
      <c r="F1468">
        <f t="shared" si="91"/>
        <v>-9.8473747927380062E-2</v>
      </c>
      <c r="G1468">
        <v>6.9740000000000002</v>
      </c>
      <c r="J1468" t="s">
        <v>48</v>
      </c>
      <c r="K1468">
        <v>1576.7</v>
      </c>
      <c r="L1468" t="s">
        <v>49</v>
      </c>
      <c r="M1468">
        <v>1</v>
      </c>
    </row>
    <row r="1469" spans="1:13" x14ac:dyDescent="0.25">
      <c r="A1469" s="2">
        <v>43837</v>
      </c>
      <c r="B1469">
        <v>354.94</v>
      </c>
      <c r="C1469">
        <f t="shared" si="88"/>
        <v>-9.4881955684544828E-3</v>
      </c>
      <c r="D1469">
        <f t="shared" si="89"/>
        <v>1</v>
      </c>
      <c r="E1469">
        <f t="shared" si="90"/>
        <v>-9.4881955684544828E-3</v>
      </c>
      <c r="F1469">
        <f t="shared" si="91"/>
        <v>-0.10796194349583454</v>
      </c>
      <c r="G1469">
        <v>6.9494999999999996</v>
      </c>
      <c r="J1469" t="s">
        <v>48</v>
      </c>
      <c r="K1469">
        <v>1566.6</v>
      </c>
      <c r="L1469" t="s">
        <v>49</v>
      </c>
      <c r="M1469">
        <v>1</v>
      </c>
    </row>
    <row r="1470" spans="1:13" x14ac:dyDescent="0.25">
      <c r="A1470" s="2">
        <v>43838</v>
      </c>
      <c r="B1470">
        <v>360.68</v>
      </c>
      <c r="C1470">
        <f t="shared" si="88"/>
        <v>1.6171747337578202E-2</v>
      </c>
      <c r="D1470">
        <f t="shared" si="89"/>
        <v>-1</v>
      </c>
      <c r="E1470">
        <f t="shared" si="90"/>
        <v>-1.6171747337578202E-2</v>
      </c>
      <c r="F1470">
        <f t="shared" si="91"/>
        <v>-0.12413369083341275</v>
      </c>
      <c r="G1470">
        <v>6.9420999999999999</v>
      </c>
      <c r="J1470" t="s">
        <v>48</v>
      </c>
      <c r="K1470">
        <v>1594.7</v>
      </c>
      <c r="L1470" t="s">
        <v>49</v>
      </c>
      <c r="M1470">
        <v>1</v>
      </c>
    </row>
    <row r="1471" spans="1:13" x14ac:dyDescent="0.25">
      <c r="A1471" s="2">
        <v>43839</v>
      </c>
      <c r="B1471">
        <v>348.04</v>
      </c>
      <c r="C1471">
        <f t="shared" si="88"/>
        <v>-3.5044915160252765E-2</v>
      </c>
      <c r="D1471">
        <f t="shared" si="89"/>
        <v>1</v>
      </c>
      <c r="E1471">
        <f t="shared" si="90"/>
        <v>-3.5044915160252765E-2</v>
      </c>
      <c r="F1471">
        <f t="shared" si="91"/>
        <v>-0.15917860599366551</v>
      </c>
      <c r="G1471">
        <v>6.9200499999999998</v>
      </c>
      <c r="J1471" t="s">
        <v>48</v>
      </c>
      <c r="K1471">
        <v>1545.1</v>
      </c>
      <c r="L1471" t="s">
        <v>49</v>
      </c>
      <c r="M1471">
        <v>1</v>
      </c>
    </row>
    <row r="1472" spans="1:13" x14ac:dyDescent="0.25">
      <c r="A1472" s="2">
        <v>43840</v>
      </c>
      <c r="B1472">
        <v>349.3</v>
      </c>
      <c r="C1472">
        <f t="shared" si="88"/>
        <v>3.6202735317778512E-3</v>
      </c>
      <c r="D1472">
        <f t="shared" si="89"/>
        <v>-1</v>
      </c>
      <c r="E1472">
        <f t="shared" si="90"/>
        <v>-3.6202735317778512E-3</v>
      </c>
      <c r="F1472">
        <f t="shared" si="91"/>
        <v>-0.16279887952544336</v>
      </c>
      <c r="G1472">
        <v>6.9282500000000002</v>
      </c>
      <c r="J1472" t="s">
        <v>48</v>
      </c>
      <c r="K1472">
        <v>1548.8</v>
      </c>
      <c r="L1472" t="s">
        <v>49</v>
      </c>
      <c r="M1472">
        <v>1</v>
      </c>
    </row>
    <row r="1473" spans="1:13" x14ac:dyDescent="0.25">
      <c r="A1473" s="2">
        <v>43843</v>
      </c>
      <c r="B1473">
        <v>349.42</v>
      </c>
      <c r="C1473">
        <f t="shared" si="88"/>
        <v>3.4354423131977008E-4</v>
      </c>
      <c r="D1473">
        <f t="shared" si="89"/>
        <v>1</v>
      </c>
      <c r="E1473">
        <f t="shared" si="90"/>
        <v>3.4354423131977008E-4</v>
      </c>
      <c r="F1473">
        <f t="shared" si="91"/>
        <v>-0.16245533529412359</v>
      </c>
      <c r="G1473">
        <v>6.9006499999999997</v>
      </c>
      <c r="J1473" t="s">
        <v>48</v>
      </c>
      <c r="K1473">
        <v>1556</v>
      </c>
      <c r="L1473" t="s">
        <v>49</v>
      </c>
      <c r="M1473">
        <v>1</v>
      </c>
    </row>
    <row r="1474" spans="1:13" x14ac:dyDescent="0.25">
      <c r="A1474" s="2">
        <v>43844</v>
      </c>
      <c r="B1474">
        <v>344.7</v>
      </c>
      <c r="C1474">
        <f t="shared" si="88"/>
        <v>-1.3508099135710716E-2</v>
      </c>
      <c r="D1474">
        <f t="shared" si="89"/>
        <v>1</v>
      </c>
      <c r="E1474">
        <f t="shared" si="90"/>
        <v>-1.3508099135710716E-2</v>
      </c>
      <c r="F1474">
        <f t="shared" si="91"/>
        <v>-0.17596343442983431</v>
      </c>
      <c r="G1474">
        <v>6.8800999999999997</v>
      </c>
      <c r="J1474" t="s">
        <v>48</v>
      </c>
      <c r="K1474">
        <v>1540.3</v>
      </c>
      <c r="L1474" t="s">
        <v>49</v>
      </c>
      <c r="M1474">
        <v>1</v>
      </c>
    </row>
    <row r="1475" spans="1:13" x14ac:dyDescent="0.25">
      <c r="A1475" s="2">
        <v>43845</v>
      </c>
      <c r="B1475">
        <v>347.54</v>
      </c>
      <c r="C1475">
        <f t="shared" ref="C1475:C1538" si="92">B1475/B1474-1</f>
        <v>8.2390484479257786E-3</v>
      </c>
      <c r="D1475">
        <f t="shared" si="89"/>
        <v>-1</v>
      </c>
      <c r="E1475">
        <f t="shared" si="90"/>
        <v>-8.2390484479257786E-3</v>
      </c>
      <c r="F1475">
        <f t="shared" si="91"/>
        <v>-0.18420248287776009</v>
      </c>
      <c r="G1475">
        <v>6.8901000000000003</v>
      </c>
      <c r="J1475" t="s">
        <v>48</v>
      </c>
      <c r="K1475">
        <v>1551.3</v>
      </c>
      <c r="L1475" t="s">
        <v>49</v>
      </c>
      <c r="M1475">
        <v>1</v>
      </c>
    </row>
    <row r="1476" spans="1:13" x14ac:dyDescent="0.25">
      <c r="A1476" s="2">
        <v>43846</v>
      </c>
      <c r="B1476">
        <v>347.96</v>
      </c>
      <c r="C1476">
        <f t="shared" si="92"/>
        <v>1.208493986303516E-3</v>
      </c>
      <c r="D1476">
        <f t="shared" ref="D1476:D1539" si="93">SIGN(C1475)</f>
        <v>1</v>
      </c>
      <c r="E1476">
        <f t="shared" ref="E1476:E1539" si="94">(B1476/B1475-1)*D1476</f>
        <v>1.208493986303516E-3</v>
      </c>
      <c r="F1476">
        <f t="shared" si="91"/>
        <v>-0.18299398889145657</v>
      </c>
      <c r="G1476">
        <v>6.8916000000000004</v>
      </c>
      <c r="J1476" t="s">
        <v>48</v>
      </c>
      <c r="K1476">
        <v>1553</v>
      </c>
      <c r="L1476" t="s">
        <v>49</v>
      </c>
      <c r="M1476">
        <v>1</v>
      </c>
    </row>
    <row r="1477" spans="1:13" x14ac:dyDescent="0.25">
      <c r="A1477" s="2">
        <v>43847</v>
      </c>
      <c r="B1477">
        <v>347.78</v>
      </c>
      <c r="C1477">
        <f t="shared" si="92"/>
        <v>-5.1730083917689296E-4</v>
      </c>
      <c r="D1477">
        <f t="shared" si="93"/>
        <v>1</v>
      </c>
      <c r="E1477">
        <f t="shared" si="94"/>
        <v>-5.1730083917689296E-4</v>
      </c>
      <c r="F1477">
        <f t="shared" ref="F1477:F1540" si="95">F1476+E1477</f>
        <v>-0.18351128973063346</v>
      </c>
      <c r="G1477">
        <v>6.8653000000000004</v>
      </c>
      <c r="J1477" t="s">
        <v>48</v>
      </c>
      <c r="K1477">
        <v>1557</v>
      </c>
      <c r="L1477" t="s">
        <v>49</v>
      </c>
      <c r="M1477">
        <v>1</v>
      </c>
    </row>
    <row r="1478" spans="1:13" x14ac:dyDescent="0.25">
      <c r="A1478" s="2">
        <v>43850</v>
      </c>
      <c r="B1478">
        <v>347.94</v>
      </c>
      <c r="C1478">
        <f t="shared" si="92"/>
        <v>4.6006095807693548E-4</v>
      </c>
      <c r="D1478">
        <f t="shared" si="93"/>
        <v>-1</v>
      </c>
      <c r="E1478">
        <f t="shared" si="94"/>
        <v>-4.6006095807693548E-4</v>
      </c>
      <c r="F1478">
        <f t="shared" si="95"/>
        <v>-0.1839713506887104</v>
      </c>
      <c r="G1478">
        <v>6.8524000000000003</v>
      </c>
      <c r="J1478" t="s">
        <v>48</v>
      </c>
      <c r="K1478">
        <v>1561.4</v>
      </c>
      <c r="L1478" t="s">
        <v>49</v>
      </c>
      <c r="M1478">
        <v>1</v>
      </c>
    </row>
    <row r="1479" spans="1:13" x14ac:dyDescent="0.25">
      <c r="A1479" s="2">
        <v>43851</v>
      </c>
      <c r="B1479">
        <v>351.34</v>
      </c>
      <c r="C1479">
        <f t="shared" si="92"/>
        <v>9.7717997355866171E-3</v>
      </c>
      <c r="D1479">
        <f t="shared" si="93"/>
        <v>1</v>
      </c>
      <c r="E1479">
        <f t="shared" si="94"/>
        <v>9.7717997355866171E-3</v>
      </c>
      <c r="F1479">
        <f t="shared" si="95"/>
        <v>-0.17419955095312378</v>
      </c>
      <c r="G1479">
        <v>6.9036</v>
      </c>
      <c r="J1479" t="s">
        <v>48</v>
      </c>
      <c r="K1479">
        <v>1565.6</v>
      </c>
      <c r="L1479" t="s">
        <v>49</v>
      </c>
      <c r="M1479">
        <v>1</v>
      </c>
    </row>
    <row r="1480" spans="1:13" x14ac:dyDescent="0.25">
      <c r="A1480" s="2">
        <v>43852</v>
      </c>
      <c r="B1480">
        <v>348.32</v>
      </c>
      <c r="C1480">
        <f t="shared" si="92"/>
        <v>-8.5956623213980787E-3</v>
      </c>
      <c r="D1480">
        <f t="shared" si="93"/>
        <v>1</v>
      </c>
      <c r="E1480">
        <f t="shared" si="94"/>
        <v>-8.5956623213980787E-3</v>
      </c>
      <c r="F1480">
        <f t="shared" si="95"/>
        <v>-0.18279521327452186</v>
      </c>
      <c r="G1480">
        <v>6.9051</v>
      </c>
      <c r="J1480" t="s">
        <v>48</v>
      </c>
      <c r="K1480">
        <v>1552.1</v>
      </c>
      <c r="L1480" t="s">
        <v>49</v>
      </c>
      <c r="M1480">
        <v>1</v>
      </c>
    </row>
    <row r="1481" spans="1:13" x14ac:dyDescent="0.25">
      <c r="A1481" s="2">
        <v>43853</v>
      </c>
      <c r="B1481">
        <v>350.72</v>
      </c>
      <c r="C1481">
        <f t="shared" si="92"/>
        <v>6.8902158934314173E-3</v>
      </c>
      <c r="D1481">
        <f t="shared" si="93"/>
        <v>-1</v>
      </c>
      <c r="E1481">
        <f t="shared" si="94"/>
        <v>-6.8902158934314173E-3</v>
      </c>
      <c r="F1481">
        <f t="shared" si="95"/>
        <v>-0.18968542916795328</v>
      </c>
      <c r="G1481">
        <v>6.9302000000000001</v>
      </c>
      <c r="J1481" t="s">
        <v>48</v>
      </c>
      <c r="K1481">
        <v>1556.9</v>
      </c>
      <c r="L1481" t="s">
        <v>49</v>
      </c>
      <c r="M1481">
        <v>1</v>
      </c>
    </row>
    <row r="1482" spans="1:13" x14ac:dyDescent="0.25">
      <c r="A1482" s="2">
        <v>43864</v>
      </c>
      <c r="B1482">
        <v>359.3</v>
      </c>
      <c r="C1482">
        <f t="shared" si="92"/>
        <v>2.4463959854014616E-2</v>
      </c>
      <c r="D1482">
        <f t="shared" si="93"/>
        <v>1</v>
      </c>
      <c r="E1482">
        <f t="shared" si="94"/>
        <v>2.4463959854014616E-2</v>
      </c>
      <c r="F1482">
        <f t="shared" si="95"/>
        <v>-0.16522146931393866</v>
      </c>
      <c r="G1482">
        <v>7.0183</v>
      </c>
      <c r="J1482" t="s">
        <v>48</v>
      </c>
      <c r="K1482">
        <v>1583.8</v>
      </c>
      <c r="L1482" t="s">
        <v>50</v>
      </c>
      <c r="M1482">
        <v>1</v>
      </c>
    </row>
    <row r="1483" spans="1:13" x14ac:dyDescent="0.25">
      <c r="A1483" s="2">
        <v>43865</v>
      </c>
      <c r="B1483">
        <v>356.2</v>
      </c>
      <c r="C1483">
        <f t="shared" si="92"/>
        <v>-8.6278875591427884E-3</v>
      </c>
      <c r="D1483">
        <f t="shared" si="93"/>
        <v>1</v>
      </c>
      <c r="E1483">
        <f t="shared" si="94"/>
        <v>-8.6278875591427884E-3</v>
      </c>
      <c r="F1483">
        <f t="shared" si="95"/>
        <v>-0.17384935687308145</v>
      </c>
      <c r="G1483">
        <v>6.9927999999999999</v>
      </c>
      <c r="J1483" t="s">
        <v>48</v>
      </c>
      <c r="K1483">
        <v>1575.4</v>
      </c>
      <c r="L1483" t="s">
        <v>50</v>
      </c>
      <c r="M1483">
        <v>1</v>
      </c>
    </row>
    <row r="1484" spans="1:13" x14ac:dyDescent="0.25">
      <c r="A1484" s="2">
        <v>43866</v>
      </c>
      <c r="B1484">
        <v>354.22</v>
      </c>
      <c r="C1484">
        <f t="shared" si="92"/>
        <v>-5.5586749017404458E-3</v>
      </c>
      <c r="D1484">
        <f t="shared" si="93"/>
        <v>-1</v>
      </c>
      <c r="E1484">
        <f t="shared" si="94"/>
        <v>5.5586749017404458E-3</v>
      </c>
      <c r="F1484">
        <f t="shared" si="95"/>
        <v>-0.16829068197134101</v>
      </c>
      <c r="G1484">
        <v>7.0037500000000001</v>
      </c>
      <c r="J1484" t="s">
        <v>48</v>
      </c>
      <c r="K1484">
        <v>1563.3</v>
      </c>
      <c r="L1484" t="s">
        <v>50</v>
      </c>
      <c r="M1484">
        <v>1</v>
      </c>
    </row>
    <row r="1485" spans="1:13" x14ac:dyDescent="0.25">
      <c r="A1485" s="2">
        <v>43867</v>
      </c>
      <c r="B1485">
        <v>352.4</v>
      </c>
      <c r="C1485">
        <f t="shared" si="92"/>
        <v>-5.1380497995597851E-3</v>
      </c>
      <c r="D1485">
        <f t="shared" si="93"/>
        <v>-1</v>
      </c>
      <c r="E1485">
        <f t="shared" si="94"/>
        <v>5.1380497995597851E-3</v>
      </c>
      <c r="F1485">
        <f t="shared" si="95"/>
        <v>-0.16315263217178122</v>
      </c>
      <c r="G1485">
        <v>6.9679000000000002</v>
      </c>
      <c r="J1485" t="s">
        <v>48</v>
      </c>
      <c r="K1485">
        <v>1561.1</v>
      </c>
      <c r="L1485" t="s">
        <v>50</v>
      </c>
      <c r="M1485">
        <v>1</v>
      </c>
    </row>
    <row r="1486" spans="1:13" x14ac:dyDescent="0.25">
      <c r="A1486" s="2">
        <v>43868</v>
      </c>
      <c r="B1486">
        <v>354.3</v>
      </c>
      <c r="C1486">
        <f t="shared" si="92"/>
        <v>5.3916004540295326E-3</v>
      </c>
      <c r="D1486">
        <f t="shared" si="93"/>
        <v>-1</v>
      </c>
      <c r="E1486">
        <f t="shared" si="94"/>
        <v>-5.3916004540295326E-3</v>
      </c>
      <c r="F1486">
        <f t="shared" si="95"/>
        <v>-0.16854423262581075</v>
      </c>
      <c r="G1486">
        <v>6.9794</v>
      </c>
      <c r="J1486" t="s">
        <v>48</v>
      </c>
      <c r="K1486">
        <v>1567.6</v>
      </c>
      <c r="L1486" t="s">
        <v>50</v>
      </c>
      <c r="M1486">
        <v>1</v>
      </c>
    </row>
    <row r="1487" spans="1:13" x14ac:dyDescent="0.25">
      <c r="A1487" s="2">
        <v>43871</v>
      </c>
      <c r="B1487">
        <v>355.56</v>
      </c>
      <c r="C1487">
        <f t="shared" si="92"/>
        <v>3.5563082133784896E-3</v>
      </c>
      <c r="D1487">
        <f t="shared" si="93"/>
        <v>1</v>
      </c>
      <c r="E1487">
        <f t="shared" si="94"/>
        <v>3.5563082133784896E-3</v>
      </c>
      <c r="F1487">
        <f t="shared" si="95"/>
        <v>-0.16498792441243226</v>
      </c>
      <c r="G1487">
        <v>6.9818499999999997</v>
      </c>
      <c r="J1487" t="s">
        <v>48</v>
      </c>
      <c r="K1487">
        <v>1573.7</v>
      </c>
      <c r="L1487" t="s">
        <v>50</v>
      </c>
      <c r="M1487">
        <v>1</v>
      </c>
    </row>
    <row r="1488" spans="1:13" x14ac:dyDescent="0.25">
      <c r="A1488" s="2">
        <v>43872</v>
      </c>
      <c r="B1488">
        <v>354.6</v>
      </c>
      <c r="C1488">
        <f t="shared" si="92"/>
        <v>-2.6999662504217925E-3</v>
      </c>
      <c r="D1488">
        <f t="shared" si="93"/>
        <v>1</v>
      </c>
      <c r="E1488">
        <f t="shared" si="94"/>
        <v>-2.6999662504217925E-3</v>
      </c>
      <c r="F1488">
        <f t="shared" si="95"/>
        <v>-0.16768789066285406</v>
      </c>
      <c r="G1488">
        <v>6.97675</v>
      </c>
      <c r="J1488" t="s">
        <v>48</v>
      </c>
      <c r="K1488">
        <v>1570.5</v>
      </c>
      <c r="L1488" t="s">
        <v>50</v>
      </c>
      <c r="M1488">
        <v>1</v>
      </c>
    </row>
    <row r="1489" spans="1:13" x14ac:dyDescent="0.25">
      <c r="A1489" s="2">
        <v>43873</v>
      </c>
      <c r="B1489">
        <v>354</v>
      </c>
      <c r="C1489">
        <f t="shared" si="92"/>
        <v>-1.6920473773266442E-3</v>
      </c>
      <c r="D1489">
        <f t="shared" si="93"/>
        <v>-1</v>
      </c>
      <c r="E1489">
        <f t="shared" si="94"/>
        <v>1.6920473773266442E-3</v>
      </c>
      <c r="F1489">
        <f t="shared" si="95"/>
        <v>-0.16599584328552741</v>
      </c>
      <c r="G1489">
        <v>6.9671000000000003</v>
      </c>
      <c r="J1489" t="s">
        <v>48</v>
      </c>
      <c r="K1489">
        <v>1569.4</v>
      </c>
      <c r="L1489" t="s">
        <v>50</v>
      </c>
      <c r="M1489">
        <v>1</v>
      </c>
    </row>
    <row r="1490" spans="1:13" x14ac:dyDescent="0.25">
      <c r="A1490" s="2">
        <v>43874</v>
      </c>
      <c r="B1490">
        <v>356.52</v>
      </c>
      <c r="C1490">
        <f t="shared" si="92"/>
        <v>7.118644067796609E-3</v>
      </c>
      <c r="D1490">
        <f t="shared" si="93"/>
        <v>-1</v>
      </c>
      <c r="E1490">
        <f t="shared" si="94"/>
        <v>-7.118644067796609E-3</v>
      </c>
      <c r="F1490">
        <f t="shared" si="95"/>
        <v>-0.17311448735332402</v>
      </c>
      <c r="G1490">
        <v>6.98475</v>
      </c>
      <c r="J1490" t="s">
        <v>48</v>
      </c>
      <c r="K1490">
        <v>1576.6</v>
      </c>
      <c r="L1490" t="s">
        <v>50</v>
      </c>
      <c r="M1490">
        <v>1</v>
      </c>
    </row>
    <row r="1491" spans="1:13" x14ac:dyDescent="0.25">
      <c r="A1491" s="2">
        <v>43875</v>
      </c>
      <c r="B1491">
        <v>356.78</v>
      </c>
      <c r="C1491">
        <f t="shared" si="92"/>
        <v>7.2927185010662754E-4</v>
      </c>
      <c r="D1491">
        <f t="shared" si="93"/>
        <v>1</v>
      </c>
      <c r="E1491">
        <f t="shared" si="94"/>
        <v>7.2927185010662754E-4</v>
      </c>
      <c r="F1491">
        <f t="shared" si="95"/>
        <v>-0.17238521550321739</v>
      </c>
      <c r="G1491">
        <v>6.9876500000000004</v>
      </c>
      <c r="J1491" t="s">
        <v>48</v>
      </c>
      <c r="K1491">
        <v>1578.3</v>
      </c>
      <c r="L1491" t="s">
        <v>50</v>
      </c>
      <c r="M1491">
        <v>1</v>
      </c>
    </row>
    <row r="1492" spans="1:13" x14ac:dyDescent="0.25">
      <c r="A1492" s="2">
        <v>43878</v>
      </c>
      <c r="B1492">
        <v>357.9</v>
      </c>
      <c r="C1492">
        <f t="shared" si="92"/>
        <v>3.1391894164471967E-3</v>
      </c>
      <c r="D1492">
        <f t="shared" si="93"/>
        <v>1</v>
      </c>
      <c r="E1492">
        <f t="shared" si="94"/>
        <v>3.1391894164471967E-3</v>
      </c>
      <c r="F1492">
        <f t="shared" si="95"/>
        <v>-0.1692460260867702</v>
      </c>
      <c r="G1492">
        <v>6.9841499999999996</v>
      </c>
      <c r="J1492" t="s">
        <v>48</v>
      </c>
      <c r="K1492">
        <v>1584.9</v>
      </c>
      <c r="L1492" t="s">
        <v>50</v>
      </c>
      <c r="M1492">
        <v>1</v>
      </c>
    </row>
    <row r="1493" spans="1:13" x14ac:dyDescent="0.25">
      <c r="A1493" s="2">
        <v>43879</v>
      </c>
      <c r="B1493">
        <v>359.68</v>
      </c>
      <c r="C1493">
        <f t="shared" si="92"/>
        <v>4.9734562727019593E-3</v>
      </c>
      <c r="D1493">
        <f t="shared" si="93"/>
        <v>1</v>
      </c>
      <c r="E1493">
        <f t="shared" si="94"/>
        <v>4.9734562727019593E-3</v>
      </c>
      <c r="F1493">
        <f t="shared" si="95"/>
        <v>-0.16427256981406824</v>
      </c>
      <c r="G1493">
        <v>7.0051500000000004</v>
      </c>
      <c r="J1493" t="s">
        <v>48</v>
      </c>
      <c r="K1493">
        <v>1588.1</v>
      </c>
      <c r="L1493" t="s">
        <v>50</v>
      </c>
      <c r="M1493">
        <v>1</v>
      </c>
    </row>
    <row r="1494" spans="1:13" x14ac:dyDescent="0.25">
      <c r="A1494" s="2">
        <v>43880</v>
      </c>
      <c r="B1494">
        <v>364.06</v>
      </c>
      <c r="C1494">
        <f t="shared" si="92"/>
        <v>1.2177491103202875E-2</v>
      </c>
      <c r="D1494">
        <f t="shared" si="93"/>
        <v>1</v>
      </c>
      <c r="E1494">
        <f t="shared" si="94"/>
        <v>1.2177491103202875E-2</v>
      </c>
      <c r="F1494">
        <f t="shared" si="95"/>
        <v>-0.15209507871086536</v>
      </c>
      <c r="G1494">
        <v>7.0071500000000002</v>
      </c>
      <c r="J1494" t="s">
        <v>48</v>
      </c>
      <c r="K1494">
        <v>1606.6</v>
      </c>
      <c r="L1494" t="s">
        <v>50</v>
      </c>
      <c r="M1494">
        <v>1</v>
      </c>
    </row>
    <row r="1495" spans="1:13" x14ac:dyDescent="0.25">
      <c r="A1495" s="2">
        <v>43881</v>
      </c>
      <c r="B1495">
        <v>365.06</v>
      </c>
      <c r="C1495">
        <f t="shared" si="92"/>
        <v>2.7467999780255159E-3</v>
      </c>
      <c r="D1495">
        <f t="shared" si="93"/>
        <v>1</v>
      </c>
      <c r="E1495">
        <f t="shared" si="94"/>
        <v>2.7467999780255159E-3</v>
      </c>
      <c r="F1495">
        <f t="shared" si="95"/>
        <v>-0.14934827873283985</v>
      </c>
      <c r="G1495">
        <v>7.0238500000000004</v>
      </c>
      <c r="J1495" t="s">
        <v>48</v>
      </c>
      <c r="K1495">
        <v>1609.4</v>
      </c>
      <c r="L1495" t="s">
        <v>50</v>
      </c>
      <c r="M1495">
        <v>1</v>
      </c>
    </row>
    <row r="1496" spans="1:13" x14ac:dyDescent="0.25">
      <c r="A1496" s="2">
        <v>43882</v>
      </c>
      <c r="B1496">
        <v>371.9</v>
      </c>
      <c r="C1496">
        <f t="shared" si="92"/>
        <v>1.8736646030789395E-2</v>
      </c>
      <c r="D1496">
        <f t="shared" si="93"/>
        <v>1</v>
      </c>
      <c r="E1496">
        <f t="shared" si="94"/>
        <v>1.8736646030789395E-2</v>
      </c>
      <c r="F1496">
        <f t="shared" si="95"/>
        <v>-0.13061163270205045</v>
      </c>
      <c r="G1496">
        <v>7.0453000000000001</v>
      </c>
      <c r="J1496" t="s">
        <v>48</v>
      </c>
      <c r="K1496">
        <v>1634.1</v>
      </c>
      <c r="L1496" t="s">
        <v>50</v>
      </c>
      <c r="M1496">
        <v>1</v>
      </c>
    </row>
    <row r="1497" spans="1:13" x14ac:dyDescent="0.25">
      <c r="A1497" s="2">
        <v>43885</v>
      </c>
      <c r="B1497">
        <v>379.7</v>
      </c>
      <c r="C1497">
        <f t="shared" si="92"/>
        <v>2.097337994084425E-2</v>
      </c>
      <c r="D1497">
        <f t="shared" si="93"/>
        <v>1</v>
      </c>
      <c r="E1497">
        <f t="shared" si="94"/>
        <v>2.097337994084425E-2</v>
      </c>
      <c r="F1497">
        <f t="shared" si="95"/>
        <v>-0.1096382527612062</v>
      </c>
      <c r="G1497">
        <v>7.0438999999999998</v>
      </c>
      <c r="J1497" t="s">
        <v>48</v>
      </c>
      <c r="K1497">
        <v>1668.6</v>
      </c>
      <c r="L1497" t="s">
        <v>50</v>
      </c>
      <c r="M1497">
        <v>1</v>
      </c>
    </row>
    <row r="1498" spans="1:13" x14ac:dyDescent="0.25">
      <c r="A1498" s="2">
        <v>43886</v>
      </c>
      <c r="B1498">
        <v>371.74</v>
      </c>
      <c r="C1498">
        <f t="shared" si="92"/>
        <v>-2.0963918883328936E-2</v>
      </c>
      <c r="D1498">
        <f t="shared" si="93"/>
        <v>1</v>
      </c>
      <c r="E1498">
        <f t="shared" si="94"/>
        <v>-2.0963918883328936E-2</v>
      </c>
      <c r="F1498">
        <f t="shared" si="95"/>
        <v>-0.13060217164453514</v>
      </c>
      <c r="G1498">
        <v>7.0178000000000003</v>
      </c>
      <c r="J1498" t="s">
        <v>48</v>
      </c>
      <c r="K1498">
        <v>1639.1</v>
      </c>
      <c r="L1498" t="s">
        <v>50</v>
      </c>
      <c r="M1498">
        <v>1</v>
      </c>
    </row>
    <row r="1499" spans="1:13" x14ac:dyDescent="0.25">
      <c r="A1499" s="2">
        <v>43887</v>
      </c>
      <c r="B1499">
        <v>374.26</v>
      </c>
      <c r="C1499">
        <f t="shared" si="92"/>
        <v>6.7789315112711801E-3</v>
      </c>
      <c r="D1499">
        <f t="shared" si="93"/>
        <v>-1</v>
      </c>
      <c r="E1499">
        <f t="shared" si="94"/>
        <v>-6.7789315112711801E-3</v>
      </c>
      <c r="F1499">
        <f t="shared" si="95"/>
        <v>-0.13738110315580632</v>
      </c>
      <c r="G1499">
        <v>7.0329499999999996</v>
      </c>
      <c r="J1499" t="s">
        <v>48</v>
      </c>
      <c r="K1499">
        <v>1647.1</v>
      </c>
      <c r="L1499" t="s">
        <v>50</v>
      </c>
      <c r="M1499">
        <v>1</v>
      </c>
    </row>
    <row r="1500" spans="1:13" x14ac:dyDescent="0.25">
      <c r="A1500" s="2">
        <v>43888</v>
      </c>
      <c r="B1500">
        <v>374.3</v>
      </c>
      <c r="C1500">
        <f t="shared" si="92"/>
        <v>1.0687757174165924E-4</v>
      </c>
      <c r="D1500">
        <f t="shared" si="93"/>
        <v>1</v>
      </c>
      <c r="E1500">
        <f t="shared" si="94"/>
        <v>1.0687757174165924E-4</v>
      </c>
      <c r="F1500">
        <f t="shared" si="95"/>
        <v>-0.13727422558406466</v>
      </c>
      <c r="G1500">
        <v>7.0228000000000002</v>
      </c>
      <c r="J1500" t="s">
        <v>48</v>
      </c>
      <c r="K1500">
        <v>1649.9</v>
      </c>
      <c r="L1500" t="s">
        <v>50</v>
      </c>
      <c r="M1500">
        <v>1</v>
      </c>
    </row>
    <row r="1501" spans="1:13" x14ac:dyDescent="0.25">
      <c r="A1501" s="2">
        <v>43889</v>
      </c>
      <c r="B1501">
        <v>369.98</v>
      </c>
      <c r="C1501">
        <f t="shared" si="92"/>
        <v>-1.1541544215869615E-2</v>
      </c>
      <c r="D1501">
        <f t="shared" si="93"/>
        <v>1</v>
      </c>
      <c r="E1501">
        <f t="shared" si="94"/>
        <v>-1.1541544215869615E-2</v>
      </c>
      <c r="F1501">
        <f t="shared" si="95"/>
        <v>-0.14881576979993427</v>
      </c>
      <c r="G1501">
        <v>7.0093500000000004</v>
      </c>
      <c r="J1501" t="s">
        <v>48</v>
      </c>
      <c r="K1501">
        <v>1634.6</v>
      </c>
      <c r="L1501" t="s">
        <v>50</v>
      </c>
      <c r="M1501">
        <v>1</v>
      </c>
    </row>
    <row r="1502" spans="1:13" x14ac:dyDescent="0.25">
      <c r="A1502" s="2">
        <v>43892</v>
      </c>
      <c r="B1502">
        <v>361.24</v>
      </c>
      <c r="C1502">
        <f t="shared" si="92"/>
        <v>-2.3622898535055947E-2</v>
      </c>
      <c r="D1502">
        <f t="shared" si="93"/>
        <v>-1</v>
      </c>
      <c r="E1502">
        <f t="shared" si="94"/>
        <v>2.3622898535055947E-2</v>
      </c>
      <c r="F1502">
        <f t="shared" si="95"/>
        <v>-0.12519287126487832</v>
      </c>
      <c r="G1502">
        <v>6.9734499999999997</v>
      </c>
      <c r="J1502" t="s">
        <v>48</v>
      </c>
      <c r="K1502">
        <v>1603.2</v>
      </c>
      <c r="L1502" t="s">
        <v>50</v>
      </c>
      <c r="M1502">
        <v>1</v>
      </c>
    </row>
    <row r="1503" spans="1:13" x14ac:dyDescent="0.25">
      <c r="A1503" s="2">
        <v>43893</v>
      </c>
      <c r="B1503">
        <v>360.26</v>
      </c>
      <c r="C1503">
        <f t="shared" si="92"/>
        <v>-2.7128778651313024E-3</v>
      </c>
      <c r="D1503">
        <f t="shared" si="93"/>
        <v>-1</v>
      </c>
      <c r="E1503">
        <f t="shared" si="94"/>
        <v>2.7128778651313024E-3</v>
      </c>
      <c r="F1503">
        <f t="shared" si="95"/>
        <v>-0.12247999339974702</v>
      </c>
      <c r="G1503">
        <v>6.98245</v>
      </c>
      <c r="J1503" t="s">
        <v>48</v>
      </c>
      <c r="K1503">
        <v>1595.8</v>
      </c>
      <c r="L1503" t="s">
        <v>50</v>
      </c>
      <c r="M1503">
        <v>1</v>
      </c>
    </row>
    <row r="1504" spans="1:13" x14ac:dyDescent="0.25">
      <c r="A1504" s="2">
        <v>43894</v>
      </c>
      <c r="B1504">
        <v>368.54</v>
      </c>
      <c r="C1504">
        <f t="shared" si="92"/>
        <v>2.2983400877144344E-2</v>
      </c>
      <c r="D1504">
        <f t="shared" si="93"/>
        <v>-1</v>
      </c>
      <c r="E1504">
        <f t="shared" si="94"/>
        <v>-2.2983400877144344E-2</v>
      </c>
      <c r="F1504">
        <f t="shared" si="95"/>
        <v>-0.14546339427689137</v>
      </c>
      <c r="G1504">
        <v>6.93635</v>
      </c>
      <c r="J1504" t="s">
        <v>48</v>
      </c>
      <c r="K1504">
        <v>1643.2</v>
      </c>
      <c r="L1504" t="s">
        <v>50</v>
      </c>
      <c r="M1504">
        <v>1</v>
      </c>
    </row>
    <row r="1505" spans="1:13" x14ac:dyDescent="0.25">
      <c r="A1505" s="2">
        <v>43895</v>
      </c>
      <c r="B1505">
        <v>368.62</v>
      </c>
      <c r="C1505">
        <f t="shared" si="92"/>
        <v>2.170727736472422E-4</v>
      </c>
      <c r="D1505">
        <f t="shared" si="93"/>
        <v>1</v>
      </c>
      <c r="E1505">
        <f t="shared" si="94"/>
        <v>2.170727736472422E-4</v>
      </c>
      <c r="F1505">
        <f t="shared" si="95"/>
        <v>-0.14524632150324412</v>
      </c>
      <c r="G1505">
        <v>6.9384499999999996</v>
      </c>
      <c r="J1505" t="s">
        <v>48</v>
      </c>
      <c r="K1505">
        <v>1642.3</v>
      </c>
      <c r="L1505" t="s">
        <v>50</v>
      </c>
      <c r="M1505">
        <v>1</v>
      </c>
    </row>
    <row r="1506" spans="1:13" x14ac:dyDescent="0.25">
      <c r="A1506" s="2">
        <v>43896</v>
      </c>
      <c r="B1506">
        <v>376.08</v>
      </c>
      <c r="C1506">
        <f t="shared" si="92"/>
        <v>2.0237643101296721E-2</v>
      </c>
      <c r="D1506">
        <f t="shared" si="93"/>
        <v>1</v>
      </c>
      <c r="E1506">
        <f t="shared" si="94"/>
        <v>2.0237643101296721E-2</v>
      </c>
      <c r="F1506">
        <f t="shared" si="95"/>
        <v>-0.1250086784019474</v>
      </c>
      <c r="G1506">
        <v>6.9480500000000003</v>
      </c>
      <c r="J1506" t="s">
        <v>48</v>
      </c>
      <c r="K1506">
        <v>1675</v>
      </c>
      <c r="L1506" t="s">
        <v>50</v>
      </c>
      <c r="M1506">
        <v>1</v>
      </c>
    </row>
    <row r="1507" spans="1:13" x14ac:dyDescent="0.25">
      <c r="A1507" s="2">
        <v>43899</v>
      </c>
      <c r="B1507">
        <v>373.42</v>
      </c>
      <c r="C1507">
        <f t="shared" si="92"/>
        <v>-7.07296319931916E-3</v>
      </c>
      <c r="D1507">
        <f t="shared" si="93"/>
        <v>1</v>
      </c>
      <c r="E1507">
        <f t="shared" si="94"/>
        <v>-7.07296319931916E-3</v>
      </c>
      <c r="F1507">
        <f t="shared" si="95"/>
        <v>-0.13208164160126656</v>
      </c>
      <c r="G1507">
        <v>6.9465000000000003</v>
      </c>
      <c r="J1507" t="s">
        <v>48</v>
      </c>
      <c r="K1507">
        <v>1670</v>
      </c>
      <c r="L1507" t="s">
        <v>50</v>
      </c>
      <c r="M1507">
        <v>1</v>
      </c>
    </row>
    <row r="1508" spans="1:13" x14ac:dyDescent="0.25">
      <c r="A1508" s="2">
        <v>43900</v>
      </c>
      <c r="B1508">
        <v>368.64</v>
      </c>
      <c r="C1508">
        <f t="shared" si="92"/>
        <v>-1.2800599860746664E-2</v>
      </c>
      <c r="D1508">
        <f t="shared" si="93"/>
        <v>-1</v>
      </c>
      <c r="E1508">
        <f t="shared" si="94"/>
        <v>1.2800599860746664E-2</v>
      </c>
      <c r="F1508">
        <f t="shared" si="95"/>
        <v>-0.1192810417405199</v>
      </c>
      <c r="G1508">
        <v>6.9389500000000002</v>
      </c>
      <c r="J1508" t="s">
        <v>48</v>
      </c>
      <c r="K1508">
        <v>1661.7</v>
      </c>
      <c r="L1508" t="s">
        <v>50</v>
      </c>
      <c r="M1508">
        <v>1</v>
      </c>
    </row>
    <row r="1509" spans="1:13" x14ac:dyDescent="0.25">
      <c r="A1509" s="2">
        <v>43901</v>
      </c>
      <c r="B1509">
        <v>371.22</v>
      </c>
      <c r="C1509">
        <f t="shared" si="92"/>
        <v>6.9986979166667407E-3</v>
      </c>
      <c r="D1509">
        <f t="shared" si="93"/>
        <v>-1</v>
      </c>
      <c r="E1509">
        <f t="shared" si="94"/>
        <v>-6.9986979166667407E-3</v>
      </c>
      <c r="F1509">
        <f t="shared" si="95"/>
        <v>-0.12627973965718664</v>
      </c>
      <c r="G1509">
        <v>6.9563499999999996</v>
      </c>
      <c r="J1509" t="s">
        <v>48</v>
      </c>
      <c r="K1509">
        <v>1663.3</v>
      </c>
      <c r="L1509" t="s">
        <v>50</v>
      </c>
      <c r="M1509">
        <v>1</v>
      </c>
    </row>
    <row r="1510" spans="1:13" x14ac:dyDescent="0.25">
      <c r="A1510" s="2">
        <v>43902</v>
      </c>
      <c r="B1510">
        <v>367.26</v>
      </c>
      <c r="C1510">
        <f t="shared" si="92"/>
        <v>-1.0667528689187078E-2</v>
      </c>
      <c r="D1510">
        <f t="shared" si="93"/>
        <v>1</v>
      </c>
      <c r="E1510">
        <f t="shared" si="94"/>
        <v>-1.0667528689187078E-2</v>
      </c>
      <c r="F1510">
        <f t="shared" si="95"/>
        <v>-0.13694726834637372</v>
      </c>
      <c r="G1510">
        <v>6.9875499999999997</v>
      </c>
      <c r="J1510" t="s">
        <v>48</v>
      </c>
      <c r="K1510">
        <v>1636.9</v>
      </c>
      <c r="L1510" t="s">
        <v>50</v>
      </c>
      <c r="M1510">
        <v>1</v>
      </c>
    </row>
    <row r="1511" spans="1:13" x14ac:dyDescent="0.25">
      <c r="A1511" s="2">
        <v>43903</v>
      </c>
      <c r="B1511">
        <v>356.4</v>
      </c>
      <c r="C1511">
        <f t="shared" si="92"/>
        <v>-2.95703316451561E-2</v>
      </c>
      <c r="D1511">
        <f t="shared" si="93"/>
        <v>-1</v>
      </c>
      <c r="E1511">
        <f t="shared" si="94"/>
        <v>2.95703316451561E-2</v>
      </c>
      <c r="F1511">
        <f t="shared" si="95"/>
        <v>-0.10737693670121762</v>
      </c>
      <c r="G1511">
        <v>6.9993999999999996</v>
      </c>
      <c r="J1511" t="s">
        <v>48</v>
      </c>
      <c r="K1511">
        <v>1586.9</v>
      </c>
      <c r="L1511" t="s">
        <v>50</v>
      </c>
      <c r="M1511">
        <v>1</v>
      </c>
    </row>
    <row r="1512" spans="1:13" x14ac:dyDescent="0.25">
      <c r="A1512" s="2">
        <v>43906</v>
      </c>
      <c r="B1512">
        <v>347.18</v>
      </c>
      <c r="C1512">
        <f t="shared" si="92"/>
        <v>-2.5869809203142413E-2</v>
      </c>
      <c r="D1512">
        <f t="shared" si="93"/>
        <v>-1</v>
      </c>
      <c r="E1512">
        <f t="shared" si="94"/>
        <v>2.5869809203142413E-2</v>
      </c>
      <c r="F1512">
        <f t="shared" si="95"/>
        <v>-8.1507127498075205E-2</v>
      </c>
      <c r="G1512">
        <v>7.0129000000000001</v>
      </c>
      <c r="J1512" t="s">
        <v>48</v>
      </c>
      <c r="K1512">
        <v>1543.7</v>
      </c>
      <c r="L1512" t="s">
        <v>50</v>
      </c>
      <c r="M1512">
        <v>1</v>
      </c>
    </row>
    <row r="1513" spans="1:13" x14ac:dyDescent="0.25">
      <c r="A1513" s="2">
        <v>43907</v>
      </c>
      <c r="B1513">
        <v>330.88</v>
      </c>
      <c r="C1513">
        <f t="shared" si="92"/>
        <v>-4.6949709084624702E-2</v>
      </c>
      <c r="D1513">
        <f t="shared" si="93"/>
        <v>-1</v>
      </c>
      <c r="E1513">
        <f t="shared" si="94"/>
        <v>4.6949709084624702E-2</v>
      </c>
      <c r="F1513">
        <f t="shared" si="95"/>
        <v>-3.4557418413450502E-2</v>
      </c>
      <c r="G1513">
        <v>7.0094000000000003</v>
      </c>
      <c r="J1513" t="s">
        <v>48</v>
      </c>
      <c r="K1513">
        <v>1483.9</v>
      </c>
      <c r="L1513" t="s">
        <v>50</v>
      </c>
      <c r="M1513">
        <v>1</v>
      </c>
    </row>
    <row r="1514" spans="1:13" x14ac:dyDescent="0.25">
      <c r="A1514" s="2">
        <v>43908</v>
      </c>
      <c r="B1514">
        <v>339.08</v>
      </c>
      <c r="C1514">
        <f t="shared" si="92"/>
        <v>2.478239845261121E-2</v>
      </c>
      <c r="D1514">
        <f t="shared" si="93"/>
        <v>-1</v>
      </c>
      <c r="E1514">
        <f t="shared" si="94"/>
        <v>-2.478239845261121E-2</v>
      </c>
      <c r="F1514">
        <f t="shared" si="95"/>
        <v>-5.9339816866061712E-2</v>
      </c>
      <c r="G1514">
        <v>7.0400999999999998</v>
      </c>
      <c r="J1514" t="s">
        <v>48</v>
      </c>
      <c r="K1514">
        <v>1513.2</v>
      </c>
      <c r="L1514" t="s">
        <v>50</v>
      </c>
      <c r="M1514">
        <v>1</v>
      </c>
    </row>
    <row r="1515" spans="1:13" x14ac:dyDescent="0.25">
      <c r="A1515" s="2">
        <v>43909</v>
      </c>
      <c r="B1515">
        <v>336.62</v>
      </c>
      <c r="C1515">
        <f t="shared" si="92"/>
        <v>-7.2549250914237806E-3</v>
      </c>
      <c r="D1515">
        <f t="shared" si="93"/>
        <v>1</v>
      </c>
      <c r="E1515">
        <f t="shared" si="94"/>
        <v>-7.2549250914237806E-3</v>
      </c>
      <c r="F1515">
        <f t="shared" si="95"/>
        <v>-6.6594741957485493E-2</v>
      </c>
      <c r="G1515">
        <v>7.1001500000000002</v>
      </c>
      <c r="J1515" t="s">
        <v>48</v>
      </c>
      <c r="K1515">
        <v>1491.9</v>
      </c>
      <c r="L1515" t="s">
        <v>50</v>
      </c>
      <c r="M1515">
        <v>1</v>
      </c>
    </row>
    <row r="1516" spans="1:13" x14ac:dyDescent="0.25">
      <c r="A1516" s="2">
        <v>43910</v>
      </c>
      <c r="B1516">
        <v>339.78</v>
      </c>
      <c r="C1516">
        <f t="shared" si="92"/>
        <v>9.3874398431463835E-3</v>
      </c>
      <c r="D1516">
        <f t="shared" si="93"/>
        <v>-1</v>
      </c>
      <c r="E1516">
        <f t="shared" si="94"/>
        <v>-9.3874398431463835E-3</v>
      </c>
      <c r="F1516">
        <f t="shared" si="95"/>
        <v>-7.5982181800631876E-2</v>
      </c>
      <c r="G1516">
        <v>7.0854499999999998</v>
      </c>
      <c r="J1516" t="s">
        <v>48</v>
      </c>
      <c r="K1516">
        <v>1502.3</v>
      </c>
      <c r="L1516" t="s">
        <v>50</v>
      </c>
      <c r="M1516">
        <v>1</v>
      </c>
    </row>
    <row r="1517" spans="1:13" x14ac:dyDescent="0.25">
      <c r="A1517" s="2">
        <v>43913</v>
      </c>
      <c r="B1517">
        <v>339.62</v>
      </c>
      <c r="C1517">
        <f t="shared" si="92"/>
        <v>-4.7089293071977956E-4</v>
      </c>
      <c r="D1517">
        <f t="shared" si="93"/>
        <v>1</v>
      </c>
      <c r="E1517">
        <f t="shared" si="94"/>
        <v>-4.7089293071977956E-4</v>
      </c>
      <c r="F1517">
        <f t="shared" si="95"/>
        <v>-7.6453074731351656E-2</v>
      </c>
      <c r="G1517">
        <v>7.1356999999999999</v>
      </c>
      <c r="J1517" t="s">
        <v>48</v>
      </c>
      <c r="K1517">
        <v>1491</v>
      </c>
      <c r="L1517" t="s">
        <v>50</v>
      </c>
      <c r="M1517">
        <v>1</v>
      </c>
    </row>
    <row r="1518" spans="1:13" x14ac:dyDescent="0.25">
      <c r="A1518" s="2">
        <v>43914</v>
      </c>
      <c r="B1518">
        <v>358.46</v>
      </c>
      <c r="C1518">
        <f t="shared" si="92"/>
        <v>5.5473764795948233E-2</v>
      </c>
      <c r="D1518">
        <f t="shared" si="93"/>
        <v>-1</v>
      </c>
      <c r="E1518">
        <f t="shared" si="94"/>
        <v>-5.5473764795948233E-2</v>
      </c>
      <c r="F1518">
        <f t="shared" si="95"/>
        <v>-0.13192683952729989</v>
      </c>
      <c r="G1518">
        <v>7.0910000000000002</v>
      </c>
      <c r="J1518" t="s">
        <v>48</v>
      </c>
      <c r="K1518">
        <v>1598.5</v>
      </c>
      <c r="L1518" t="s">
        <v>50</v>
      </c>
      <c r="M1518">
        <v>1</v>
      </c>
    </row>
    <row r="1519" spans="1:13" x14ac:dyDescent="0.25">
      <c r="A1519" s="2">
        <v>43915</v>
      </c>
      <c r="B1519">
        <v>364.4</v>
      </c>
      <c r="C1519">
        <f t="shared" si="92"/>
        <v>1.657088657032868E-2</v>
      </c>
      <c r="D1519">
        <f t="shared" si="93"/>
        <v>1</v>
      </c>
      <c r="E1519">
        <f t="shared" si="94"/>
        <v>1.657088657032868E-2</v>
      </c>
      <c r="F1519">
        <f t="shared" si="95"/>
        <v>-0.11535595295697121</v>
      </c>
      <c r="G1519">
        <v>7.0896999999999997</v>
      </c>
      <c r="J1519" t="s">
        <v>48</v>
      </c>
      <c r="K1519">
        <v>1668.3</v>
      </c>
      <c r="L1519" t="s">
        <v>50</v>
      </c>
      <c r="M1519">
        <v>1</v>
      </c>
    </row>
    <row r="1520" spans="1:13" x14ac:dyDescent="0.25">
      <c r="A1520" s="2">
        <v>43916</v>
      </c>
      <c r="B1520">
        <v>363.34</v>
      </c>
      <c r="C1520">
        <f t="shared" si="92"/>
        <v>-2.9088913282108164E-3</v>
      </c>
      <c r="D1520">
        <f t="shared" si="93"/>
        <v>1</v>
      </c>
      <c r="E1520">
        <f t="shared" si="94"/>
        <v>-2.9088913282108164E-3</v>
      </c>
      <c r="F1520">
        <f t="shared" si="95"/>
        <v>-0.11826484428518202</v>
      </c>
      <c r="G1520">
        <v>7.1300499999999998</v>
      </c>
      <c r="J1520" t="s">
        <v>48</v>
      </c>
      <c r="K1520">
        <v>1622.5</v>
      </c>
      <c r="L1520" t="s">
        <v>50</v>
      </c>
      <c r="M1520">
        <v>1</v>
      </c>
    </row>
    <row r="1521" spans="1:13" x14ac:dyDescent="0.25">
      <c r="A1521" s="2">
        <v>43917</v>
      </c>
      <c r="B1521">
        <v>367.58</v>
      </c>
      <c r="C1521">
        <f t="shared" si="92"/>
        <v>1.1669510651180826E-2</v>
      </c>
      <c r="D1521">
        <f t="shared" si="93"/>
        <v>-1</v>
      </c>
      <c r="E1521">
        <f t="shared" si="94"/>
        <v>-1.1669510651180826E-2</v>
      </c>
      <c r="F1521">
        <f t="shared" si="95"/>
        <v>-0.12993435493636285</v>
      </c>
      <c r="G1521">
        <v>7.0885999999999996</v>
      </c>
      <c r="J1521" t="s">
        <v>48</v>
      </c>
      <c r="K1521">
        <v>1635.5</v>
      </c>
      <c r="L1521" t="s">
        <v>50</v>
      </c>
      <c r="M1521">
        <v>1</v>
      </c>
    </row>
    <row r="1522" spans="1:13" x14ac:dyDescent="0.25">
      <c r="A1522" s="2">
        <v>43920</v>
      </c>
      <c r="B1522">
        <v>364.7</v>
      </c>
      <c r="C1522">
        <f t="shared" si="92"/>
        <v>-7.8350291093095548E-3</v>
      </c>
      <c r="D1522">
        <f t="shared" si="93"/>
        <v>1</v>
      </c>
      <c r="E1522">
        <f t="shared" si="94"/>
        <v>-7.8350291093095548E-3</v>
      </c>
      <c r="F1522">
        <f t="shared" si="95"/>
        <v>-0.13776938404567241</v>
      </c>
      <c r="G1522">
        <v>7.1087999999999996</v>
      </c>
      <c r="J1522" t="s">
        <v>48</v>
      </c>
      <c r="K1522">
        <v>1640.7</v>
      </c>
      <c r="L1522" t="s">
        <v>51</v>
      </c>
      <c r="M1522">
        <v>1</v>
      </c>
    </row>
    <row r="1523" spans="1:13" x14ac:dyDescent="0.25">
      <c r="A1523" s="2">
        <v>43921</v>
      </c>
      <c r="B1523">
        <v>364.9</v>
      </c>
      <c r="C1523">
        <f t="shared" si="92"/>
        <v>5.4839594186995022E-4</v>
      </c>
      <c r="D1523">
        <f t="shared" si="93"/>
        <v>-1</v>
      </c>
      <c r="E1523">
        <f t="shared" si="94"/>
        <v>-5.4839594186995022E-4</v>
      </c>
      <c r="F1523">
        <f t="shared" si="95"/>
        <v>-0.13831777998754236</v>
      </c>
      <c r="G1523">
        <v>7.1041499999999997</v>
      </c>
      <c r="J1523" t="s">
        <v>48</v>
      </c>
      <c r="K1523">
        <v>1637.8</v>
      </c>
      <c r="L1523" t="s">
        <v>51</v>
      </c>
      <c r="M1523">
        <v>1</v>
      </c>
    </row>
    <row r="1524" spans="1:13" x14ac:dyDescent="0.25">
      <c r="A1524" s="2">
        <v>43922</v>
      </c>
      <c r="B1524">
        <v>358.62</v>
      </c>
      <c r="C1524">
        <f t="shared" si="92"/>
        <v>-1.7210194573855753E-2</v>
      </c>
      <c r="D1524">
        <f t="shared" si="93"/>
        <v>1</v>
      </c>
      <c r="E1524">
        <f t="shared" si="94"/>
        <v>-1.7210194573855753E-2</v>
      </c>
      <c r="F1524">
        <f t="shared" si="95"/>
        <v>-0.15552797456139811</v>
      </c>
      <c r="G1524">
        <v>7.1080500000000004</v>
      </c>
      <c r="J1524" t="s">
        <v>48</v>
      </c>
      <c r="K1524">
        <v>1597</v>
      </c>
      <c r="L1524" t="s">
        <v>51</v>
      </c>
      <c r="M1524">
        <v>1</v>
      </c>
    </row>
    <row r="1525" spans="1:13" x14ac:dyDescent="0.25">
      <c r="A1525" s="2">
        <v>43923</v>
      </c>
      <c r="B1525">
        <v>360.7</v>
      </c>
      <c r="C1525">
        <f t="shared" si="92"/>
        <v>5.8000111538676347E-3</v>
      </c>
      <c r="D1525">
        <f t="shared" si="93"/>
        <v>-1</v>
      </c>
      <c r="E1525">
        <f t="shared" si="94"/>
        <v>-5.8000111538676347E-3</v>
      </c>
      <c r="F1525">
        <f t="shared" si="95"/>
        <v>-0.16132798571526574</v>
      </c>
      <c r="G1525">
        <v>7.1220499999999998</v>
      </c>
      <c r="J1525" t="s">
        <v>48</v>
      </c>
      <c r="K1525">
        <v>1603.9</v>
      </c>
      <c r="L1525" t="s">
        <v>51</v>
      </c>
      <c r="M1525">
        <v>1</v>
      </c>
    </row>
    <row r="1526" spans="1:13" x14ac:dyDescent="0.25">
      <c r="A1526" s="2">
        <v>43924</v>
      </c>
      <c r="B1526">
        <v>363.48</v>
      </c>
      <c r="C1526">
        <f t="shared" si="92"/>
        <v>7.7072359301360027E-3</v>
      </c>
      <c r="D1526">
        <f t="shared" si="93"/>
        <v>1</v>
      </c>
      <c r="E1526">
        <f t="shared" si="94"/>
        <v>7.7072359301360027E-3</v>
      </c>
      <c r="F1526">
        <f t="shared" si="95"/>
        <v>-0.15362074978512974</v>
      </c>
      <c r="G1526">
        <v>7.1006499999999999</v>
      </c>
      <c r="J1526" t="s">
        <v>48</v>
      </c>
      <c r="K1526">
        <v>1628.9</v>
      </c>
      <c r="L1526" t="s">
        <v>51</v>
      </c>
      <c r="M1526">
        <v>1</v>
      </c>
    </row>
    <row r="1527" spans="1:13" x14ac:dyDescent="0.25">
      <c r="A1527" s="2">
        <v>43928</v>
      </c>
      <c r="B1527">
        <v>373.88</v>
      </c>
      <c r="C1527">
        <f t="shared" si="92"/>
        <v>2.8612303290414864E-2</v>
      </c>
      <c r="D1527">
        <f t="shared" si="93"/>
        <v>1</v>
      </c>
      <c r="E1527">
        <f t="shared" si="94"/>
        <v>2.8612303290414864E-2</v>
      </c>
      <c r="F1527">
        <f t="shared" si="95"/>
        <v>-0.12500844649471488</v>
      </c>
      <c r="G1527">
        <v>7.0739000000000001</v>
      </c>
      <c r="J1527" t="s">
        <v>48</v>
      </c>
      <c r="K1527">
        <v>1715.7</v>
      </c>
      <c r="L1527" t="s">
        <v>51</v>
      </c>
      <c r="M1527">
        <v>1</v>
      </c>
    </row>
    <row r="1528" spans="1:13" x14ac:dyDescent="0.25">
      <c r="A1528" s="2">
        <v>43929</v>
      </c>
      <c r="B1528">
        <v>370.2</v>
      </c>
      <c r="C1528">
        <f t="shared" si="92"/>
        <v>-9.8427302877929224E-3</v>
      </c>
      <c r="D1528">
        <f t="shared" si="93"/>
        <v>1</v>
      </c>
      <c r="E1528">
        <f t="shared" si="94"/>
        <v>-9.8427302877929224E-3</v>
      </c>
      <c r="F1528">
        <f t="shared" si="95"/>
        <v>-0.1348511767825078</v>
      </c>
      <c r="G1528">
        <v>7.0731000000000002</v>
      </c>
      <c r="J1528" t="s">
        <v>48</v>
      </c>
      <c r="K1528">
        <v>1682.3</v>
      </c>
      <c r="L1528" t="s">
        <v>51</v>
      </c>
      <c r="M1528">
        <v>1</v>
      </c>
    </row>
    <row r="1529" spans="1:13" x14ac:dyDescent="0.25">
      <c r="A1529" s="2">
        <v>43930</v>
      </c>
      <c r="B1529">
        <v>371.46</v>
      </c>
      <c r="C1529">
        <f t="shared" si="92"/>
        <v>3.4035656401945058E-3</v>
      </c>
      <c r="D1529">
        <f t="shared" si="93"/>
        <v>-1</v>
      </c>
      <c r="E1529">
        <f t="shared" si="94"/>
        <v>-3.4035656401945058E-3</v>
      </c>
      <c r="F1529">
        <f t="shared" si="95"/>
        <v>-0.1382547424227023</v>
      </c>
      <c r="G1529">
        <v>7.0780000000000003</v>
      </c>
      <c r="J1529" t="s">
        <v>48</v>
      </c>
      <c r="K1529">
        <v>1690.7</v>
      </c>
      <c r="L1529" t="s">
        <v>51</v>
      </c>
      <c r="M1529">
        <v>1</v>
      </c>
    </row>
    <row r="1530" spans="1:13" x14ac:dyDescent="0.25">
      <c r="A1530" s="2">
        <v>43931</v>
      </c>
      <c r="B1530">
        <v>373.74</v>
      </c>
      <c r="C1530">
        <f t="shared" si="92"/>
        <v>6.1379421741238893E-3</v>
      </c>
      <c r="D1530">
        <f t="shared" si="93"/>
        <v>1</v>
      </c>
      <c r="E1530">
        <f t="shared" si="94"/>
        <v>6.1379421741238893E-3</v>
      </c>
      <c r="F1530">
        <f t="shared" si="95"/>
        <v>-0.13211680024857841</v>
      </c>
      <c r="G1530">
        <v>7.0425000000000004</v>
      </c>
      <c r="J1530" t="s">
        <v>48</v>
      </c>
      <c r="K1530">
        <v>1690.7</v>
      </c>
      <c r="L1530" t="s">
        <v>51</v>
      </c>
      <c r="M1530">
        <v>1</v>
      </c>
    </row>
    <row r="1531" spans="1:13" x14ac:dyDescent="0.25">
      <c r="A1531" s="2">
        <v>43934</v>
      </c>
      <c r="B1531">
        <v>373.26</v>
      </c>
      <c r="C1531">
        <f t="shared" si="92"/>
        <v>-1.2843152994060913E-3</v>
      </c>
      <c r="D1531">
        <f t="shared" si="93"/>
        <v>1</v>
      </c>
      <c r="E1531">
        <f t="shared" si="94"/>
        <v>-1.2843152994060913E-3</v>
      </c>
      <c r="F1531">
        <f t="shared" si="95"/>
        <v>-0.13340111554798451</v>
      </c>
      <c r="G1531">
        <v>7.0518999999999998</v>
      </c>
      <c r="J1531" t="s">
        <v>48</v>
      </c>
      <c r="K1531">
        <v>1743.9</v>
      </c>
      <c r="L1531" t="s">
        <v>51</v>
      </c>
      <c r="M1531">
        <v>1</v>
      </c>
    </row>
    <row r="1532" spans="1:13" x14ac:dyDescent="0.25">
      <c r="A1532" s="2">
        <v>43935</v>
      </c>
      <c r="B1532">
        <v>377.6</v>
      </c>
      <c r="C1532">
        <f t="shared" si="92"/>
        <v>1.1627283930772281E-2</v>
      </c>
      <c r="D1532">
        <f t="shared" si="93"/>
        <v>-1</v>
      </c>
      <c r="E1532">
        <f t="shared" si="94"/>
        <v>-1.1627283930772281E-2</v>
      </c>
      <c r="F1532">
        <f t="shared" si="95"/>
        <v>-0.14502839947875679</v>
      </c>
      <c r="G1532">
        <v>7.0543500000000003</v>
      </c>
      <c r="J1532" t="s">
        <v>48</v>
      </c>
      <c r="K1532">
        <v>1767.4</v>
      </c>
      <c r="L1532" t="s">
        <v>51</v>
      </c>
      <c r="M1532">
        <v>1</v>
      </c>
    </row>
    <row r="1533" spans="1:13" x14ac:dyDescent="0.25">
      <c r="A1533" s="2">
        <v>43936</v>
      </c>
      <c r="B1533">
        <v>376.32</v>
      </c>
      <c r="C1533">
        <f t="shared" si="92"/>
        <v>-3.3898305084746339E-3</v>
      </c>
      <c r="D1533">
        <f t="shared" si="93"/>
        <v>1</v>
      </c>
      <c r="E1533">
        <f t="shared" si="94"/>
        <v>-3.3898305084746339E-3</v>
      </c>
      <c r="F1533">
        <f t="shared" si="95"/>
        <v>-0.14841822998723142</v>
      </c>
      <c r="G1533">
        <v>7.0602999999999998</v>
      </c>
      <c r="J1533" t="s">
        <v>48</v>
      </c>
      <c r="K1533">
        <v>1738.4</v>
      </c>
      <c r="L1533" t="s">
        <v>51</v>
      </c>
      <c r="M1533">
        <v>1</v>
      </c>
    </row>
    <row r="1534" spans="1:13" x14ac:dyDescent="0.25">
      <c r="A1534" s="2">
        <v>43937</v>
      </c>
      <c r="B1534">
        <v>379.38</v>
      </c>
      <c r="C1534">
        <f t="shared" si="92"/>
        <v>8.1313775510203357E-3</v>
      </c>
      <c r="D1534">
        <f t="shared" si="93"/>
        <v>-1</v>
      </c>
      <c r="E1534">
        <f t="shared" si="94"/>
        <v>-8.1313775510203357E-3</v>
      </c>
      <c r="F1534">
        <f t="shared" si="95"/>
        <v>-0.15654960753825176</v>
      </c>
      <c r="G1534">
        <v>7.0810500000000003</v>
      </c>
      <c r="J1534" t="s">
        <v>48</v>
      </c>
      <c r="K1534">
        <v>1753.8</v>
      </c>
      <c r="L1534" t="s">
        <v>51</v>
      </c>
      <c r="M1534">
        <v>1</v>
      </c>
    </row>
    <row r="1535" spans="1:13" x14ac:dyDescent="0.25">
      <c r="A1535" s="2">
        <v>43938</v>
      </c>
      <c r="B1535">
        <v>372.18</v>
      </c>
      <c r="C1535">
        <f t="shared" si="92"/>
        <v>-1.897833306974539E-2</v>
      </c>
      <c r="D1535">
        <f t="shared" si="93"/>
        <v>1</v>
      </c>
      <c r="E1535">
        <f t="shared" si="94"/>
        <v>-1.897833306974539E-2</v>
      </c>
      <c r="F1535">
        <f t="shared" si="95"/>
        <v>-0.17552794060799715</v>
      </c>
      <c r="G1535">
        <v>7.0802500000000004</v>
      </c>
      <c r="J1535" t="s">
        <v>48</v>
      </c>
      <c r="K1535">
        <v>1720.1</v>
      </c>
      <c r="L1535" t="s">
        <v>51</v>
      </c>
      <c r="M1535">
        <v>1</v>
      </c>
    </row>
    <row r="1536" spans="1:13" x14ac:dyDescent="0.25">
      <c r="A1536" s="2">
        <v>43941</v>
      </c>
      <c r="B1536">
        <v>370.8</v>
      </c>
      <c r="C1536">
        <f t="shared" si="92"/>
        <v>-3.7078832822827756E-3</v>
      </c>
      <c r="D1536">
        <f t="shared" si="93"/>
        <v>-1</v>
      </c>
      <c r="E1536">
        <f t="shared" si="94"/>
        <v>3.7078832822827756E-3</v>
      </c>
      <c r="F1536">
        <f t="shared" si="95"/>
        <v>-0.17182005732571437</v>
      </c>
      <c r="G1536">
        <v>7.0852500000000003</v>
      </c>
      <c r="J1536" t="s">
        <v>48</v>
      </c>
      <c r="K1536">
        <v>1696.4</v>
      </c>
      <c r="L1536" t="s">
        <v>51</v>
      </c>
      <c r="M1536">
        <v>1</v>
      </c>
    </row>
    <row r="1537" spans="1:13" x14ac:dyDescent="0.25">
      <c r="A1537" s="2">
        <v>43942</v>
      </c>
      <c r="B1537">
        <v>374.42</v>
      </c>
      <c r="C1537">
        <f t="shared" si="92"/>
        <v>9.762675296655976E-3</v>
      </c>
      <c r="D1537">
        <f t="shared" si="93"/>
        <v>-1</v>
      </c>
      <c r="E1537">
        <f t="shared" si="94"/>
        <v>-9.762675296655976E-3</v>
      </c>
      <c r="F1537">
        <f t="shared" si="95"/>
        <v>-0.18158273262237035</v>
      </c>
      <c r="G1537">
        <v>7.0948500000000001</v>
      </c>
      <c r="J1537" t="s">
        <v>48</v>
      </c>
      <c r="K1537">
        <v>1713.3</v>
      </c>
      <c r="L1537" t="s">
        <v>51</v>
      </c>
      <c r="M1537">
        <v>1</v>
      </c>
    </row>
    <row r="1538" spans="1:13" x14ac:dyDescent="0.25">
      <c r="A1538" s="2">
        <v>43943</v>
      </c>
      <c r="B1538">
        <v>373.18</v>
      </c>
      <c r="C1538">
        <f t="shared" si="92"/>
        <v>-3.3117889001655909E-3</v>
      </c>
      <c r="D1538">
        <f t="shared" si="93"/>
        <v>1</v>
      </c>
      <c r="E1538">
        <f t="shared" si="94"/>
        <v>-3.3117889001655909E-3</v>
      </c>
      <c r="F1538">
        <f t="shared" si="95"/>
        <v>-0.18489452152253594</v>
      </c>
      <c r="G1538">
        <v>7.0961999999999996</v>
      </c>
      <c r="J1538" t="s">
        <v>48</v>
      </c>
      <c r="K1538">
        <v>1701.2</v>
      </c>
      <c r="L1538" t="s">
        <v>51</v>
      </c>
      <c r="M1538">
        <v>1</v>
      </c>
    </row>
    <row r="1539" spans="1:13" x14ac:dyDescent="0.25">
      <c r="A1539" s="2">
        <v>43944</v>
      </c>
      <c r="B1539">
        <v>379.8</v>
      </c>
      <c r="C1539">
        <f t="shared" ref="C1539:C1602" si="96">B1539/B1538-1</f>
        <v>1.7739428693927861E-2</v>
      </c>
      <c r="D1539">
        <f t="shared" si="93"/>
        <v>-1</v>
      </c>
      <c r="E1539">
        <f t="shared" si="94"/>
        <v>-1.7739428693927861E-2</v>
      </c>
      <c r="F1539">
        <f t="shared" si="95"/>
        <v>-0.2026339502164638</v>
      </c>
      <c r="G1539">
        <v>7.0831499999999998</v>
      </c>
      <c r="J1539" t="s">
        <v>48</v>
      </c>
      <c r="K1539">
        <v>1739.9</v>
      </c>
      <c r="L1539" t="s">
        <v>51</v>
      </c>
      <c r="M1539">
        <v>1</v>
      </c>
    </row>
    <row r="1540" spans="1:13" x14ac:dyDescent="0.25">
      <c r="A1540" s="2">
        <v>43945</v>
      </c>
      <c r="B1540">
        <v>382.78</v>
      </c>
      <c r="C1540">
        <f t="shared" si="96"/>
        <v>7.8462348604526611E-3</v>
      </c>
      <c r="D1540">
        <f t="shared" ref="D1540:D1603" si="97">SIGN(C1539)</f>
        <v>1</v>
      </c>
      <c r="E1540">
        <f t="shared" ref="E1540:E1603" si="98">(B1540/B1539-1)*D1540</f>
        <v>7.8462348604526611E-3</v>
      </c>
      <c r="F1540">
        <f t="shared" si="95"/>
        <v>-0.19478771535601114</v>
      </c>
      <c r="G1540">
        <v>7.0858999999999996</v>
      </c>
      <c r="J1540" t="s">
        <v>48</v>
      </c>
      <c r="K1540">
        <v>1753.7</v>
      </c>
      <c r="L1540" t="s">
        <v>51</v>
      </c>
      <c r="M1540">
        <v>1</v>
      </c>
    </row>
    <row r="1541" spans="1:13" x14ac:dyDescent="0.25">
      <c r="A1541" s="2">
        <v>43948</v>
      </c>
      <c r="B1541">
        <v>380.14</v>
      </c>
      <c r="C1541">
        <f t="shared" si="96"/>
        <v>-6.8969120643711523E-3</v>
      </c>
      <c r="D1541">
        <f t="shared" si="97"/>
        <v>1</v>
      </c>
      <c r="E1541">
        <f t="shared" si="98"/>
        <v>-6.8969120643711523E-3</v>
      </c>
      <c r="F1541">
        <f t="shared" ref="F1541:F1604" si="99">F1540+E1541</f>
        <v>-0.20168462742038229</v>
      </c>
      <c r="G1541">
        <v>7.08385</v>
      </c>
      <c r="J1541" t="s">
        <v>48</v>
      </c>
      <c r="K1541">
        <v>1731</v>
      </c>
      <c r="L1541" t="s">
        <v>51</v>
      </c>
      <c r="M1541">
        <v>1</v>
      </c>
    </row>
    <row r="1542" spans="1:13" x14ac:dyDescent="0.25">
      <c r="A1542" s="2">
        <v>43949</v>
      </c>
      <c r="B1542">
        <v>377.1</v>
      </c>
      <c r="C1542">
        <f t="shared" si="96"/>
        <v>-7.9970537170515055E-3</v>
      </c>
      <c r="D1542">
        <f t="shared" si="97"/>
        <v>-1</v>
      </c>
      <c r="E1542">
        <f t="shared" si="98"/>
        <v>7.9970537170515055E-3</v>
      </c>
      <c r="F1542">
        <f t="shared" si="99"/>
        <v>-0.19368757370333078</v>
      </c>
      <c r="G1542">
        <v>7.09335</v>
      </c>
      <c r="J1542" t="s">
        <v>48</v>
      </c>
      <c r="K1542">
        <v>1714.9</v>
      </c>
      <c r="L1542" t="s">
        <v>51</v>
      </c>
      <c r="M1542">
        <v>1</v>
      </c>
    </row>
    <row r="1543" spans="1:13" x14ac:dyDescent="0.25">
      <c r="A1543" s="2">
        <v>43950</v>
      </c>
      <c r="B1543">
        <v>378.74</v>
      </c>
      <c r="C1543">
        <f t="shared" si="96"/>
        <v>4.3489790506496817E-3</v>
      </c>
      <c r="D1543">
        <f t="shared" si="97"/>
        <v>-1</v>
      </c>
      <c r="E1543">
        <f t="shared" si="98"/>
        <v>-4.3489790506496817E-3</v>
      </c>
      <c r="F1543">
        <f t="shared" si="99"/>
        <v>-0.19803655275398047</v>
      </c>
      <c r="G1543">
        <v>7.0813499999999996</v>
      </c>
      <c r="J1543" t="s">
        <v>48</v>
      </c>
      <c r="K1543">
        <v>1723.4</v>
      </c>
      <c r="L1543" t="s">
        <v>51</v>
      </c>
      <c r="M1543">
        <v>1</v>
      </c>
    </row>
    <row r="1544" spans="1:13" x14ac:dyDescent="0.25">
      <c r="A1544" s="2">
        <v>43951</v>
      </c>
      <c r="B1544">
        <v>380.28</v>
      </c>
      <c r="C1544">
        <f t="shared" si="96"/>
        <v>4.0661139568041182E-3</v>
      </c>
      <c r="D1544">
        <f t="shared" si="97"/>
        <v>1</v>
      </c>
      <c r="E1544">
        <f t="shared" si="98"/>
        <v>4.0661139568041182E-3</v>
      </c>
      <c r="F1544">
        <f t="shared" si="99"/>
        <v>-0.19397043879717635</v>
      </c>
      <c r="G1544">
        <v>7.0564</v>
      </c>
      <c r="J1544" t="s">
        <v>48</v>
      </c>
      <c r="K1544">
        <v>1733</v>
      </c>
      <c r="L1544" t="s">
        <v>51</v>
      </c>
      <c r="M1544">
        <v>1</v>
      </c>
    </row>
    <row r="1545" spans="1:13" x14ac:dyDescent="0.25">
      <c r="A1545" s="2">
        <v>43957</v>
      </c>
      <c r="B1545">
        <v>380.08</v>
      </c>
      <c r="C1545">
        <f t="shared" si="96"/>
        <v>-5.2592826338482279E-4</v>
      </c>
      <c r="D1545">
        <f t="shared" si="97"/>
        <v>1</v>
      </c>
      <c r="E1545">
        <f t="shared" si="98"/>
        <v>-5.2592826338482279E-4</v>
      </c>
      <c r="F1545">
        <f t="shared" si="99"/>
        <v>-0.19449636706056117</v>
      </c>
      <c r="G1545">
        <v>7.1037999999999997</v>
      </c>
      <c r="J1545" t="s">
        <v>48</v>
      </c>
      <c r="K1545">
        <v>1711.9</v>
      </c>
      <c r="L1545" t="s">
        <v>51</v>
      </c>
      <c r="M1545">
        <v>1</v>
      </c>
    </row>
    <row r="1546" spans="1:13" x14ac:dyDescent="0.25">
      <c r="A1546" s="2">
        <v>43958</v>
      </c>
      <c r="B1546">
        <v>378.18</v>
      </c>
      <c r="C1546">
        <f t="shared" si="96"/>
        <v>-4.9989475899809843E-3</v>
      </c>
      <c r="D1546">
        <f t="shared" si="97"/>
        <v>-1</v>
      </c>
      <c r="E1546">
        <f t="shared" si="98"/>
        <v>4.9989475899809843E-3</v>
      </c>
      <c r="F1546">
        <f t="shared" si="99"/>
        <v>-0.18949741947058019</v>
      </c>
      <c r="G1546">
        <v>7.1213499999999996</v>
      </c>
      <c r="J1546" t="s">
        <v>48</v>
      </c>
      <c r="K1546">
        <v>1688.5</v>
      </c>
      <c r="L1546" t="s">
        <v>51</v>
      </c>
      <c r="M1546">
        <v>1</v>
      </c>
    </row>
    <row r="1547" spans="1:13" x14ac:dyDescent="0.25">
      <c r="A1547" s="2">
        <v>43959</v>
      </c>
      <c r="B1547">
        <v>385.5</v>
      </c>
      <c r="C1547">
        <f t="shared" si="96"/>
        <v>1.9355862287799397E-2</v>
      </c>
      <c r="D1547">
        <f t="shared" si="97"/>
        <v>-1</v>
      </c>
      <c r="E1547">
        <f t="shared" si="98"/>
        <v>-1.9355862287799397E-2</v>
      </c>
      <c r="F1547">
        <f t="shared" si="99"/>
        <v>-0.20885328175837958</v>
      </c>
      <c r="G1547">
        <v>7.0956999999999999</v>
      </c>
      <c r="J1547" t="s">
        <v>52</v>
      </c>
      <c r="K1547">
        <v>1728.2</v>
      </c>
      <c r="L1547" t="s">
        <v>51</v>
      </c>
      <c r="M1547">
        <v>1</v>
      </c>
    </row>
    <row r="1548" spans="1:13" x14ac:dyDescent="0.25">
      <c r="A1548" s="2">
        <v>43962</v>
      </c>
      <c r="B1548">
        <v>383.92</v>
      </c>
      <c r="C1548">
        <f t="shared" si="96"/>
        <v>-4.0985732814525777E-3</v>
      </c>
      <c r="D1548">
        <f t="shared" si="97"/>
        <v>1</v>
      </c>
      <c r="E1548">
        <f t="shared" si="98"/>
        <v>-4.0985732814525777E-3</v>
      </c>
      <c r="F1548">
        <f t="shared" si="99"/>
        <v>-0.21295185503983216</v>
      </c>
      <c r="G1548">
        <v>7.0919499999999998</v>
      </c>
      <c r="J1548" t="s">
        <v>52</v>
      </c>
      <c r="K1548">
        <v>1709.1</v>
      </c>
      <c r="L1548" t="s">
        <v>51</v>
      </c>
      <c r="M1548">
        <v>1</v>
      </c>
    </row>
    <row r="1549" spans="1:13" x14ac:dyDescent="0.25">
      <c r="A1549" s="2">
        <v>43963</v>
      </c>
      <c r="B1549">
        <v>382.86</v>
      </c>
      <c r="C1549">
        <f t="shared" si="96"/>
        <v>-2.7609918733069172E-3</v>
      </c>
      <c r="D1549">
        <f t="shared" si="97"/>
        <v>-1</v>
      </c>
      <c r="E1549">
        <f t="shared" si="98"/>
        <v>2.7609918733069172E-3</v>
      </c>
      <c r="F1549">
        <f t="shared" si="99"/>
        <v>-0.21019086316652524</v>
      </c>
      <c r="G1549">
        <v>7.1018999999999997</v>
      </c>
      <c r="J1549" t="s">
        <v>52</v>
      </c>
      <c r="K1549">
        <v>1701.8</v>
      </c>
      <c r="L1549" t="s">
        <v>51</v>
      </c>
      <c r="M1549">
        <v>1</v>
      </c>
    </row>
    <row r="1550" spans="1:13" x14ac:dyDescent="0.25">
      <c r="A1550" s="2">
        <v>43964</v>
      </c>
      <c r="B1550">
        <v>383.62</v>
      </c>
      <c r="C1550">
        <f t="shared" si="96"/>
        <v>1.9850598129864672E-3</v>
      </c>
      <c r="D1550">
        <f t="shared" si="97"/>
        <v>-1</v>
      </c>
      <c r="E1550">
        <f t="shared" si="98"/>
        <v>-1.9850598129864672E-3</v>
      </c>
      <c r="F1550">
        <f t="shared" si="99"/>
        <v>-0.21217592297951171</v>
      </c>
      <c r="G1550">
        <v>7.1028500000000001</v>
      </c>
      <c r="J1550" t="s">
        <v>52</v>
      </c>
      <c r="K1550">
        <v>1707.7</v>
      </c>
      <c r="L1550" t="s">
        <v>51</v>
      </c>
      <c r="M1550">
        <v>1</v>
      </c>
    </row>
    <row r="1551" spans="1:13" x14ac:dyDescent="0.25">
      <c r="A1551" s="2">
        <v>43965</v>
      </c>
      <c r="B1551">
        <v>386.22</v>
      </c>
      <c r="C1551">
        <f t="shared" si="96"/>
        <v>6.7775402742298319E-3</v>
      </c>
      <c r="D1551">
        <f t="shared" si="97"/>
        <v>1</v>
      </c>
      <c r="E1551">
        <f t="shared" si="98"/>
        <v>6.7775402742298319E-3</v>
      </c>
      <c r="F1551">
        <f t="shared" si="99"/>
        <v>-0.20539838270528188</v>
      </c>
      <c r="G1551">
        <v>7.10975</v>
      </c>
      <c r="J1551" t="s">
        <v>52</v>
      </c>
      <c r="K1551">
        <v>1724.8</v>
      </c>
      <c r="L1551" t="s">
        <v>51</v>
      </c>
      <c r="M1551">
        <v>1</v>
      </c>
    </row>
    <row r="1552" spans="1:13" x14ac:dyDescent="0.25">
      <c r="A1552" s="2">
        <v>43966</v>
      </c>
      <c r="B1552">
        <v>391.9</v>
      </c>
      <c r="C1552">
        <f t="shared" si="96"/>
        <v>1.4706643881725379E-2</v>
      </c>
      <c r="D1552">
        <f t="shared" si="97"/>
        <v>1</v>
      </c>
      <c r="E1552">
        <f t="shared" si="98"/>
        <v>1.4706643881725379E-2</v>
      </c>
      <c r="F1552">
        <f t="shared" si="99"/>
        <v>-0.1906917388235565</v>
      </c>
      <c r="G1552">
        <v>7.1208999999999998</v>
      </c>
      <c r="J1552" t="s">
        <v>52</v>
      </c>
      <c r="K1552">
        <v>1745.1</v>
      </c>
      <c r="L1552" t="s">
        <v>51</v>
      </c>
      <c r="M1552">
        <v>1</v>
      </c>
    </row>
    <row r="1553" spans="1:13" x14ac:dyDescent="0.25">
      <c r="A1553" s="2">
        <v>43969</v>
      </c>
      <c r="B1553">
        <v>401.16</v>
      </c>
      <c r="C1553">
        <f t="shared" si="96"/>
        <v>2.3628476652207242E-2</v>
      </c>
      <c r="D1553">
        <f t="shared" si="97"/>
        <v>1</v>
      </c>
      <c r="E1553">
        <f t="shared" si="98"/>
        <v>2.3628476652207242E-2</v>
      </c>
      <c r="F1553">
        <f t="shared" si="99"/>
        <v>-0.16706326217134926</v>
      </c>
      <c r="G1553">
        <v>7.1371000000000002</v>
      </c>
      <c r="J1553" t="s">
        <v>52</v>
      </c>
      <c r="K1553">
        <v>1772</v>
      </c>
      <c r="L1553" t="s">
        <v>51</v>
      </c>
      <c r="M1553">
        <v>1</v>
      </c>
    </row>
    <row r="1554" spans="1:13" x14ac:dyDescent="0.25">
      <c r="A1554" s="2">
        <v>43970</v>
      </c>
      <c r="B1554">
        <v>394.5</v>
      </c>
      <c r="C1554">
        <f t="shared" si="96"/>
        <v>-1.6601854621597467E-2</v>
      </c>
      <c r="D1554">
        <f t="shared" si="97"/>
        <v>1</v>
      </c>
      <c r="E1554">
        <f t="shared" si="98"/>
        <v>-1.6601854621597467E-2</v>
      </c>
      <c r="F1554">
        <f t="shared" si="99"/>
        <v>-0.18366511679294673</v>
      </c>
      <c r="G1554">
        <v>7.1185999999999998</v>
      </c>
      <c r="J1554" t="s">
        <v>52</v>
      </c>
      <c r="K1554">
        <v>1731.1</v>
      </c>
      <c r="L1554" t="s">
        <v>51</v>
      </c>
      <c r="M1554">
        <v>1</v>
      </c>
    </row>
    <row r="1555" spans="1:13" x14ac:dyDescent="0.25">
      <c r="A1555" s="2">
        <v>43971</v>
      </c>
      <c r="B1555">
        <v>398.72</v>
      </c>
      <c r="C1555">
        <f t="shared" si="96"/>
        <v>1.0697084917617339E-2</v>
      </c>
      <c r="D1555">
        <f t="shared" si="97"/>
        <v>-1</v>
      </c>
      <c r="E1555">
        <f t="shared" si="98"/>
        <v>-1.0697084917617339E-2</v>
      </c>
      <c r="F1555">
        <f t="shared" si="99"/>
        <v>-0.19436220171056406</v>
      </c>
      <c r="G1555">
        <v>7.1178499999999998</v>
      </c>
      <c r="J1555" t="s">
        <v>52</v>
      </c>
      <c r="K1555">
        <v>1753.6</v>
      </c>
      <c r="L1555" t="s">
        <v>51</v>
      </c>
      <c r="M1555">
        <v>1</v>
      </c>
    </row>
    <row r="1556" spans="1:13" x14ac:dyDescent="0.25">
      <c r="A1556" s="2">
        <v>43972</v>
      </c>
      <c r="B1556">
        <v>395.06</v>
      </c>
      <c r="C1556">
        <f t="shared" si="96"/>
        <v>-9.179373996789808E-3</v>
      </c>
      <c r="D1556">
        <f t="shared" si="97"/>
        <v>1</v>
      </c>
      <c r="E1556">
        <f t="shared" si="98"/>
        <v>-9.179373996789808E-3</v>
      </c>
      <c r="F1556">
        <f t="shared" si="99"/>
        <v>-0.20354157570735387</v>
      </c>
      <c r="G1556">
        <v>7.1123500000000002</v>
      </c>
      <c r="J1556" t="s">
        <v>52</v>
      </c>
      <c r="K1556">
        <v>1735.9</v>
      </c>
      <c r="L1556" t="s">
        <v>51</v>
      </c>
      <c r="M1556">
        <v>1</v>
      </c>
    </row>
    <row r="1557" spans="1:13" x14ac:dyDescent="0.25">
      <c r="A1557" s="2">
        <v>43973</v>
      </c>
      <c r="B1557">
        <v>394.38</v>
      </c>
      <c r="C1557">
        <f t="shared" si="96"/>
        <v>-1.7212575305016742E-3</v>
      </c>
      <c r="D1557">
        <f t="shared" si="97"/>
        <v>-1</v>
      </c>
      <c r="E1557">
        <f t="shared" si="98"/>
        <v>1.7212575305016742E-3</v>
      </c>
      <c r="F1557">
        <f t="shared" si="99"/>
        <v>-0.2018203181768522</v>
      </c>
      <c r="G1557">
        <v>7.1421999999999999</v>
      </c>
      <c r="J1557" t="s">
        <v>52</v>
      </c>
      <c r="K1557">
        <v>1736.5</v>
      </c>
      <c r="L1557" t="s">
        <v>51</v>
      </c>
      <c r="M1557">
        <v>1</v>
      </c>
    </row>
    <row r="1558" spans="1:13" x14ac:dyDescent="0.25">
      <c r="A1558" s="2">
        <v>43976</v>
      </c>
      <c r="B1558">
        <v>393.54</v>
      </c>
      <c r="C1558">
        <f t="shared" si="96"/>
        <v>-2.1299254526091493E-3</v>
      </c>
      <c r="D1558">
        <f t="shared" si="97"/>
        <v>-1</v>
      </c>
      <c r="E1558">
        <f t="shared" si="98"/>
        <v>2.1299254526091493E-3</v>
      </c>
      <c r="F1558">
        <f t="shared" si="99"/>
        <v>-0.19969039272424305</v>
      </c>
      <c r="G1558">
        <v>7.1555499999999999</v>
      </c>
      <c r="J1558" t="s">
        <v>52</v>
      </c>
      <c r="K1558">
        <v>1725.5</v>
      </c>
      <c r="L1558" t="s">
        <v>51</v>
      </c>
      <c r="M1558">
        <v>1</v>
      </c>
    </row>
    <row r="1559" spans="1:13" x14ac:dyDescent="0.25">
      <c r="A1559" s="2">
        <v>43977</v>
      </c>
      <c r="B1559">
        <v>395.34</v>
      </c>
      <c r="C1559">
        <f t="shared" si="96"/>
        <v>4.5738679676778915E-3</v>
      </c>
      <c r="D1559">
        <f t="shared" si="97"/>
        <v>-1</v>
      </c>
      <c r="E1559">
        <f t="shared" si="98"/>
        <v>-4.5738679676778915E-3</v>
      </c>
      <c r="F1559">
        <f t="shared" si="99"/>
        <v>-0.20426426069192094</v>
      </c>
      <c r="G1559">
        <v>7.1475999999999997</v>
      </c>
      <c r="J1559" t="s">
        <v>52</v>
      </c>
      <c r="K1559">
        <v>1729.6</v>
      </c>
      <c r="L1559" t="s">
        <v>51</v>
      </c>
      <c r="M1559">
        <v>1</v>
      </c>
    </row>
    <row r="1560" spans="1:13" x14ac:dyDescent="0.25">
      <c r="A1560" s="2">
        <v>43978</v>
      </c>
      <c r="B1560">
        <v>391.2</v>
      </c>
      <c r="C1560">
        <f t="shared" si="96"/>
        <v>-1.0471998785855141E-2</v>
      </c>
      <c r="D1560">
        <f t="shared" si="97"/>
        <v>1</v>
      </c>
      <c r="E1560">
        <f t="shared" si="98"/>
        <v>-1.0471998785855141E-2</v>
      </c>
      <c r="F1560">
        <f t="shared" si="99"/>
        <v>-0.21473625947777608</v>
      </c>
      <c r="G1560">
        <v>7.1728500000000004</v>
      </c>
      <c r="J1560" t="s">
        <v>52</v>
      </c>
      <c r="K1560">
        <v>1697.3</v>
      </c>
      <c r="L1560" t="s">
        <v>51</v>
      </c>
      <c r="M1560">
        <v>1</v>
      </c>
    </row>
    <row r="1561" spans="1:13" x14ac:dyDescent="0.25">
      <c r="A1561" s="2">
        <v>43979</v>
      </c>
      <c r="B1561">
        <v>394.18</v>
      </c>
      <c r="C1561">
        <f t="shared" si="96"/>
        <v>7.6175869120653772E-3</v>
      </c>
      <c r="D1561">
        <f t="shared" si="97"/>
        <v>-1</v>
      </c>
      <c r="E1561">
        <f t="shared" si="98"/>
        <v>-7.6175869120653772E-3</v>
      </c>
      <c r="F1561">
        <f t="shared" si="99"/>
        <v>-0.22235384638984146</v>
      </c>
      <c r="G1561">
        <v>7.1719499999999998</v>
      </c>
      <c r="J1561" t="s">
        <v>52</v>
      </c>
      <c r="K1561">
        <v>1732.6</v>
      </c>
      <c r="L1561" t="s">
        <v>53</v>
      </c>
      <c r="M1561">
        <v>1</v>
      </c>
    </row>
    <row r="1562" spans="1:13" x14ac:dyDescent="0.25">
      <c r="A1562" s="2">
        <v>43980</v>
      </c>
      <c r="B1562">
        <v>394.42</v>
      </c>
      <c r="C1562">
        <f t="shared" si="96"/>
        <v>6.0885889695061479E-4</v>
      </c>
      <c r="D1562">
        <f t="shared" si="97"/>
        <v>1</v>
      </c>
      <c r="E1562">
        <f t="shared" si="98"/>
        <v>6.0885889695061479E-4</v>
      </c>
      <c r="F1562">
        <f t="shared" si="99"/>
        <v>-0.22174498749289084</v>
      </c>
      <c r="G1562">
        <v>7.1666999999999996</v>
      </c>
      <c r="J1562" t="s">
        <v>52</v>
      </c>
      <c r="K1562">
        <v>1732.8</v>
      </c>
      <c r="L1562" t="s">
        <v>53</v>
      </c>
      <c r="M1562">
        <v>1</v>
      </c>
    </row>
    <row r="1563" spans="1:13" x14ac:dyDescent="0.25">
      <c r="A1563" s="2">
        <v>43983</v>
      </c>
      <c r="B1563">
        <v>398</v>
      </c>
      <c r="C1563">
        <f t="shared" si="96"/>
        <v>9.0766188327162656E-3</v>
      </c>
      <c r="D1563">
        <f t="shared" si="97"/>
        <v>1</v>
      </c>
      <c r="E1563">
        <f t="shared" si="98"/>
        <v>9.0766188327162656E-3</v>
      </c>
      <c r="F1563">
        <f t="shared" si="99"/>
        <v>-0.21266836866017458</v>
      </c>
      <c r="G1563">
        <v>7.1300999999999997</v>
      </c>
      <c r="J1563" t="s">
        <v>52</v>
      </c>
      <c r="K1563">
        <v>1756.5</v>
      </c>
      <c r="L1563" t="s">
        <v>53</v>
      </c>
      <c r="M1563">
        <v>1</v>
      </c>
    </row>
    <row r="1564" spans="1:13" x14ac:dyDescent="0.25">
      <c r="A1564" s="2">
        <v>43984</v>
      </c>
      <c r="B1564">
        <v>396.96</v>
      </c>
      <c r="C1564">
        <f t="shared" si="96"/>
        <v>-2.6130653266331905E-3</v>
      </c>
      <c r="D1564">
        <f t="shared" si="97"/>
        <v>1</v>
      </c>
      <c r="E1564">
        <f t="shared" si="98"/>
        <v>-2.6130653266331905E-3</v>
      </c>
      <c r="F1564">
        <f t="shared" si="99"/>
        <v>-0.21528143398680777</v>
      </c>
      <c r="G1564">
        <v>7.1305500000000004</v>
      </c>
      <c r="J1564" t="s">
        <v>52</v>
      </c>
      <c r="K1564">
        <v>1747.2</v>
      </c>
      <c r="L1564" t="s">
        <v>53</v>
      </c>
      <c r="M1564">
        <v>1</v>
      </c>
    </row>
    <row r="1565" spans="1:13" x14ac:dyDescent="0.25">
      <c r="A1565" s="2">
        <v>43985</v>
      </c>
      <c r="B1565">
        <v>393.04</v>
      </c>
      <c r="C1565">
        <f t="shared" si="96"/>
        <v>-9.8750503829100333E-3</v>
      </c>
      <c r="D1565">
        <f t="shared" si="97"/>
        <v>-1</v>
      </c>
      <c r="E1565">
        <f t="shared" si="98"/>
        <v>9.8750503829100333E-3</v>
      </c>
      <c r="F1565">
        <f t="shared" si="99"/>
        <v>-0.20540638360389774</v>
      </c>
      <c r="G1565">
        <v>7.1151499999999999</v>
      </c>
      <c r="J1565" t="s">
        <v>52</v>
      </c>
      <c r="K1565">
        <v>1727.3</v>
      </c>
      <c r="L1565" t="s">
        <v>53</v>
      </c>
      <c r="M1565">
        <v>1</v>
      </c>
    </row>
    <row r="1566" spans="1:13" x14ac:dyDescent="0.25">
      <c r="A1566" s="2">
        <v>43986</v>
      </c>
      <c r="B1566">
        <v>389.74</v>
      </c>
      <c r="C1566">
        <f t="shared" si="96"/>
        <v>-8.3960920008141482E-3</v>
      </c>
      <c r="D1566">
        <f t="shared" si="97"/>
        <v>-1</v>
      </c>
      <c r="E1566">
        <f t="shared" si="98"/>
        <v>8.3960920008141482E-3</v>
      </c>
      <c r="F1566">
        <f t="shared" si="99"/>
        <v>-0.19701029160308359</v>
      </c>
      <c r="G1566">
        <v>7.1271000000000004</v>
      </c>
      <c r="J1566" t="s">
        <v>52</v>
      </c>
      <c r="K1566">
        <v>1703</v>
      </c>
      <c r="L1566" t="s">
        <v>53</v>
      </c>
      <c r="M1566">
        <v>1</v>
      </c>
    </row>
    <row r="1567" spans="1:13" x14ac:dyDescent="0.25">
      <c r="A1567" s="2">
        <v>43987</v>
      </c>
      <c r="B1567">
        <v>390.18</v>
      </c>
      <c r="C1567">
        <f t="shared" si="96"/>
        <v>1.1289577667161765E-3</v>
      </c>
      <c r="D1567">
        <f t="shared" si="97"/>
        <v>-1</v>
      </c>
      <c r="E1567">
        <f t="shared" si="98"/>
        <v>-1.1289577667161765E-3</v>
      </c>
      <c r="F1567">
        <f t="shared" si="99"/>
        <v>-0.19813924936979976</v>
      </c>
      <c r="G1567">
        <v>7.08385</v>
      </c>
      <c r="J1567" t="s">
        <v>52</v>
      </c>
      <c r="K1567">
        <v>1712.6</v>
      </c>
      <c r="L1567" t="s">
        <v>53</v>
      </c>
      <c r="M1567">
        <v>1</v>
      </c>
    </row>
    <row r="1568" spans="1:13" x14ac:dyDescent="0.25">
      <c r="A1568" s="2">
        <v>43990</v>
      </c>
      <c r="B1568">
        <v>386.28</v>
      </c>
      <c r="C1568">
        <f t="shared" si="96"/>
        <v>-9.9953867445795597E-3</v>
      </c>
      <c r="D1568">
        <f t="shared" si="97"/>
        <v>1</v>
      </c>
      <c r="E1568">
        <f t="shared" si="98"/>
        <v>-9.9953867445795597E-3</v>
      </c>
      <c r="F1568">
        <f t="shared" si="99"/>
        <v>-0.20813463611437932</v>
      </c>
      <c r="G1568">
        <v>7.07395</v>
      </c>
      <c r="J1568" t="s">
        <v>52</v>
      </c>
      <c r="K1568">
        <v>1697.3</v>
      </c>
      <c r="L1568" t="s">
        <v>53</v>
      </c>
      <c r="M1568">
        <v>1</v>
      </c>
    </row>
    <row r="1569" spans="1:13" x14ac:dyDescent="0.25">
      <c r="A1569" s="2">
        <v>43991</v>
      </c>
      <c r="B1569">
        <v>386.3</v>
      </c>
      <c r="C1569">
        <f t="shared" si="96"/>
        <v>5.1775913844975818E-5</v>
      </c>
      <c r="D1569">
        <f t="shared" si="97"/>
        <v>-1</v>
      </c>
      <c r="E1569">
        <f t="shared" si="98"/>
        <v>-5.1775913844975818E-5</v>
      </c>
      <c r="F1569">
        <f t="shared" si="99"/>
        <v>-0.2081864120282243</v>
      </c>
      <c r="G1569">
        <v>7.0758000000000001</v>
      </c>
      <c r="J1569" t="s">
        <v>52</v>
      </c>
      <c r="K1569">
        <v>1700.9</v>
      </c>
      <c r="L1569" t="s">
        <v>53</v>
      </c>
      <c r="M1569">
        <v>1</v>
      </c>
    </row>
    <row r="1570" spans="1:13" x14ac:dyDescent="0.25">
      <c r="A1570" s="2">
        <v>43992</v>
      </c>
      <c r="B1570">
        <v>390.4</v>
      </c>
      <c r="C1570">
        <f t="shared" si="96"/>
        <v>1.0613512813875126E-2</v>
      </c>
      <c r="D1570">
        <f t="shared" si="97"/>
        <v>1</v>
      </c>
      <c r="E1570">
        <f t="shared" si="98"/>
        <v>1.0613512813875126E-2</v>
      </c>
      <c r="F1570">
        <f t="shared" si="99"/>
        <v>-0.19757289921434917</v>
      </c>
      <c r="G1570">
        <v>7.0705</v>
      </c>
      <c r="J1570" t="s">
        <v>52</v>
      </c>
      <c r="K1570">
        <v>1724.3</v>
      </c>
      <c r="L1570" t="s">
        <v>53</v>
      </c>
      <c r="M1570">
        <v>1</v>
      </c>
    </row>
    <row r="1571" spans="1:13" x14ac:dyDescent="0.25">
      <c r="A1571" s="2">
        <v>43993</v>
      </c>
      <c r="B1571">
        <v>393.7</v>
      </c>
      <c r="C1571">
        <f t="shared" si="96"/>
        <v>8.4528688524589946E-3</v>
      </c>
      <c r="D1571">
        <f t="shared" si="97"/>
        <v>1</v>
      </c>
      <c r="E1571">
        <f t="shared" si="98"/>
        <v>8.4528688524589946E-3</v>
      </c>
      <c r="F1571">
        <f t="shared" si="99"/>
        <v>-0.18912003036189018</v>
      </c>
      <c r="G1571">
        <v>7.0658500000000002</v>
      </c>
      <c r="J1571" t="s">
        <v>52</v>
      </c>
      <c r="K1571">
        <v>1743.7</v>
      </c>
      <c r="L1571" t="s">
        <v>53</v>
      </c>
      <c r="M1571">
        <v>1</v>
      </c>
    </row>
    <row r="1572" spans="1:13" x14ac:dyDescent="0.25">
      <c r="A1572" s="2">
        <v>43994</v>
      </c>
      <c r="B1572">
        <v>393.62</v>
      </c>
      <c r="C1572">
        <f t="shared" si="96"/>
        <v>-2.0320040640076087E-4</v>
      </c>
      <c r="D1572">
        <f t="shared" si="97"/>
        <v>1</v>
      </c>
      <c r="E1572">
        <f t="shared" si="98"/>
        <v>-2.0320040640076087E-4</v>
      </c>
      <c r="F1572">
        <f t="shared" si="99"/>
        <v>-0.18932323076829094</v>
      </c>
      <c r="G1572">
        <v>7.0769500000000001</v>
      </c>
      <c r="J1572" t="s">
        <v>52</v>
      </c>
      <c r="K1572">
        <v>1739.3</v>
      </c>
      <c r="L1572" t="s">
        <v>53</v>
      </c>
      <c r="M1572">
        <v>1</v>
      </c>
    </row>
    <row r="1573" spans="1:13" x14ac:dyDescent="0.25">
      <c r="A1573" s="2">
        <v>43997</v>
      </c>
      <c r="B1573">
        <v>392.54</v>
      </c>
      <c r="C1573">
        <f t="shared" si="96"/>
        <v>-2.7437630201716523E-3</v>
      </c>
      <c r="D1573">
        <f t="shared" si="97"/>
        <v>-1</v>
      </c>
      <c r="E1573">
        <f t="shared" si="98"/>
        <v>2.7437630201716523E-3</v>
      </c>
      <c r="F1573">
        <f t="shared" si="99"/>
        <v>-0.18657946774811929</v>
      </c>
      <c r="G1573">
        <v>7.0945499999999999</v>
      </c>
      <c r="J1573" t="s">
        <v>52</v>
      </c>
      <c r="K1573">
        <v>1727.9</v>
      </c>
      <c r="L1573" t="s">
        <v>53</v>
      </c>
      <c r="M1573">
        <v>1</v>
      </c>
    </row>
    <row r="1574" spans="1:13" x14ac:dyDescent="0.25">
      <c r="A1574" s="2">
        <v>43998</v>
      </c>
      <c r="B1574">
        <v>392.4</v>
      </c>
      <c r="C1574">
        <f t="shared" si="96"/>
        <v>-3.5665155143438376E-4</v>
      </c>
      <c r="D1574">
        <f t="shared" si="97"/>
        <v>-1</v>
      </c>
      <c r="E1574">
        <f t="shared" si="98"/>
        <v>3.5665155143438376E-4</v>
      </c>
      <c r="F1574">
        <f t="shared" si="99"/>
        <v>-0.1862228161966849</v>
      </c>
      <c r="G1574">
        <v>7.0715000000000003</v>
      </c>
      <c r="J1574" t="s">
        <v>52</v>
      </c>
      <c r="K1574">
        <v>1733.3</v>
      </c>
      <c r="L1574" t="s">
        <v>53</v>
      </c>
      <c r="M1574">
        <v>1</v>
      </c>
    </row>
    <row r="1575" spans="1:13" x14ac:dyDescent="0.25">
      <c r="A1575" s="2">
        <v>43999</v>
      </c>
      <c r="B1575">
        <v>392.86</v>
      </c>
      <c r="C1575">
        <f t="shared" si="96"/>
        <v>1.1722731906218531E-3</v>
      </c>
      <c r="D1575">
        <f t="shared" si="97"/>
        <v>-1</v>
      </c>
      <c r="E1575">
        <f t="shared" si="98"/>
        <v>-1.1722731906218531E-3</v>
      </c>
      <c r="F1575">
        <f t="shared" si="99"/>
        <v>-0.18739508938730676</v>
      </c>
      <c r="G1575">
        <v>7.0826000000000002</v>
      </c>
      <c r="J1575" t="s">
        <v>52</v>
      </c>
      <c r="K1575">
        <v>1737.9</v>
      </c>
      <c r="L1575" t="s">
        <v>53</v>
      </c>
      <c r="M1575">
        <v>1</v>
      </c>
    </row>
    <row r="1576" spans="1:13" x14ac:dyDescent="0.25">
      <c r="A1576" s="2">
        <v>44000</v>
      </c>
      <c r="B1576">
        <v>392.18</v>
      </c>
      <c r="C1576">
        <f t="shared" si="96"/>
        <v>-1.7308965025708556E-3</v>
      </c>
      <c r="D1576">
        <f t="shared" si="97"/>
        <v>1</v>
      </c>
      <c r="E1576">
        <f t="shared" si="98"/>
        <v>-1.7308965025708556E-3</v>
      </c>
      <c r="F1576">
        <f t="shared" si="99"/>
        <v>-0.18912598588987761</v>
      </c>
      <c r="G1576">
        <v>7.0671499999999998</v>
      </c>
      <c r="J1576" t="s">
        <v>52</v>
      </c>
      <c r="K1576">
        <v>1734.1</v>
      </c>
      <c r="L1576" t="s">
        <v>53</v>
      </c>
      <c r="M1576">
        <v>1</v>
      </c>
    </row>
    <row r="1577" spans="1:13" x14ac:dyDescent="0.25">
      <c r="A1577" s="2">
        <v>44001</v>
      </c>
      <c r="B1577">
        <v>392.94</v>
      </c>
      <c r="C1577">
        <f t="shared" si="96"/>
        <v>1.937885664745842E-3</v>
      </c>
      <c r="D1577">
        <f t="shared" si="97"/>
        <v>-1</v>
      </c>
      <c r="E1577">
        <f t="shared" si="98"/>
        <v>-1.937885664745842E-3</v>
      </c>
      <c r="F1577">
        <f t="shared" si="99"/>
        <v>-0.19106387155462345</v>
      </c>
      <c r="G1577">
        <v>7.0682999999999998</v>
      </c>
      <c r="J1577" t="s">
        <v>52</v>
      </c>
      <c r="K1577">
        <v>1739.1</v>
      </c>
      <c r="L1577" t="s">
        <v>53</v>
      </c>
      <c r="M1577">
        <v>1</v>
      </c>
    </row>
    <row r="1578" spans="1:13" x14ac:dyDescent="0.25">
      <c r="A1578" s="2">
        <v>44004</v>
      </c>
      <c r="B1578">
        <v>397.5</v>
      </c>
      <c r="C1578">
        <f t="shared" si="96"/>
        <v>1.1604825164147181E-2</v>
      </c>
      <c r="D1578">
        <f t="shared" si="97"/>
        <v>1</v>
      </c>
      <c r="E1578">
        <f t="shared" si="98"/>
        <v>1.1604825164147181E-2</v>
      </c>
      <c r="F1578">
        <f t="shared" si="99"/>
        <v>-0.17945904639047627</v>
      </c>
      <c r="G1578">
        <v>7.0737500000000004</v>
      </c>
      <c r="J1578" t="s">
        <v>52</v>
      </c>
      <c r="K1578">
        <v>1763.7</v>
      </c>
      <c r="L1578" t="s">
        <v>53</v>
      </c>
      <c r="M1578">
        <v>1</v>
      </c>
    </row>
    <row r="1579" spans="1:13" x14ac:dyDescent="0.25">
      <c r="A1579" s="2">
        <v>44005</v>
      </c>
      <c r="B1579">
        <v>396.96</v>
      </c>
      <c r="C1579">
        <f t="shared" si="96"/>
        <v>-1.3584905660377622E-3</v>
      </c>
      <c r="D1579">
        <f t="shared" si="97"/>
        <v>1</v>
      </c>
      <c r="E1579">
        <f t="shared" si="98"/>
        <v>-1.3584905660377622E-3</v>
      </c>
      <c r="F1579">
        <f t="shared" si="99"/>
        <v>-0.18081753695651404</v>
      </c>
      <c r="G1579">
        <v>7.0683499999999997</v>
      </c>
      <c r="J1579" t="s">
        <v>52</v>
      </c>
      <c r="K1579">
        <v>1762.3</v>
      </c>
      <c r="L1579" t="s">
        <v>53</v>
      </c>
      <c r="M1579">
        <v>1</v>
      </c>
    </row>
    <row r="1580" spans="1:13" x14ac:dyDescent="0.25">
      <c r="A1580" s="2">
        <v>44006</v>
      </c>
      <c r="B1580">
        <v>400.06</v>
      </c>
      <c r="C1580">
        <f t="shared" si="96"/>
        <v>7.8093510681176426E-3</v>
      </c>
      <c r="D1580">
        <f t="shared" si="97"/>
        <v>-1</v>
      </c>
      <c r="E1580">
        <f t="shared" si="98"/>
        <v>-7.8093510681176426E-3</v>
      </c>
      <c r="F1580">
        <f t="shared" si="99"/>
        <v>-0.18862688802463168</v>
      </c>
      <c r="G1580">
        <v>7.0591999999999997</v>
      </c>
      <c r="J1580" t="s">
        <v>52</v>
      </c>
      <c r="K1580">
        <v>1787.4</v>
      </c>
      <c r="L1580" t="s">
        <v>53</v>
      </c>
      <c r="M1580">
        <v>1</v>
      </c>
    </row>
    <row r="1581" spans="1:13" x14ac:dyDescent="0.25">
      <c r="A1581" s="2">
        <v>44011</v>
      </c>
      <c r="B1581">
        <v>400.14</v>
      </c>
      <c r="C1581">
        <f t="shared" si="96"/>
        <v>1.9997000449922808E-4</v>
      </c>
      <c r="D1581">
        <f t="shared" si="97"/>
        <v>1</v>
      </c>
      <c r="E1581">
        <f t="shared" si="98"/>
        <v>1.9997000449922808E-4</v>
      </c>
      <c r="F1581">
        <f t="shared" si="99"/>
        <v>-0.18842691802013245</v>
      </c>
      <c r="G1581">
        <v>7.0716999999999999</v>
      </c>
      <c r="J1581" t="s">
        <v>52</v>
      </c>
      <c r="K1581">
        <v>1785.7</v>
      </c>
      <c r="L1581" t="s">
        <v>53</v>
      </c>
      <c r="M1581">
        <v>1</v>
      </c>
    </row>
    <row r="1582" spans="1:13" x14ac:dyDescent="0.25">
      <c r="A1582" s="2">
        <v>44012</v>
      </c>
      <c r="B1582">
        <v>400.72</v>
      </c>
      <c r="C1582">
        <f t="shared" si="96"/>
        <v>1.4494926775630024E-3</v>
      </c>
      <c r="D1582">
        <f t="shared" si="97"/>
        <v>1</v>
      </c>
      <c r="E1582">
        <f t="shared" si="98"/>
        <v>1.4494926775630024E-3</v>
      </c>
      <c r="F1582">
        <f t="shared" si="99"/>
        <v>-0.18697742534256945</v>
      </c>
      <c r="G1582">
        <v>7.0685000000000002</v>
      </c>
      <c r="J1582" t="s">
        <v>52</v>
      </c>
      <c r="K1582">
        <v>1787.2</v>
      </c>
      <c r="L1582" t="s">
        <v>53</v>
      </c>
      <c r="M1582">
        <v>1</v>
      </c>
    </row>
    <row r="1583" spans="1:13" x14ac:dyDescent="0.25">
      <c r="A1583" s="2">
        <v>44013</v>
      </c>
      <c r="B1583">
        <v>403.1</v>
      </c>
      <c r="C1583">
        <f t="shared" si="96"/>
        <v>5.9393092433619454E-3</v>
      </c>
      <c r="D1583">
        <f t="shared" si="97"/>
        <v>1</v>
      </c>
      <c r="E1583">
        <f t="shared" si="98"/>
        <v>5.9393092433619454E-3</v>
      </c>
      <c r="F1583">
        <f t="shared" si="99"/>
        <v>-0.1810381160992075</v>
      </c>
      <c r="G1583">
        <v>7.0697999999999999</v>
      </c>
      <c r="J1583" t="s">
        <v>52</v>
      </c>
      <c r="K1583">
        <v>1802.1</v>
      </c>
      <c r="L1583" t="s">
        <v>53</v>
      </c>
      <c r="M1583">
        <v>1</v>
      </c>
    </row>
    <row r="1584" spans="1:13" x14ac:dyDescent="0.25">
      <c r="A1584" s="2">
        <v>44014</v>
      </c>
      <c r="B1584">
        <v>399.06</v>
      </c>
      <c r="C1584">
        <f t="shared" si="96"/>
        <v>-1.0022326966013462E-2</v>
      </c>
      <c r="D1584">
        <f t="shared" si="97"/>
        <v>1</v>
      </c>
      <c r="E1584">
        <f t="shared" si="98"/>
        <v>-1.0022326966013462E-2</v>
      </c>
      <c r="F1584">
        <f t="shared" si="99"/>
        <v>-0.19106044306522096</v>
      </c>
      <c r="G1584">
        <v>7.0674000000000001</v>
      </c>
      <c r="J1584" t="s">
        <v>52</v>
      </c>
      <c r="K1584">
        <v>1778</v>
      </c>
      <c r="L1584" t="s">
        <v>53</v>
      </c>
      <c r="M1584">
        <v>1</v>
      </c>
    </row>
    <row r="1585" spans="1:13" x14ac:dyDescent="0.25">
      <c r="A1585" s="2">
        <v>44015</v>
      </c>
      <c r="B1585">
        <v>400.54</v>
      </c>
      <c r="C1585">
        <f t="shared" si="96"/>
        <v>3.7087154813812973E-3</v>
      </c>
      <c r="D1585">
        <f t="shared" si="97"/>
        <v>-1</v>
      </c>
      <c r="E1585">
        <f t="shared" si="98"/>
        <v>-3.7087154813812973E-3</v>
      </c>
      <c r="F1585">
        <f t="shared" si="99"/>
        <v>-0.19476915854660226</v>
      </c>
      <c r="G1585">
        <v>7.0644999999999998</v>
      </c>
      <c r="J1585" t="s">
        <v>52</v>
      </c>
      <c r="K1585">
        <v>1786</v>
      </c>
      <c r="L1585" t="s">
        <v>53</v>
      </c>
      <c r="M1585">
        <v>1</v>
      </c>
    </row>
    <row r="1586" spans="1:13" x14ac:dyDescent="0.25">
      <c r="A1586" s="2">
        <v>44018</v>
      </c>
      <c r="B1586">
        <v>399.66</v>
      </c>
      <c r="C1586">
        <f t="shared" si="96"/>
        <v>-2.1970340040944336E-3</v>
      </c>
      <c r="D1586">
        <f t="shared" si="97"/>
        <v>1</v>
      </c>
      <c r="E1586">
        <f t="shared" si="98"/>
        <v>-2.1970340040944336E-3</v>
      </c>
      <c r="F1586">
        <f t="shared" si="99"/>
        <v>-0.19696619255069669</v>
      </c>
      <c r="G1586">
        <v>7.0324499999999999</v>
      </c>
      <c r="J1586" t="s">
        <v>52</v>
      </c>
      <c r="K1586">
        <v>1785</v>
      </c>
      <c r="L1586" t="s">
        <v>53</v>
      </c>
      <c r="M1586">
        <v>1</v>
      </c>
    </row>
    <row r="1587" spans="1:13" x14ac:dyDescent="0.25">
      <c r="A1587" s="2">
        <v>44019</v>
      </c>
      <c r="B1587">
        <v>400.32</v>
      </c>
      <c r="C1587">
        <f t="shared" si="96"/>
        <v>1.6514036931389864E-3</v>
      </c>
      <c r="D1587">
        <f t="shared" si="97"/>
        <v>-1</v>
      </c>
      <c r="E1587">
        <f t="shared" si="98"/>
        <v>-1.6514036931389864E-3</v>
      </c>
      <c r="F1587">
        <f t="shared" si="99"/>
        <v>-0.19861759624383568</v>
      </c>
      <c r="G1587">
        <v>7.0216000000000003</v>
      </c>
      <c r="J1587" t="s">
        <v>52</v>
      </c>
      <c r="K1587">
        <v>1793.4</v>
      </c>
      <c r="L1587" t="s">
        <v>53</v>
      </c>
      <c r="M1587">
        <v>1</v>
      </c>
    </row>
    <row r="1588" spans="1:13" x14ac:dyDescent="0.25">
      <c r="A1588" s="2">
        <v>44020</v>
      </c>
      <c r="B1588">
        <v>402.36</v>
      </c>
      <c r="C1588">
        <f t="shared" si="96"/>
        <v>5.0959232613909666E-3</v>
      </c>
      <c r="D1588">
        <f t="shared" si="97"/>
        <v>1</v>
      </c>
      <c r="E1588">
        <f t="shared" si="98"/>
        <v>5.0959232613909666E-3</v>
      </c>
      <c r="F1588">
        <f t="shared" si="99"/>
        <v>-0.19352167298244471</v>
      </c>
      <c r="G1588">
        <v>7.0185000000000004</v>
      </c>
      <c r="J1588" t="s">
        <v>52</v>
      </c>
      <c r="K1588">
        <v>1807.4</v>
      </c>
      <c r="L1588" t="s">
        <v>53</v>
      </c>
      <c r="M1588">
        <v>1</v>
      </c>
    </row>
    <row r="1589" spans="1:13" x14ac:dyDescent="0.25">
      <c r="A1589" s="2">
        <v>44021</v>
      </c>
      <c r="B1589">
        <v>404.94</v>
      </c>
      <c r="C1589">
        <f t="shared" si="96"/>
        <v>6.4121682075752862E-3</v>
      </c>
      <c r="D1589">
        <f t="shared" si="97"/>
        <v>1</v>
      </c>
      <c r="E1589">
        <f t="shared" si="98"/>
        <v>6.4121682075752862E-3</v>
      </c>
      <c r="F1589">
        <f t="shared" si="99"/>
        <v>-0.18710950477486943</v>
      </c>
      <c r="G1589">
        <v>6.9877500000000001</v>
      </c>
      <c r="J1589" t="s">
        <v>52</v>
      </c>
      <c r="K1589">
        <v>1823.2</v>
      </c>
      <c r="L1589" t="s">
        <v>53</v>
      </c>
      <c r="M1589">
        <v>1</v>
      </c>
    </row>
    <row r="1590" spans="1:13" x14ac:dyDescent="0.25">
      <c r="A1590" s="2">
        <v>44022</v>
      </c>
      <c r="B1590">
        <v>401.88</v>
      </c>
      <c r="C1590">
        <f t="shared" si="96"/>
        <v>-7.5566750629723067E-3</v>
      </c>
      <c r="D1590">
        <f t="shared" si="97"/>
        <v>1</v>
      </c>
      <c r="E1590">
        <f t="shared" si="98"/>
        <v>-7.5566750629723067E-3</v>
      </c>
      <c r="F1590">
        <f t="shared" si="99"/>
        <v>-0.19466617983784174</v>
      </c>
      <c r="G1590">
        <v>7.0137</v>
      </c>
      <c r="J1590" t="s">
        <v>52</v>
      </c>
      <c r="K1590">
        <v>1801.4</v>
      </c>
      <c r="L1590" t="s">
        <v>53</v>
      </c>
      <c r="M1590">
        <v>1</v>
      </c>
    </row>
    <row r="1591" spans="1:13" x14ac:dyDescent="0.25">
      <c r="A1591" s="2">
        <v>44025</v>
      </c>
      <c r="B1591">
        <v>403.74</v>
      </c>
      <c r="C1591">
        <f t="shared" si="96"/>
        <v>4.6282472379814976E-3</v>
      </c>
      <c r="D1591">
        <f t="shared" si="97"/>
        <v>-1</v>
      </c>
      <c r="E1591">
        <f t="shared" si="98"/>
        <v>-4.6282472379814976E-3</v>
      </c>
      <c r="F1591">
        <f t="shared" si="99"/>
        <v>-0.19929442707582323</v>
      </c>
      <c r="G1591">
        <v>6.9987000000000004</v>
      </c>
      <c r="J1591" t="s">
        <v>52</v>
      </c>
      <c r="K1591">
        <v>1810.4</v>
      </c>
      <c r="L1591" t="s">
        <v>53</v>
      </c>
      <c r="M1591">
        <v>1</v>
      </c>
    </row>
    <row r="1592" spans="1:13" x14ac:dyDescent="0.25">
      <c r="A1592" s="2">
        <v>44026</v>
      </c>
      <c r="B1592">
        <v>403.02</v>
      </c>
      <c r="C1592">
        <f t="shared" si="96"/>
        <v>-1.78332590280883E-3</v>
      </c>
      <c r="D1592">
        <f t="shared" si="97"/>
        <v>1</v>
      </c>
      <c r="E1592">
        <f t="shared" si="98"/>
        <v>-1.78332590280883E-3</v>
      </c>
      <c r="F1592">
        <f t="shared" si="99"/>
        <v>-0.20107775297863206</v>
      </c>
      <c r="G1592">
        <v>7.0140000000000002</v>
      </c>
      <c r="J1592" t="s">
        <v>52</v>
      </c>
      <c r="K1592">
        <v>1803.5</v>
      </c>
      <c r="L1592" t="s">
        <v>53</v>
      </c>
      <c r="M1592">
        <v>1</v>
      </c>
    </row>
    <row r="1593" spans="1:13" x14ac:dyDescent="0.25">
      <c r="A1593" s="2">
        <v>44027</v>
      </c>
      <c r="B1593">
        <v>403.62</v>
      </c>
      <c r="C1593">
        <f t="shared" si="96"/>
        <v>1.4887598630342058E-3</v>
      </c>
      <c r="D1593">
        <f t="shared" si="97"/>
        <v>-1</v>
      </c>
      <c r="E1593">
        <f t="shared" si="98"/>
        <v>-1.4887598630342058E-3</v>
      </c>
      <c r="F1593">
        <f t="shared" si="99"/>
        <v>-0.20256651284166627</v>
      </c>
      <c r="G1593">
        <v>7.0022000000000002</v>
      </c>
      <c r="J1593" t="s">
        <v>52</v>
      </c>
      <c r="K1593">
        <v>1808.7</v>
      </c>
      <c r="L1593" t="s">
        <v>53</v>
      </c>
      <c r="M1593">
        <v>1</v>
      </c>
    </row>
    <row r="1594" spans="1:13" x14ac:dyDescent="0.25">
      <c r="A1594" s="2">
        <v>44028</v>
      </c>
      <c r="B1594">
        <v>402.12</v>
      </c>
      <c r="C1594">
        <f t="shared" si="96"/>
        <v>-3.7163668797384197E-3</v>
      </c>
      <c r="D1594">
        <f t="shared" si="97"/>
        <v>1</v>
      </c>
      <c r="E1594">
        <f t="shared" si="98"/>
        <v>-3.7163668797384197E-3</v>
      </c>
      <c r="F1594">
        <f t="shared" si="99"/>
        <v>-0.20628287972140469</v>
      </c>
      <c r="G1594">
        <v>7.0026999999999999</v>
      </c>
      <c r="J1594" t="s">
        <v>52</v>
      </c>
      <c r="K1594">
        <v>1808.3</v>
      </c>
      <c r="L1594" t="s">
        <v>53</v>
      </c>
      <c r="M1594">
        <v>1</v>
      </c>
    </row>
    <row r="1595" spans="1:13" x14ac:dyDescent="0.25">
      <c r="A1595" s="2">
        <v>44029</v>
      </c>
      <c r="B1595">
        <v>399.76</v>
      </c>
      <c r="C1595">
        <f t="shared" si="96"/>
        <v>-5.8688948572566124E-3</v>
      </c>
      <c r="D1595">
        <f t="shared" si="97"/>
        <v>-1</v>
      </c>
      <c r="E1595">
        <f t="shared" si="98"/>
        <v>5.8688948572566124E-3</v>
      </c>
      <c r="F1595">
        <f t="shared" si="99"/>
        <v>-0.20041398486414808</v>
      </c>
      <c r="G1595">
        <v>6.9986499999999996</v>
      </c>
      <c r="J1595" t="s">
        <v>52</v>
      </c>
      <c r="K1595">
        <v>1799</v>
      </c>
      <c r="L1595" t="s">
        <v>53</v>
      </c>
      <c r="M1595">
        <v>1</v>
      </c>
    </row>
    <row r="1596" spans="1:13" x14ac:dyDescent="0.25">
      <c r="A1596" s="2">
        <v>44032</v>
      </c>
      <c r="B1596">
        <v>401.78</v>
      </c>
      <c r="C1596">
        <f t="shared" si="96"/>
        <v>5.0530318190913359E-3</v>
      </c>
      <c r="D1596">
        <f t="shared" si="97"/>
        <v>-1</v>
      </c>
      <c r="E1596">
        <f t="shared" si="98"/>
        <v>-5.0530318190913359E-3</v>
      </c>
      <c r="F1596">
        <f t="shared" si="99"/>
        <v>-0.20546701668323941</v>
      </c>
      <c r="G1596">
        <v>6.9878</v>
      </c>
      <c r="J1596" t="s">
        <v>52</v>
      </c>
      <c r="K1596">
        <v>1811.2</v>
      </c>
      <c r="L1596" t="s">
        <v>53</v>
      </c>
      <c r="M1596">
        <v>1</v>
      </c>
    </row>
    <row r="1597" spans="1:13" x14ac:dyDescent="0.25">
      <c r="A1597" s="2">
        <v>44033</v>
      </c>
      <c r="B1597">
        <v>404.54</v>
      </c>
      <c r="C1597">
        <f t="shared" si="96"/>
        <v>6.8694310319081797E-3</v>
      </c>
      <c r="D1597">
        <f t="shared" si="97"/>
        <v>1</v>
      </c>
      <c r="E1597">
        <f t="shared" si="98"/>
        <v>6.8694310319081797E-3</v>
      </c>
      <c r="F1597">
        <f t="shared" si="99"/>
        <v>-0.19859758565133123</v>
      </c>
      <c r="G1597">
        <v>6.9895500000000004</v>
      </c>
      <c r="J1597" t="s">
        <v>52</v>
      </c>
      <c r="K1597">
        <v>1824.1</v>
      </c>
      <c r="L1597" t="s">
        <v>53</v>
      </c>
      <c r="M1597">
        <v>1</v>
      </c>
    </row>
    <row r="1598" spans="1:13" x14ac:dyDescent="0.25">
      <c r="A1598" s="2">
        <v>44034</v>
      </c>
      <c r="B1598">
        <v>414.22</v>
      </c>
      <c r="C1598">
        <f t="shared" si="96"/>
        <v>2.3928412517921549E-2</v>
      </c>
      <c r="D1598">
        <f t="shared" si="97"/>
        <v>1</v>
      </c>
      <c r="E1598">
        <f t="shared" si="98"/>
        <v>2.3928412517921549E-2</v>
      </c>
      <c r="F1598">
        <f t="shared" si="99"/>
        <v>-0.17466917313340968</v>
      </c>
      <c r="G1598">
        <v>6.9749999999999996</v>
      </c>
      <c r="J1598" t="s">
        <v>52</v>
      </c>
      <c r="K1598">
        <v>1859.9</v>
      </c>
      <c r="L1598" t="s">
        <v>53</v>
      </c>
      <c r="M1598">
        <v>1</v>
      </c>
    </row>
    <row r="1599" spans="1:13" x14ac:dyDescent="0.25">
      <c r="A1599" s="2">
        <v>44035</v>
      </c>
      <c r="B1599">
        <v>416.52</v>
      </c>
      <c r="C1599">
        <f t="shared" si="96"/>
        <v>5.5526048959488872E-3</v>
      </c>
      <c r="D1599">
        <f t="shared" si="97"/>
        <v>1</v>
      </c>
      <c r="E1599">
        <f t="shared" si="98"/>
        <v>5.5526048959488872E-3</v>
      </c>
      <c r="F1599">
        <f t="shared" si="99"/>
        <v>-0.1691165682374608</v>
      </c>
      <c r="G1599">
        <v>6.9967499999999996</v>
      </c>
      <c r="J1599" t="s">
        <v>52</v>
      </c>
      <c r="K1599">
        <v>1876.7</v>
      </c>
      <c r="L1599" t="s">
        <v>53</v>
      </c>
      <c r="M1599">
        <v>1</v>
      </c>
    </row>
    <row r="1600" spans="1:13" x14ac:dyDescent="0.25">
      <c r="A1600" s="2">
        <v>44036</v>
      </c>
      <c r="B1600">
        <v>420.4</v>
      </c>
      <c r="C1600">
        <f t="shared" si="96"/>
        <v>9.3152789782002809E-3</v>
      </c>
      <c r="D1600">
        <f t="shared" si="97"/>
        <v>1</v>
      </c>
      <c r="E1600">
        <f t="shared" si="98"/>
        <v>9.3152789782002809E-3</v>
      </c>
      <c r="F1600">
        <f t="shared" si="99"/>
        <v>-0.15980128925926051</v>
      </c>
      <c r="G1600">
        <v>7.0222499999999997</v>
      </c>
      <c r="J1600" t="s">
        <v>52</v>
      </c>
      <c r="K1600">
        <v>1887.2</v>
      </c>
      <c r="L1600" t="s">
        <v>53</v>
      </c>
      <c r="M1600">
        <v>1</v>
      </c>
    </row>
    <row r="1601" spans="1:13" x14ac:dyDescent="0.25">
      <c r="A1601" s="2">
        <v>44039</v>
      </c>
      <c r="B1601">
        <v>430.06</v>
      </c>
      <c r="C1601">
        <f t="shared" si="96"/>
        <v>2.2978116079923838E-2</v>
      </c>
      <c r="D1601">
        <f t="shared" si="97"/>
        <v>1</v>
      </c>
      <c r="E1601">
        <f t="shared" si="98"/>
        <v>2.2978116079923838E-2</v>
      </c>
      <c r="F1601">
        <f t="shared" si="99"/>
        <v>-0.13682317317933668</v>
      </c>
      <c r="G1601">
        <v>7.0006500000000003</v>
      </c>
      <c r="J1601" t="s">
        <v>52</v>
      </c>
      <c r="K1601">
        <v>1929.3</v>
      </c>
      <c r="L1601" t="s">
        <v>53</v>
      </c>
      <c r="M1601">
        <v>1</v>
      </c>
    </row>
    <row r="1602" spans="1:13" x14ac:dyDescent="0.25">
      <c r="A1602" s="2">
        <v>44040</v>
      </c>
      <c r="B1602">
        <v>429.94</v>
      </c>
      <c r="C1602">
        <f t="shared" si="96"/>
        <v>-2.7903083290703456E-4</v>
      </c>
      <c r="D1602">
        <f t="shared" si="97"/>
        <v>1</v>
      </c>
      <c r="E1602">
        <f t="shared" si="98"/>
        <v>-2.7903083290703456E-4</v>
      </c>
      <c r="F1602">
        <f t="shared" si="99"/>
        <v>-0.13710220401224371</v>
      </c>
      <c r="G1602">
        <v>7.0025000000000004</v>
      </c>
      <c r="J1602" t="s">
        <v>52</v>
      </c>
      <c r="K1602">
        <v>1932.8</v>
      </c>
      <c r="L1602" t="s">
        <v>53</v>
      </c>
      <c r="M1602">
        <v>1</v>
      </c>
    </row>
    <row r="1603" spans="1:13" x14ac:dyDescent="0.25">
      <c r="A1603" s="2">
        <v>44041</v>
      </c>
      <c r="B1603">
        <v>431.38</v>
      </c>
      <c r="C1603">
        <f t="shared" ref="C1603:C1666" si="100">B1603/B1602-1</f>
        <v>3.3493045541237443E-3</v>
      </c>
      <c r="D1603">
        <f t="shared" si="97"/>
        <v>-1</v>
      </c>
      <c r="E1603">
        <f t="shared" si="98"/>
        <v>-3.3493045541237443E-3</v>
      </c>
      <c r="F1603">
        <f t="shared" si="99"/>
        <v>-0.14045150856636746</v>
      </c>
      <c r="G1603">
        <v>7.0023999999999997</v>
      </c>
      <c r="J1603" t="s">
        <v>52</v>
      </c>
      <c r="K1603">
        <v>1954.9</v>
      </c>
      <c r="L1603" t="s">
        <v>53</v>
      </c>
      <c r="M1603">
        <v>1</v>
      </c>
    </row>
    <row r="1604" spans="1:13" x14ac:dyDescent="0.25">
      <c r="A1604" s="2">
        <v>44042</v>
      </c>
      <c r="B1604">
        <v>428.94</v>
      </c>
      <c r="C1604">
        <f t="shared" si="100"/>
        <v>-5.6562659372246804E-3</v>
      </c>
      <c r="D1604">
        <f t="shared" ref="D1604:D1667" si="101">SIGN(C1603)</f>
        <v>1</v>
      </c>
      <c r="E1604">
        <f t="shared" ref="E1604:E1667" si="102">(B1604/B1603-1)*D1604</f>
        <v>-5.6562659372246804E-3</v>
      </c>
      <c r="F1604">
        <f t="shared" si="99"/>
        <v>-0.14610777450359214</v>
      </c>
      <c r="G1604">
        <v>7.0045000000000002</v>
      </c>
      <c r="J1604" t="s">
        <v>52</v>
      </c>
      <c r="K1604">
        <v>1949</v>
      </c>
      <c r="L1604" t="s">
        <v>53</v>
      </c>
      <c r="M1604">
        <v>1</v>
      </c>
    </row>
    <row r="1605" spans="1:13" x14ac:dyDescent="0.25">
      <c r="A1605" s="2">
        <v>44043</v>
      </c>
      <c r="B1605">
        <v>432.86</v>
      </c>
      <c r="C1605">
        <f t="shared" si="100"/>
        <v>9.1388072923952457E-3</v>
      </c>
      <c r="D1605">
        <f t="shared" si="101"/>
        <v>-1</v>
      </c>
      <c r="E1605">
        <f t="shared" si="102"/>
        <v>-9.1388072923952457E-3</v>
      </c>
      <c r="F1605">
        <f t="shared" ref="F1605:F1668" si="103">F1604+E1605</f>
        <v>-0.15524658179598738</v>
      </c>
      <c r="G1605">
        <v>6.9926500000000003</v>
      </c>
      <c r="J1605" t="s">
        <v>52</v>
      </c>
      <c r="K1605">
        <v>1996.6</v>
      </c>
      <c r="L1605" t="s">
        <v>54</v>
      </c>
      <c r="M1605">
        <v>1</v>
      </c>
    </row>
    <row r="1606" spans="1:13" x14ac:dyDescent="0.25">
      <c r="A1606" s="2">
        <v>44046</v>
      </c>
      <c r="B1606">
        <v>431.4</v>
      </c>
      <c r="C1606">
        <f t="shared" si="100"/>
        <v>-3.3729150302639344E-3</v>
      </c>
      <c r="D1606">
        <f t="shared" si="101"/>
        <v>1</v>
      </c>
      <c r="E1606">
        <f t="shared" si="102"/>
        <v>-3.3729150302639344E-3</v>
      </c>
      <c r="F1606">
        <f t="shared" si="103"/>
        <v>-0.15861949682625132</v>
      </c>
      <c r="G1606">
        <v>6.9842000000000004</v>
      </c>
      <c r="J1606" t="s">
        <v>52</v>
      </c>
      <c r="K1606">
        <v>1991.1</v>
      </c>
      <c r="L1606" t="s">
        <v>54</v>
      </c>
      <c r="M1606">
        <v>1</v>
      </c>
    </row>
    <row r="1607" spans="1:13" x14ac:dyDescent="0.25">
      <c r="A1607" s="2">
        <v>44047</v>
      </c>
      <c r="B1607">
        <v>431.96</v>
      </c>
      <c r="C1607">
        <f t="shared" si="100"/>
        <v>1.2980992118682977E-3</v>
      </c>
      <c r="D1607">
        <f t="shared" si="101"/>
        <v>-1</v>
      </c>
      <c r="E1607">
        <f t="shared" si="102"/>
        <v>-1.2980992118682977E-3</v>
      </c>
      <c r="F1607">
        <f t="shared" si="103"/>
        <v>-0.15991759603811961</v>
      </c>
      <c r="G1607">
        <v>6.9854000000000003</v>
      </c>
      <c r="J1607" t="s">
        <v>52</v>
      </c>
      <c r="K1607">
        <v>1990.5</v>
      </c>
      <c r="L1607" t="s">
        <v>54</v>
      </c>
      <c r="M1607">
        <v>1</v>
      </c>
    </row>
    <row r="1608" spans="1:13" x14ac:dyDescent="0.25">
      <c r="A1608" s="2">
        <v>44048</v>
      </c>
      <c r="B1608">
        <v>444.06</v>
      </c>
      <c r="C1608">
        <f t="shared" si="100"/>
        <v>2.801185294934716E-2</v>
      </c>
      <c r="D1608">
        <f t="shared" si="101"/>
        <v>1</v>
      </c>
      <c r="E1608">
        <f t="shared" si="102"/>
        <v>2.801185294934716E-2</v>
      </c>
      <c r="F1608">
        <f t="shared" si="103"/>
        <v>-0.13190574308877245</v>
      </c>
      <c r="G1608">
        <v>6.9507000000000003</v>
      </c>
      <c r="J1608" t="s">
        <v>52</v>
      </c>
      <c r="K1608">
        <v>2049</v>
      </c>
      <c r="L1608" t="s">
        <v>54</v>
      </c>
      <c r="M1608">
        <v>1</v>
      </c>
    </row>
    <row r="1609" spans="1:13" x14ac:dyDescent="0.25">
      <c r="A1609" s="2">
        <v>44049</v>
      </c>
      <c r="B1609">
        <v>447.56</v>
      </c>
      <c r="C1609">
        <f t="shared" si="100"/>
        <v>7.8818177723731786E-3</v>
      </c>
      <c r="D1609">
        <f t="shared" si="101"/>
        <v>1</v>
      </c>
      <c r="E1609">
        <f t="shared" si="102"/>
        <v>7.8818177723731786E-3</v>
      </c>
      <c r="F1609">
        <f t="shared" si="103"/>
        <v>-0.12402392531639927</v>
      </c>
      <c r="G1609">
        <v>6.94095</v>
      </c>
      <c r="J1609" t="s">
        <v>52</v>
      </c>
      <c r="K1609">
        <v>2064.8000000000002</v>
      </c>
      <c r="L1609" t="s">
        <v>54</v>
      </c>
      <c r="M1609">
        <v>1</v>
      </c>
    </row>
    <row r="1610" spans="1:13" x14ac:dyDescent="0.25">
      <c r="A1610" s="2">
        <v>44050</v>
      </c>
      <c r="B1610">
        <v>449.72</v>
      </c>
      <c r="C1610">
        <f t="shared" si="100"/>
        <v>4.8261685584056746E-3</v>
      </c>
      <c r="D1610">
        <f t="shared" si="101"/>
        <v>1</v>
      </c>
      <c r="E1610">
        <f t="shared" si="102"/>
        <v>4.8261685584056746E-3</v>
      </c>
      <c r="F1610">
        <f t="shared" si="103"/>
        <v>-0.1191977567579936</v>
      </c>
      <c r="G1610">
        <v>6.9632500000000004</v>
      </c>
      <c r="J1610" t="s">
        <v>52</v>
      </c>
      <c r="K1610">
        <v>2066.1999999999998</v>
      </c>
      <c r="L1610" t="s">
        <v>54</v>
      </c>
      <c r="M1610">
        <v>1</v>
      </c>
    </row>
    <row r="1611" spans="1:13" x14ac:dyDescent="0.25">
      <c r="A1611" s="2">
        <v>44053</v>
      </c>
      <c r="B1611">
        <v>446.38</v>
      </c>
      <c r="C1611">
        <f t="shared" si="100"/>
        <v>-7.4268433692076252E-3</v>
      </c>
      <c r="D1611">
        <f t="shared" si="101"/>
        <v>1</v>
      </c>
      <c r="E1611">
        <f t="shared" si="102"/>
        <v>-7.4268433692076252E-3</v>
      </c>
      <c r="F1611">
        <f t="shared" si="103"/>
        <v>-0.12662460012720123</v>
      </c>
      <c r="G1611">
        <v>6.9683999999999999</v>
      </c>
      <c r="J1611" t="s">
        <v>52</v>
      </c>
      <c r="K1611">
        <v>2040.5</v>
      </c>
      <c r="L1611" t="s">
        <v>54</v>
      </c>
      <c r="M1611">
        <v>1</v>
      </c>
    </row>
    <row r="1612" spans="1:13" x14ac:dyDescent="0.25">
      <c r="A1612" s="2">
        <v>44054</v>
      </c>
      <c r="B1612">
        <v>436.94</v>
      </c>
      <c r="C1612">
        <f t="shared" si="100"/>
        <v>-2.1147900891617E-2</v>
      </c>
      <c r="D1612">
        <f t="shared" si="101"/>
        <v>-1</v>
      </c>
      <c r="E1612">
        <f t="shared" si="102"/>
        <v>2.1147900891617E-2</v>
      </c>
      <c r="F1612">
        <f t="shared" si="103"/>
        <v>-0.10547669923558423</v>
      </c>
      <c r="G1612">
        <v>6.9535999999999998</v>
      </c>
      <c r="J1612" t="s">
        <v>52</v>
      </c>
      <c r="K1612">
        <v>2008.8</v>
      </c>
      <c r="L1612" t="s">
        <v>54</v>
      </c>
      <c r="M1612">
        <v>1</v>
      </c>
    </row>
    <row r="1613" spans="1:13" x14ac:dyDescent="0.25">
      <c r="A1613" s="2">
        <v>44055</v>
      </c>
      <c r="B1613">
        <v>417.16</v>
      </c>
      <c r="C1613">
        <f t="shared" si="100"/>
        <v>-4.5269373369341226E-2</v>
      </c>
      <c r="D1613">
        <f t="shared" si="101"/>
        <v>-1</v>
      </c>
      <c r="E1613">
        <f t="shared" si="102"/>
        <v>4.5269373369341226E-2</v>
      </c>
      <c r="F1613">
        <f t="shared" si="103"/>
        <v>-6.0207325866243E-2</v>
      </c>
      <c r="G1613">
        <v>6.9485999999999999</v>
      </c>
      <c r="J1613" t="s">
        <v>52</v>
      </c>
      <c r="K1613">
        <v>1922.6</v>
      </c>
      <c r="L1613" t="s">
        <v>54</v>
      </c>
      <c r="M1613">
        <v>1</v>
      </c>
    </row>
    <row r="1614" spans="1:13" x14ac:dyDescent="0.25">
      <c r="A1614" s="2">
        <v>44056</v>
      </c>
      <c r="B1614">
        <v>416.74</v>
      </c>
      <c r="C1614">
        <f t="shared" si="100"/>
        <v>-1.0068079393997786E-3</v>
      </c>
      <c r="D1614">
        <f t="shared" si="101"/>
        <v>-1</v>
      </c>
      <c r="E1614">
        <f t="shared" si="102"/>
        <v>1.0068079393997786E-3</v>
      </c>
      <c r="F1614">
        <f t="shared" si="103"/>
        <v>-5.9200517926843221E-2</v>
      </c>
      <c r="G1614">
        <v>6.9387999999999996</v>
      </c>
      <c r="J1614" t="s">
        <v>52</v>
      </c>
      <c r="K1614">
        <v>1943.5</v>
      </c>
      <c r="L1614" t="s">
        <v>54</v>
      </c>
      <c r="M1614">
        <v>1</v>
      </c>
    </row>
    <row r="1615" spans="1:13" x14ac:dyDescent="0.25">
      <c r="A1615" s="2">
        <v>44057</v>
      </c>
      <c r="B1615">
        <v>420.3</v>
      </c>
      <c r="C1615">
        <f t="shared" si="100"/>
        <v>8.5424965206124526E-3</v>
      </c>
      <c r="D1615">
        <f t="shared" si="101"/>
        <v>-1</v>
      </c>
      <c r="E1615">
        <f t="shared" si="102"/>
        <v>-8.5424965206124526E-3</v>
      </c>
      <c r="F1615">
        <f t="shared" si="103"/>
        <v>-6.7743014447455674E-2</v>
      </c>
      <c r="G1615">
        <v>6.9428000000000001</v>
      </c>
      <c r="J1615" t="s">
        <v>52</v>
      </c>
      <c r="K1615">
        <v>1950.4</v>
      </c>
      <c r="L1615" t="s">
        <v>54</v>
      </c>
      <c r="M1615">
        <v>1</v>
      </c>
    </row>
    <row r="1616" spans="1:13" x14ac:dyDescent="0.25">
      <c r="A1616" s="2">
        <v>44060</v>
      </c>
      <c r="B1616">
        <v>424.44</v>
      </c>
      <c r="C1616">
        <f t="shared" si="100"/>
        <v>9.8501070663812307E-3</v>
      </c>
      <c r="D1616">
        <f t="shared" si="101"/>
        <v>1</v>
      </c>
      <c r="E1616">
        <f t="shared" si="102"/>
        <v>9.8501070663812307E-3</v>
      </c>
      <c r="F1616">
        <f t="shared" si="103"/>
        <v>-5.7892907381074443E-2</v>
      </c>
      <c r="G1616">
        <v>6.9344999999999999</v>
      </c>
      <c r="J1616" t="s">
        <v>52</v>
      </c>
      <c r="K1616">
        <v>1961.5</v>
      </c>
      <c r="L1616" t="s">
        <v>54</v>
      </c>
      <c r="M1616">
        <v>1</v>
      </c>
    </row>
    <row r="1617" spans="1:13" x14ac:dyDescent="0.25">
      <c r="A1617" s="2">
        <v>44061</v>
      </c>
      <c r="B1617">
        <v>433.94</v>
      </c>
      <c r="C1617">
        <f t="shared" si="100"/>
        <v>2.2382433323909101E-2</v>
      </c>
      <c r="D1617">
        <f t="shared" si="101"/>
        <v>1</v>
      </c>
      <c r="E1617">
        <f t="shared" si="102"/>
        <v>2.2382433323909101E-2</v>
      </c>
      <c r="F1617">
        <f t="shared" si="103"/>
        <v>-3.5510474057165342E-2</v>
      </c>
      <c r="G1617">
        <v>6.9267000000000003</v>
      </c>
      <c r="J1617" t="s">
        <v>52</v>
      </c>
      <c r="K1617">
        <v>2011.6</v>
      </c>
      <c r="L1617" t="s">
        <v>54</v>
      </c>
      <c r="M1617">
        <v>1</v>
      </c>
    </row>
    <row r="1618" spans="1:13" x14ac:dyDescent="0.25">
      <c r="A1618" s="2">
        <v>44062</v>
      </c>
      <c r="B1618">
        <v>429.16</v>
      </c>
      <c r="C1618">
        <f t="shared" si="100"/>
        <v>-1.101534774392765E-2</v>
      </c>
      <c r="D1618">
        <f t="shared" si="101"/>
        <v>1</v>
      </c>
      <c r="E1618">
        <f t="shared" si="102"/>
        <v>-1.101534774392765E-2</v>
      </c>
      <c r="F1618">
        <f t="shared" si="103"/>
        <v>-4.6525821801092992E-2</v>
      </c>
      <c r="G1618">
        <v>6.9142000000000001</v>
      </c>
      <c r="J1618" t="s">
        <v>52</v>
      </c>
      <c r="K1618">
        <v>1994.8</v>
      </c>
      <c r="L1618" t="s">
        <v>54</v>
      </c>
      <c r="M1618">
        <v>1</v>
      </c>
    </row>
    <row r="1619" spans="1:13" x14ac:dyDescent="0.25">
      <c r="A1619" s="2">
        <v>44063</v>
      </c>
      <c r="B1619">
        <v>418.28</v>
      </c>
      <c r="C1619">
        <f t="shared" si="100"/>
        <v>-2.5351850125827302E-2</v>
      </c>
      <c r="D1619">
        <f t="shared" si="101"/>
        <v>-1</v>
      </c>
      <c r="E1619">
        <f t="shared" si="102"/>
        <v>2.5351850125827302E-2</v>
      </c>
      <c r="F1619">
        <f t="shared" si="103"/>
        <v>-2.117397167526569E-2</v>
      </c>
      <c r="G1619">
        <v>6.9173</v>
      </c>
      <c r="J1619" t="s">
        <v>52</v>
      </c>
      <c r="K1619">
        <v>1948.7</v>
      </c>
      <c r="L1619" t="s">
        <v>54</v>
      </c>
      <c r="M1619">
        <v>1</v>
      </c>
    </row>
    <row r="1620" spans="1:13" x14ac:dyDescent="0.25">
      <c r="A1620" s="2">
        <v>44064</v>
      </c>
      <c r="B1620">
        <v>419.48</v>
      </c>
      <c r="C1620">
        <f t="shared" si="100"/>
        <v>2.8688916515253737E-3</v>
      </c>
      <c r="D1620">
        <f t="shared" si="101"/>
        <v>-1</v>
      </c>
      <c r="E1620">
        <f t="shared" si="102"/>
        <v>-2.8688916515253737E-3</v>
      </c>
      <c r="F1620">
        <f t="shared" si="103"/>
        <v>-2.4042863326791064E-2</v>
      </c>
      <c r="G1620">
        <v>6.8982000000000001</v>
      </c>
      <c r="J1620" t="s">
        <v>52</v>
      </c>
      <c r="K1620">
        <v>1955.7</v>
      </c>
      <c r="L1620" t="s">
        <v>54</v>
      </c>
      <c r="M1620">
        <v>1</v>
      </c>
    </row>
    <row r="1621" spans="1:13" x14ac:dyDescent="0.25">
      <c r="A1621" s="2">
        <v>44067</v>
      </c>
      <c r="B1621">
        <v>415.54</v>
      </c>
      <c r="C1621">
        <f t="shared" si="100"/>
        <v>-9.3925812911223039E-3</v>
      </c>
      <c r="D1621">
        <f t="shared" si="101"/>
        <v>1</v>
      </c>
      <c r="E1621">
        <f t="shared" si="102"/>
        <v>-9.3925812911223039E-3</v>
      </c>
      <c r="F1621">
        <f t="shared" si="103"/>
        <v>-3.3435444617913368E-2</v>
      </c>
      <c r="G1621">
        <v>6.9141000000000004</v>
      </c>
      <c r="J1621" t="s">
        <v>52</v>
      </c>
      <c r="K1621">
        <v>1941.8</v>
      </c>
      <c r="L1621" t="s">
        <v>54</v>
      </c>
      <c r="M1621">
        <v>1</v>
      </c>
    </row>
    <row r="1622" spans="1:13" x14ac:dyDescent="0.25">
      <c r="A1622" s="2">
        <v>44068</v>
      </c>
      <c r="B1622">
        <v>416.5</v>
      </c>
      <c r="C1622">
        <f t="shared" si="100"/>
        <v>2.3102469076381471E-3</v>
      </c>
      <c r="D1622">
        <f t="shared" si="101"/>
        <v>-1</v>
      </c>
      <c r="E1622">
        <f t="shared" si="102"/>
        <v>-2.3102469076381471E-3</v>
      </c>
      <c r="F1622">
        <f t="shared" si="103"/>
        <v>-3.5745691525551515E-2</v>
      </c>
      <c r="G1622">
        <v>6.9086999999999996</v>
      </c>
      <c r="J1622" t="s">
        <v>52</v>
      </c>
      <c r="K1622">
        <v>1936.5</v>
      </c>
      <c r="L1622" t="s">
        <v>54</v>
      </c>
      <c r="M1622">
        <v>1</v>
      </c>
    </row>
    <row r="1623" spans="1:13" x14ac:dyDescent="0.25">
      <c r="A1623" s="2">
        <v>44069</v>
      </c>
      <c r="B1623">
        <v>415.66</v>
      </c>
      <c r="C1623">
        <f t="shared" si="100"/>
        <v>-2.0168067226890019E-3</v>
      </c>
      <c r="D1623">
        <f t="shared" si="101"/>
        <v>1</v>
      </c>
      <c r="E1623">
        <f t="shared" si="102"/>
        <v>-2.0168067226890019E-3</v>
      </c>
      <c r="F1623">
        <f t="shared" si="103"/>
        <v>-3.7762498248240517E-2</v>
      </c>
      <c r="G1623">
        <v>6.8930999999999996</v>
      </c>
      <c r="J1623" t="s">
        <v>52</v>
      </c>
      <c r="K1623">
        <v>1922.6</v>
      </c>
      <c r="L1623" t="s">
        <v>54</v>
      </c>
      <c r="M1623">
        <v>1</v>
      </c>
    </row>
    <row r="1624" spans="1:13" x14ac:dyDescent="0.25">
      <c r="A1624" s="2">
        <v>44070</v>
      </c>
      <c r="B1624">
        <v>420.54</v>
      </c>
      <c r="C1624">
        <f t="shared" si="100"/>
        <v>1.1740364721166241E-2</v>
      </c>
      <c r="D1624">
        <f t="shared" si="101"/>
        <v>-1</v>
      </c>
      <c r="E1624">
        <f t="shared" si="102"/>
        <v>-1.1740364721166241E-2</v>
      </c>
      <c r="F1624">
        <f t="shared" si="103"/>
        <v>-4.9502862969406758E-2</v>
      </c>
      <c r="G1624">
        <v>6.8810000000000002</v>
      </c>
      <c r="J1624" t="s">
        <v>52</v>
      </c>
      <c r="K1624">
        <v>1949.2</v>
      </c>
      <c r="L1624" t="s">
        <v>54</v>
      </c>
      <c r="M1624">
        <v>1</v>
      </c>
    </row>
    <row r="1625" spans="1:13" x14ac:dyDescent="0.25">
      <c r="A1625" s="2">
        <v>44071</v>
      </c>
      <c r="B1625">
        <v>420.4</v>
      </c>
      <c r="C1625">
        <f t="shared" si="100"/>
        <v>-3.3290531221774611E-4</v>
      </c>
      <c r="D1625">
        <f t="shared" si="101"/>
        <v>1</v>
      </c>
      <c r="E1625">
        <f t="shared" si="102"/>
        <v>-3.3290531221774611E-4</v>
      </c>
      <c r="F1625">
        <f t="shared" si="103"/>
        <v>-4.9835768281624504E-2</v>
      </c>
      <c r="G1625">
        <v>6.8638000000000003</v>
      </c>
      <c r="J1625" t="s">
        <v>52</v>
      </c>
      <c r="K1625">
        <v>1952.1</v>
      </c>
      <c r="L1625" t="s">
        <v>54</v>
      </c>
      <c r="M1625">
        <v>1</v>
      </c>
    </row>
    <row r="1626" spans="1:13" x14ac:dyDescent="0.25">
      <c r="A1626" s="2">
        <v>44074</v>
      </c>
      <c r="B1626">
        <v>422.68</v>
      </c>
      <c r="C1626">
        <f t="shared" si="100"/>
        <v>5.4234062797335891E-3</v>
      </c>
      <c r="D1626">
        <f t="shared" si="101"/>
        <v>-1</v>
      </c>
      <c r="E1626">
        <f t="shared" si="102"/>
        <v>-5.4234062797335891E-3</v>
      </c>
      <c r="F1626">
        <f t="shared" si="103"/>
        <v>-5.5259174561358093E-2</v>
      </c>
      <c r="G1626">
        <v>6.8555000000000001</v>
      </c>
      <c r="J1626" t="s">
        <v>52</v>
      </c>
      <c r="K1626">
        <v>1972.7</v>
      </c>
      <c r="L1626" t="s">
        <v>54</v>
      </c>
      <c r="M1626">
        <v>1</v>
      </c>
    </row>
    <row r="1627" spans="1:13" x14ac:dyDescent="0.25">
      <c r="A1627" s="2">
        <v>44075</v>
      </c>
      <c r="B1627">
        <v>426.98</v>
      </c>
      <c r="C1627">
        <f t="shared" si="100"/>
        <v>1.0173180656761538E-2</v>
      </c>
      <c r="D1627">
        <f t="shared" si="101"/>
        <v>1</v>
      </c>
      <c r="E1627">
        <f t="shared" si="102"/>
        <v>1.0173180656761538E-2</v>
      </c>
      <c r="F1627">
        <f t="shared" si="103"/>
        <v>-4.5085993904596555E-2</v>
      </c>
      <c r="G1627">
        <v>6.8177000000000003</v>
      </c>
      <c r="J1627" t="s">
        <v>52</v>
      </c>
      <c r="K1627">
        <v>1996.4</v>
      </c>
      <c r="L1627" t="s">
        <v>54</v>
      </c>
      <c r="M1627">
        <v>1</v>
      </c>
    </row>
    <row r="1628" spans="1:13" x14ac:dyDescent="0.25">
      <c r="A1628" s="2">
        <v>44076</v>
      </c>
      <c r="B1628">
        <v>422.6</v>
      </c>
      <c r="C1628">
        <f t="shared" si="100"/>
        <v>-1.0258091713897577E-2</v>
      </c>
      <c r="D1628">
        <f t="shared" si="101"/>
        <v>1</v>
      </c>
      <c r="E1628">
        <f t="shared" si="102"/>
        <v>-1.0258091713897577E-2</v>
      </c>
      <c r="F1628">
        <f t="shared" si="103"/>
        <v>-5.5344085618494132E-2</v>
      </c>
      <c r="G1628">
        <v>6.8273999999999999</v>
      </c>
      <c r="J1628" t="s">
        <v>52</v>
      </c>
      <c r="K1628">
        <v>1971.5</v>
      </c>
      <c r="L1628" t="s">
        <v>54</v>
      </c>
      <c r="M1628">
        <v>1</v>
      </c>
    </row>
    <row r="1629" spans="1:13" x14ac:dyDescent="0.25">
      <c r="A1629" s="2">
        <v>44077</v>
      </c>
      <c r="B1629">
        <v>415.3</v>
      </c>
      <c r="C1629">
        <f t="shared" si="100"/>
        <v>-1.7274017983909151E-2</v>
      </c>
      <c r="D1629">
        <f t="shared" si="101"/>
        <v>-1</v>
      </c>
      <c r="E1629">
        <f t="shared" si="102"/>
        <v>1.7274017983909151E-2</v>
      </c>
      <c r="F1629">
        <f t="shared" si="103"/>
        <v>-3.8070067634584981E-2</v>
      </c>
      <c r="G1629">
        <v>6.8403</v>
      </c>
      <c r="J1629" t="s">
        <v>52</v>
      </c>
      <c r="K1629">
        <v>1935</v>
      </c>
      <c r="L1629" t="s">
        <v>54</v>
      </c>
      <c r="M1629">
        <v>1</v>
      </c>
    </row>
    <row r="1630" spans="1:13" x14ac:dyDescent="0.25">
      <c r="A1630" s="2">
        <v>44078</v>
      </c>
      <c r="B1630">
        <v>416.54</v>
      </c>
      <c r="C1630">
        <f t="shared" si="100"/>
        <v>2.9857934023598265E-3</v>
      </c>
      <c r="D1630">
        <f t="shared" si="101"/>
        <v>-1</v>
      </c>
      <c r="E1630">
        <f t="shared" si="102"/>
        <v>-2.9857934023598265E-3</v>
      </c>
      <c r="F1630">
        <f t="shared" si="103"/>
        <v>-4.1055861036944807E-2</v>
      </c>
      <c r="G1630">
        <v>6.8457999999999997</v>
      </c>
      <c r="J1630" t="s">
        <v>52</v>
      </c>
      <c r="K1630">
        <v>1940.9</v>
      </c>
      <c r="L1630" t="s">
        <v>54</v>
      </c>
      <c r="M1630">
        <v>1</v>
      </c>
    </row>
    <row r="1631" spans="1:13" x14ac:dyDescent="0.25">
      <c r="A1631" s="2">
        <v>44081</v>
      </c>
      <c r="B1631">
        <v>416.36</v>
      </c>
      <c r="C1631">
        <f t="shared" si="100"/>
        <v>-4.3213136793585072E-4</v>
      </c>
      <c r="D1631">
        <f t="shared" si="101"/>
        <v>1</v>
      </c>
      <c r="E1631">
        <f t="shared" si="102"/>
        <v>-4.3213136793585072E-4</v>
      </c>
      <c r="F1631">
        <f t="shared" si="103"/>
        <v>-4.1487992404880658E-2</v>
      </c>
      <c r="G1631">
        <v>6.8352000000000004</v>
      </c>
      <c r="J1631" t="s">
        <v>52</v>
      </c>
      <c r="K1631">
        <v>1936.7</v>
      </c>
      <c r="L1631" t="s">
        <v>54</v>
      </c>
      <c r="M1631">
        <v>1</v>
      </c>
    </row>
    <row r="1632" spans="1:13" x14ac:dyDescent="0.25">
      <c r="A1632" s="2">
        <v>44082</v>
      </c>
      <c r="B1632">
        <v>416.56</v>
      </c>
      <c r="C1632">
        <f t="shared" si="100"/>
        <v>4.803535402055914E-4</v>
      </c>
      <c r="D1632">
        <f t="shared" si="101"/>
        <v>-1</v>
      </c>
      <c r="E1632">
        <f t="shared" si="102"/>
        <v>-4.803535402055914E-4</v>
      </c>
      <c r="F1632">
        <f t="shared" si="103"/>
        <v>-4.1968345945086249E-2</v>
      </c>
      <c r="G1632">
        <v>6.8312999999999997</v>
      </c>
      <c r="J1632" t="s">
        <v>52</v>
      </c>
      <c r="K1632">
        <v>1937.9</v>
      </c>
      <c r="L1632" t="s">
        <v>54</v>
      </c>
      <c r="M1632">
        <v>1</v>
      </c>
    </row>
    <row r="1633" spans="1:13" x14ac:dyDescent="0.25">
      <c r="A1633" s="2">
        <v>44083</v>
      </c>
      <c r="B1633">
        <v>416.5</v>
      </c>
      <c r="C1633">
        <f t="shared" si="100"/>
        <v>-1.4403687343955696E-4</v>
      </c>
      <c r="D1633">
        <f t="shared" si="101"/>
        <v>1</v>
      </c>
      <c r="E1633">
        <f t="shared" si="102"/>
        <v>-1.4403687343955696E-4</v>
      </c>
      <c r="F1633">
        <f t="shared" si="103"/>
        <v>-4.2112382818525806E-2</v>
      </c>
      <c r="G1633">
        <v>6.8522999999999996</v>
      </c>
      <c r="J1633" t="s">
        <v>52</v>
      </c>
      <c r="K1633">
        <v>1934.6</v>
      </c>
      <c r="L1633" t="s">
        <v>54</v>
      </c>
      <c r="M1633">
        <v>1</v>
      </c>
    </row>
    <row r="1634" spans="1:13" x14ac:dyDescent="0.25">
      <c r="A1634" s="2">
        <v>44084</v>
      </c>
      <c r="B1634">
        <v>419.46</v>
      </c>
      <c r="C1634">
        <f t="shared" si="100"/>
        <v>7.1068427370948317E-3</v>
      </c>
      <c r="D1634">
        <f t="shared" si="101"/>
        <v>-1</v>
      </c>
      <c r="E1634">
        <f t="shared" si="102"/>
        <v>-7.1068427370948317E-3</v>
      </c>
      <c r="F1634">
        <f t="shared" si="103"/>
        <v>-4.9219225555620638E-2</v>
      </c>
      <c r="G1634">
        <v>6.8379000000000003</v>
      </c>
      <c r="J1634" t="s">
        <v>52</v>
      </c>
      <c r="K1634">
        <v>1952.1</v>
      </c>
      <c r="L1634" t="s">
        <v>54</v>
      </c>
      <c r="M1634">
        <v>1</v>
      </c>
    </row>
    <row r="1635" spans="1:13" x14ac:dyDescent="0.25">
      <c r="A1635" s="2">
        <v>44085</v>
      </c>
      <c r="B1635">
        <v>418.34</v>
      </c>
      <c r="C1635">
        <f t="shared" si="100"/>
        <v>-2.670099651933433E-3</v>
      </c>
      <c r="D1635">
        <f t="shared" si="101"/>
        <v>1</v>
      </c>
      <c r="E1635">
        <f t="shared" si="102"/>
        <v>-2.670099651933433E-3</v>
      </c>
      <c r="F1635">
        <f t="shared" si="103"/>
        <v>-5.1889325207554071E-2</v>
      </c>
      <c r="G1635">
        <v>6.8356000000000003</v>
      </c>
      <c r="J1635" t="s">
        <v>52</v>
      </c>
      <c r="K1635">
        <v>1952.9</v>
      </c>
      <c r="L1635" t="s">
        <v>54</v>
      </c>
      <c r="M1635">
        <v>1</v>
      </c>
    </row>
    <row r="1636" spans="1:13" x14ac:dyDescent="0.25">
      <c r="A1636" s="2">
        <v>44088</v>
      </c>
      <c r="B1636">
        <v>418.44</v>
      </c>
      <c r="C1636">
        <f t="shared" si="100"/>
        <v>2.3904001529850838E-4</v>
      </c>
      <c r="D1636">
        <f t="shared" si="101"/>
        <v>-1</v>
      </c>
      <c r="E1636">
        <f t="shared" si="102"/>
        <v>-2.3904001529850838E-4</v>
      </c>
      <c r="F1636">
        <f t="shared" si="103"/>
        <v>-5.212836522285258E-2</v>
      </c>
      <c r="G1636">
        <v>6.8323999999999998</v>
      </c>
      <c r="J1636" t="s">
        <v>52</v>
      </c>
      <c r="K1636">
        <v>1953</v>
      </c>
      <c r="L1636" t="s">
        <v>54</v>
      </c>
      <c r="M1636">
        <v>1</v>
      </c>
    </row>
    <row r="1637" spans="1:13" x14ac:dyDescent="0.25">
      <c r="A1637" s="2">
        <v>44089</v>
      </c>
      <c r="B1637">
        <v>419.8</v>
      </c>
      <c r="C1637">
        <f t="shared" si="100"/>
        <v>3.2501672880222987E-3</v>
      </c>
      <c r="D1637">
        <f t="shared" si="101"/>
        <v>1</v>
      </c>
      <c r="E1637">
        <f t="shared" si="102"/>
        <v>3.2501672880222987E-3</v>
      </c>
      <c r="F1637">
        <f t="shared" si="103"/>
        <v>-4.8878197934830281E-2</v>
      </c>
      <c r="G1637">
        <v>6.7832999999999997</v>
      </c>
      <c r="J1637" t="s">
        <v>52</v>
      </c>
      <c r="K1637">
        <v>1972.9</v>
      </c>
      <c r="L1637" t="s">
        <v>54</v>
      </c>
      <c r="M1637">
        <v>1</v>
      </c>
    </row>
    <row r="1638" spans="1:13" x14ac:dyDescent="0.25">
      <c r="A1638" s="2">
        <v>44090</v>
      </c>
      <c r="B1638">
        <v>418.64</v>
      </c>
      <c r="C1638">
        <f t="shared" si="100"/>
        <v>-2.7632205812292421E-3</v>
      </c>
      <c r="D1638">
        <f t="shared" si="101"/>
        <v>1</v>
      </c>
      <c r="E1638">
        <f t="shared" si="102"/>
        <v>-2.7632205812292421E-3</v>
      </c>
      <c r="F1638">
        <f t="shared" si="103"/>
        <v>-5.1641418516059523E-2</v>
      </c>
      <c r="G1638">
        <v>6.7693000000000003</v>
      </c>
      <c r="J1638" t="s">
        <v>52</v>
      </c>
      <c r="K1638">
        <v>1969.9</v>
      </c>
      <c r="L1638" t="s">
        <v>54</v>
      </c>
      <c r="M1638">
        <v>1</v>
      </c>
    </row>
    <row r="1639" spans="1:13" x14ac:dyDescent="0.25">
      <c r="A1639" s="2">
        <v>44091</v>
      </c>
      <c r="B1639">
        <v>415.62</v>
      </c>
      <c r="C1639">
        <f t="shared" si="100"/>
        <v>-7.2138352761321745E-3</v>
      </c>
      <c r="D1639">
        <f t="shared" si="101"/>
        <v>-1</v>
      </c>
      <c r="E1639">
        <f t="shared" si="102"/>
        <v>7.2138352761321745E-3</v>
      </c>
      <c r="F1639">
        <f t="shared" si="103"/>
        <v>-4.4427583239927348E-2</v>
      </c>
      <c r="G1639">
        <v>6.7689000000000004</v>
      </c>
      <c r="J1639" t="s">
        <v>52</v>
      </c>
      <c r="K1639">
        <v>1951.8</v>
      </c>
      <c r="L1639" t="s">
        <v>54</v>
      </c>
      <c r="M1639">
        <v>1</v>
      </c>
    </row>
    <row r="1640" spans="1:13" x14ac:dyDescent="0.25">
      <c r="A1640" s="2">
        <v>44092</v>
      </c>
      <c r="B1640">
        <v>416.92</v>
      </c>
      <c r="C1640">
        <f t="shared" si="100"/>
        <v>3.1278571772292985E-3</v>
      </c>
      <c r="D1640">
        <f t="shared" si="101"/>
        <v>-1</v>
      </c>
      <c r="E1640">
        <f t="shared" si="102"/>
        <v>-3.1278571772292985E-3</v>
      </c>
      <c r="F1640">
        <f t="shared" si="103"/>
        <v>-4.7555440417156647E-2</v>
      </c>
      <c r="G1640">
        <v>6.7511999999999999</v>
      </c>
      <c r="J1640" t="s">
        <v>52</v>
      </c>
      <c r="K1640">
        <v>1961.8</v>
      </c>
      <c r="L1640" t="s">
        <v>54</v>
      </c>
      <c r="M1640">
        <v>1</v>
      </c>
    </row>
    <row r="1641" spans="1:13" x14ac:dyDescent="0.25">
      <c r="A1641" s="2">
        <v>44095</v>
      </c>
      <c r="B1641">
        <v>417.04</v>
      </c>
      <c r="C1641">
        <f t="shared" si="100"/>
        <v>2.8782500239854514E-4</v>
      </c>
      <c r="D1641">
        <f t="shared" si="101"/>
        <v>1</v>
      </c>
      <c r="E1641">
        <f t="shared" si="102"/>
        <v>2.8782500239854514E-4</v>
      </c>
      <c r="F1641">
        <f t="shared" si="103"/>
        <v>-4.7267615414758102E-2</v>
      </c>
      <c r="G1641">
        <v>6.7568999999999999</v>
      </c>
      <c r="J1641" t="s">
        <v>52</v>
      </c>
      <c r="K1641">
        <v>1957.3</v>
      </c>
      <c r="L1641" t="s">
        <v>54</v>
      </c>
      <c r="M1641">
        <v>1</v>
      </c>
    </row>
    <row r="1642" spans="1:13" x14ac:dyDescent="0.25">
      <c r="A1642" s="2">
        <v>44096</v>
      </c>
      <c r="B1642">
        <v>407.58</v>
      </c>
      <c r="C1642">
        <f t="shared" si="100"/>
        <v>-2.2683675426817707E-2</v>
      </c>
      <c r="D1642">
        <f t="shared" si="101"/>
        <v>1</v>
      </c>
      <c r="E1642">
        <f t="shared" si="102"/>
        <v>-2.2683675426817707E-2</v>
      </c>
      <c r="F1642">
        <f t="shared" si="103"/>
        <v>-6.9951290841575808E-2</v>
      </c>
      <c r="G1642">
        <v>6.79305</v>
      </c>
      <c r="J1642" t="s">
        <v>52</v>
      </c>
      <c r="K1642">
        <v>1911</v>
      </c>
      <c r="L1642" t="s">
        <v>54</v>
      </c>
      <c r="M1642">
        <v>1</v>
      </c>
    </row>
    <row r="1643" spans="1:13" x14ac:dyDescent="0.25">
      <c r="A1643" s="2">
        <v>44097</v>
      </c>
      <c r="B1643">
        <v>400.9</v>
      </c>
      <c r="C1643">
        <f t="shared" si="100"/>
        <v>-1.6389420481868644E-2</v>
      </c>
      <c r="D1643">
        <f t="shared" si="101"/>
        <v>-1</v>
      </c>
      <c r="E1643">
        <f t="shared" si="102"/>
        <v>1.6389420481868644E-2</v>
      </c>
      <c r="F1643">
        <f t="shared" si="103"/>
        <v>-5.3561870359707164E-2</v>
      </c>
      <c r="G1643">
        <v>6.7942</v>
      </c>
      <c r="J1643" t="s">
        <v>52</v>
      </c>
      <c r="K1643">
        <v>1884.4</v>
      </c>
      <c r="L1643" t="s">
        <v>54</v>
      </c>
      <c r="M1643">
        <v>1</v>
      </c>
    </row>
    <row r="1644" spans="1:13" x14ac:dyDescent="0.25">
      <c r="A1644" s="2">
        <v>44098</v>
      </c>
      <c r="B1644">
        <v>396.58</v>
      </c>
      <c r="C1644">
        <f t="shared" si="100"/>
        <v>-1.0775754552257433E-2</v>
      </c>
      <c r="D1644">
        <f t="shared" si="101"/>
        <v>-1</v>
      </c>
      <c r="E1644">
        <f t="shared" si="102"/>
        <v>1.0775754552257433E-2</v>
      </c>
      <c r="F1644">
        <f t="shared" si="103"/>
        <v>-4.2786115807449732E-2</v>
      </c>
      <c r="G1644">
        <v>6.8323</v>
      </c>
      <c r="J1644" t="s">
        <v>52</v>
      </c>
      <c r="K1644">
        <v>1856.8</v>
      </c>
      <c r="L1644" t="s">
        <v>54</v>
      </c>
      <c r="M1644">
        <v>1</v>
      </c>
    </row>
    <row r="1645" spans="1:13" x14ac:dyDescent="0.25">
      <c r="A1645" s="2">
        <v>44099</v>
      </c>
      <c r="B1645">
        <v>401.06</v>
      </c>
      <c r="C1645">
        <f t="shared" si="100"/>
        <v>1.1296585808664217E-2</v>
      </c>
      <c r="D1645">
        <f t="shared" si="101"/>
        <v>-1</v>
      </c>
      <c r="E1645">
        <f t="shared" si="102"/>
        <v>-1.1296585808664217E-2</v>
      </c>
      <c r="F1645">
        <f t="shared" si="103"/>
        <v>-5.4082701616113948E-2</v>
      </c>
      <c r="G1645">
        <v>6.8265000000000002</v>
      </c>
      <c r="J1645" t="s">
        <v>52</v>
      </c>
      <c r="K1645">
        <v>1877.5</v>
      </c>
      <c r="L1645" t="s">
        <v>54</v>
      </c>
      <c r="M1645">
        <v>1</v>
      </c>
    </row>
    <row r="1646" spans="1:13" x14ac:dyDescent="0.25">
      <c r="A1646" s="2">
        <v>44102</v>
      </c>
      <c r="B1646">
        <v>400.14</v>
      </c>
      <c r="C1646">
        <f t="shared" si="100"/>
        <v>-2.2939211090610145E-3</v>
      </c>
      <c r="D1646">
        <f t="shared" si="101"/>
        <v>1</v>
      </c>
      <c r="E1646">
        <f t="shared" si="102"/>
        <v>-2.2939211090610145E-3</v>
      </c>
      <c r="F1646">
        <f t="shared" si="103"/>
        <v>-5.6376622725174963E-2</v>
      </c>
      <c r="G1646">
        <v>6.8296000000000001</v>
      </c>
      <c r="J1646" t="s">
        <v>52</v>
      </c>
      <c r="K1646">
        <v>1862.2</v>
      </c>
      <c r="L1646" t="s">
        <v>54</v>
      </c>
      <c r="M1646">
        <v>1</v>
      </c>
    </row>
    <row r="1647" spans="1:13" x14ac:dyDescent="0.25">
      <c r="A1647" s="2">
        <v>44103</v>
      </c>
      <c r="B1647">
        <v>405.9</v>
      </c>
      <c r="C1647">
        <f t="shared" si="100"/>
        <v>1.439496176338273E-2</v>
      </c>
      <c r="D1647">
        <f t="shared" si="101"/>
        <v>-1</v>
      </c>
      <c r="E1647">
        <f t="shared" si="102"/>
        <v>-1.439496176338273E-2</v>
      </c>
      <c r="F1647">
        <f t="shared" si="103"/>
        <v>-7.0771584488557693E-2</v>
      </c>
      <c r="G1647">
        <v>6.8226000000000004</v>
      </c>
      <c r="J1647" t="s">
        <v>52</v>
      </c>
      <c r="K1647">
        <v>1888.9</v>
      </c>
      <c r="L1647" t="s">
        <v>54</v>
      </c>
      <c r="M1647">
        <v>1</v>
      </c>
    </row>
    <row r="1648" spans="1:13" x14ac:dyDescent="0.25">
      <c r="A1648" s="2">
        <v>44104</v>
      </c>
      <c r="B1648">
        <v>406.1</v>
      </c>
      <c r="C1648">
        <f t="shared" si="100"/>
        <v>4.927322000494172E-4</v>
      </c>
      <c r="D1648">
        <f t="shared" si="101"/>
        <v>1</v>
      </c>
      <c r="E1648">
        <f t="shared" si="102"/>
        <v>4.927322000494172E-4</v>
      </c>
      <c r="F1648">
        <f t="shared" si="103"/>
        <v>-7.0278852288508276E-2</v>
      </c>
      <c r="G1648">
        <v>6.8215000000000003</v>
      </c>
      <c r="J1648" t="s">
        <v>52</v>
      </c>
      <c r="K1648">
        <v>1893.9</v>
      </c>
      <c r="L1648" t="s">
        <v>54</v>
      </c>
      <c r="M1648">
        <v>1</v>
      </c>
    </row>
    <row r="1649" spans="1:13" x14ac:dyDescent="0.25">
      <c r="A1649" s="2">
        <v>44113</v>
      </c>
      <c r="B1649">
        <v>405.36</v>
      </c>
      <c r="C1649">
        <f t="shared" si="100"/>
        <v>-1.8222112780104105E-3</v>
      </c>
      <c r="D1649">
        <f t="shared" si="101"/>
        <v>1</v>
      </c>
      <c r="E1649">
        <f t="shared" si="102"/>
        <v>-1.8222112780104105E-3</v>
      </c>
      <c r="F1649">
        <f t="shared" si="103"/>
        <v>-7.2101063566518686E-2</v>
      </c>
      <c r="G1649">
        <v>6.7073999999999998</v>
      </c>
      <c r="J1649" t="s">
        <v>52</v>
      </c>
      <c r="K1649">
        <v>1912.6</v>
      </c>
      <c r="L1649" t="s">
        <v>54</v>
      </c>
      <c r="M1649">
        <v>1</v>
      </c>
    </row>
    <row r="1650" spans="1:13" x14ac:dyDescent="0.25">
      <c r="A1650" s="2">
        <v>44116</v>
      </c>
      <c r="B1650">
        <v>410.02</v>
      </c>
      <c r="C1650">
        <f t="shared" si="100"/>
        <v>1.149595421353844E-2</v>
      </c>
      <c r="D1650">
        <f t="shared" si="101"/>
        <v>-1</v>
      </c>
      <c r="E1650">
        <f t="shared" si="102"/>
        <v>-1.149595421353844E-2</v>
      </c>
      <c r="F1650">
        <f t="shared" si="103"/>
        <v>-8.3597017780057126E-2</v>
      </c>
      <c r="G1650">
        <v>6.7103999999999999</v>
      </c>
      <c r="J1650" t="s">
        <v>52</v>
      </c>
      <c r="K1650">
        <v>1931.4</v>
      </c>
      <c r="L1650" t="s">
        <v>54</v>
      </c>
      <c r="M1650">
        <v>1</v>
      </c>
    </row>
    <row r="1651" spans="1:13" x14ac:dyDescent="0.25">
      <c r="A1651" s="2">
        <v>44117</v>
      </c>
      <c r="B1651">
        <v>408.54</v>
      </c>
      <c r="C1651">
        <f t="shared" si="100"/>
        <v>-3.6095800204867245E-3</v>
      </c>
      <c r="D1651">
        <f t="shared" si="101"/>
        <v>1</v>
      </c>
      <c r="E1651">
        <f t="shared" si="102"/>
        <v>-3.6095800204867245E-3</v>
      </c>
      <c r="F1651">
        <f t="shared" si="103"/>
        <v>-8.720659780054385E-2</v>
      </c>
      <c r="G1651">
        <v>6.7439</v>
      </c>
      <c r="J1651" t="s">
        <v>52</v>
      </c>
      <c r="K1651">
        <v>1920.9</v>
      </c>
      <c r="L1651" t="s">
        <v>54</v>
      </c>
      <c r="M1651">
        <v>1</v>
      </c>
    </row>
    <row r="1652" spans="1:13" x14ac:dyDescent="0.25">
      <c r="A1652" s="2">
        <v>44118</v>
      </c>
      <c r="B1652">
        <v>404.04</v>
      </c>
      <c r="C1652">
        <f t="shared" si="100"/>
        <v>-1.1014833308855887E-2</v>
      </c>
      <c r="D1652">
        <f t="shared" si="101"/>
        <v>-1</v>
      </c>
      <c r="E1652">
        <f t="shared" si="102"/>
        <v>1.1014833308855887E-2</v>
      </c>
      <c r="F1652">
        <f t="shared" si="103"/>
        <v>-7.6191764491687963E-2</v>
      </c>
      <c r="G1652">
        <v>6.7339000000000002</v>
      </c>
      <c r="J1652" t="s">
        <v>52</v>
      </c>
      <c r="K1652">
        <v>1900.7</v>
      </c>
      <c r="L1652" t="s">
        <v>54</v>
      </c>
      <c r="M1652">
        <v>1</v>
      </c>
    </row>
    <row r="1653" spans="1:13" x14ac:dyDescent="0.25">
      <c r="A1653" s="2">
        <v>44119</v>
      </c>
      <c r="B1653">
        <v>403.62</v>
      </c>
      <c r="C1653">
        <f t="shared" si="100"/>
        <v>-1.0395010395011228E-3</v>
      </c>
      <c r="D1653">
        <f t="shared" si="101"/>
        <v>-1</v>
      </c>
      <c r="E1653">
        <f t="shared" si="102"/>
        <v>1.0395010395011228E-3</v>
      </c>
      <c r="F1653">
        <f t="shared" si="103"/>
        <v>-7.515226345218684E-2</v>
      </c>
      <c r="G1653">
        <v>6.7179000000000002</v>
      </c>
      <c r="J1653" t="s">
        <v>52</v>
      </c>
      <c r="K1653">
        <v>1902</v>
      </c>
      <c r="L1653" t="s">
        <v>54</v>
      </c>
      <c r="M1653">
        <v>1</v>
      </c>
    </row>
    <row r="1654" spans="1:13" x14ac:dyDescent="0.25">
      <c r="A1654" s="2">
        <v>44120</v>
      </c>
      <c r="B1654">
        <v>404.98</v>
      </c>
      <c r="C1654">
        <f t="shared" si="100"/>
        <v>3.3695059709628605E-3</v>
      </c>
      <c r="D1654">
        <f t="shared" si="101"/>
        <v>-1</v>
      </c>
      <c r="E1654">
        <f t="shared" si="102"/>
        <v>-3.3695059709628605E-3</v>
      </c>
      <c r="F1654">
        <f t="shared" si="103"/>
        <v>-7.8521769423149701E-2</v>
      </c>
      <c r="G1654">
        <v>6.7110000000000003</v>
      </c>
      <c r="J1654" t="s">
        <v>52</v>
      </c>
      <c r="K1654">
        <v>1909.7</v>
      </c>
      <c r="L1654" t="s">
        <v>54</v>
      </c>
      <c r="M1654">
        <v>1</v>
      </c>
    </row>
    <row r="1655" spans="1:13" x14ac:dyDescent="0.25">
      <c r="A1655" s="2">
        <v>44123</v>
      </c>
      <c r="B1655">
        <v>404.9</v>
      </c>
      <c r="C1655">
        <f t="shared" si="100"/>
        <v>-1.9754061928989319E-4</v>
      </c>
      <c r="D1655">
        <f t="shared" si="101"/>
        <v>1</v>
      </c>
      <c r="E1655">
        <f t="shared" si="102"/>
        <v>-1.9754061928989319E-4</v>
      </c>
      <c r="F1655">
        <f t="shared" si="103"/>
        <v>-7.8719310042439594E-2</v>
      </c>
      <c r="G1655">
        <v>6.6958000000000002</v>
      </c>
      <c r="J1655" t="s">
        <v>52</v>
      </c>
      <c r="K1655">
        <v>1912.6</v>
      </c>
      <c r="L1655" t="s">
        <v>54</v>
      </c>
      <c r="M1655">
        <v>1</v>
      </c>
    </row>
    <row r="1656" spans="1:13" x14ac:dyDescent="0.25">
      <c r="A1656" s="2">
        <v>44124</v>
      </c>
      <c r="B1656">
        <v>403.58</v>
      </c>
      <c r="C1656">
        <f t="shared" si="100"/>
        <v>-3.2600642133859825E-3</v>
      </c>
      <c r="D1656">
        <f t="shared" si="101"/>
        <v>-1</v>
      </c>
      <c r="E1656">
        <f t="shared" si="102"/>
        <v>3.2600642133859825E-3</v>
      </c>
      <c r="F1656">
        <f t="shared" si="103"/>
        <v>-7.5459245829053612E-2</v>
      </c>
      <c r="G1656">
        <v>6.6750999999999996</v>
      </c>
      <c r="J1656" t="s">
        <v>52</v>
      </c>
      <c r="K1656">
        <v>1904.6</v>
      </c>
      <c r="L1656" t="s">
        <v>54</v>
      </c>
      <c r="M1656">
        <v>1</v>
      </c>
    </row>
    <row r="1657" spans="1:13" x14ac:dyDescent="0.25">
      <c r="A1657" s="2">
        <v>44125</v>
      </c>
      <c r="B1657">
        <v>404.66</v>
      </c>
      <c r="C1657">
        <f t="shared" si="100"/>
        <v>2.6760493582438372E-3</v>
      </c>
      <c r="D1657">
        <f t="shared" si="101"/>
        <v>-1</v>
      </c>
      <c r="E1657">
        <f t="shared" si="102"/>
        <v>-2.6760493582438372E-3</v>
      </c>
      <c r="F1657">
        <f t="shared" si="103"/>
        <v>-7.8135295187297449E-2</v>
      </c>
      <c r="G1657">
        <v>6.6336500000000003</v>
      </c>
      <c r="J1657" t="s">
        <v>52</v>
      </c>
      <c r="K1657">
        <v>1921.2</v>
      </c>
      <c r="L1657" t="s">
        <v>54</v>
      </c>
      <c r="M1657">
        <v>1</v>
      </c>
    </row>
    <row r="1658" spans="1:13" x14ac:dyDescent="0.25">
      <c r="A1658" s="2">
        <v>44126</v>
      </c>
      <c r="B1658">
        <v>404.86</v>
      </c>
      <c r="C1658">
        <f t="shared" si="100"/>
        <v>4.9424207977066814E-4</v>
      </c>
      <c r="D1658">
        <f t="shared" si="101"/>
        <v>1</v>
      </c>
      <c r="E1658">
        <f t="shared" si="102"/>
        <v>4.9424207977066814E-4</v>
      </c>
      <c r="F1658">
        <f t="shared" si="103"/>
        <v>-7.7641053107526781E-2</v>
      </c>
      <c r="G1658">
        <v>6.6547999999999998</v>
      </c>
      <c r="J1658" t="s">
        <v>52</v>
      </c>
      <c r="K1658">
        <v>1920.8</v>
      </c>
      <c r="L1658" t="s">
        <v>54</v>
      </c>
      <c r="M1658">
        <v>1</v>
      </c>
    </row>
    <row r="1659" spans="1:13" x14ac:dyDescent="0.25">
      <c r="A1659" s="2">
        <v>44127</v>
      </c>
      <c r="B1659">
        <v>403.58</v>
      </c>
      <c r="C1659">
        <f t="shared" si="100"/>
        <v>-3.1615867213358184E-3</v>
      </c>
      <c r="D1659">
        <f t="shared" si="101"/>
        <v>1</v>
      </c>
      <c r="E1659">
        <f t="shared" si="102"/>
        <v>-3.1615867213358184E-3</v>
      </c>
      <c r="F1659">
        <f t="shared" si="103"/>
        <v>-8.0802639828862599E-2</v>
      </c>
      <c r="G1659">
        <v>6.6763500000000002</v>
      </c>
      <c r="J1659" t="s">
        <v>52</v>
      </c>
      <c r="K1659">
        <v>1908.8</v>
      </c>
      <c r="L1659" t="s">
        <v>54</v>
      </c>
      <c r="M1659">
        <v>1</v>
      </c>
    </row>
    <row r="1660" spans="1:13" x14ac:dyDescent="0.25">
      <c r="A1660" s="2">
        <v>44130</v>
      </c>
      <c r="B1660">
        <v>401.56</v>
      </c>
      <c r="C1660">
        <f t="shared" si="100"/>
        <v>-5.0052034293076586E-3</v>
      </c>
      <c r="D1660">
        <f t="shared" si="101"/>
        <v>-1</v>
      </c>
      <c r="E1660">
        <f t="shared" si="102"/>
        <v>5.0052034293076586E-3</v>
      </c>
      <c r="F1660">
        <f t="shared" si="103"/>
        <v>-7.5797436399554941E-2</v>
      </c>
      <c r="G1660">
        <v>6.6759500000000003</v>
      </c>
      <c r="J1660" t="s">
        <v>52</v>
      </c>
      <c r="K1660">
        <v>1898.9</v>
      </c>
      <c r="L1660" t="s">
        <v>54</v>
      </c>
      <c r="M1660">
        <v>1</v>
      </c>
    </row>
    <row r="1661" spans="1:13" x14ac:dyDescent="0.25">
      <c r="A1661" s="2">
        <v>44131</v>
      </c>
      <c r="B1661">
        <v>405.3</v>
      </c>
      <c r="C1661">
        <f t="shared" si="100"/>
        <v>9.3136766610220079E-3</v>
      </c>
      <c r="D1661">
        <f t="shared" si="101"/>
        <v>-1</v>
      </c>
      <c r="E1661">
        <f t="shared" si="102"/>
        <v>-9.3136766610220079E-3</v>
      </c>
      <c r="F1661">
        <f t="shared" si="103"/>
        <v>-8.5111113060576948E-2</v>
      </c>
      <c r="G1661">
        <v>6.694</v>
      </c>
      <c r="J1661" t="s">
        <v>52</v>
      </c>
      <c r="K1661">
        <v>1911.2</v>
      </c>
      <c r="L1661" t="s">
        <v>54</v>
      </c>
      <c r="M1661">
        <v>1</v>
      </c>
    </row>
    <row r="1662" spans="1:13" x14ac:dyDescent="0.25">
      <c r="A1662" s="2">
        <v>44132</v>
      </c>
      <c r="B1662">
        <v>405.36</v>
      </c>
      <c r="C1662">
        <f t="shared" si="100"/>
        <v>1.4803849000744052E-4</v>
      </c>
      <c r="D1662">
        <f t="shared" si="101"/>
        <v>1</v>
      </c>
      <c r="E1662">
        <f t="shared" si="102"/>
        <v>1.4803849000744052E-4</v>
      </c>
      <c r="F1662">
        <f t="shared" si="103"/>
        <v>-8.4963074570569508E-2</v>
      </c>
      <c r="G1662">
        <v>6.7141000000000002</v>
      </c>
      <c r="J1662" t="s">
        <v>52</v>
      </c>
      <c r="K1662">
        <v>1907.6</v>
      </c>
      <c r="L1662" t="s">
        <v>54</v>
      </c>
      <c r="M1662">
        <v>1</v>
      </c>
    </row>
    <row r="1663" spans="1:13" x14ac:dyDescent="0.25">
      <c r="A1663" s="2">
        <v>44133</v>
      </c>
      <c r="B1663">
        <v>399.78</v>
      </c>
      <c r="C1663">
        <f t="shared" si="100"/>
        <v>-1.3765541740675014E-2</v>
      </c>
      <c r="D1663">
        <f t="shared" si="101"/>
        <v>1</v>
      </c>
      <c r="E1663">
        <f t="shared" si="102"/>
        <v>-1.3765541740675014E-2</v>
      </c>
      <c r="F1663">
        <f t="shared" si="103"/>
        <v>-9.8728616311244521E-2</v>
      </c>
      <c r="G1663">
        <v>6.7058999999999997</v>
      </c>
      <c r="J1663" t="s">
        <v>52</v>
      </c>
      <c r="K1663">
        <v>1882.9</v>
      </c>
      <c r="L1663" t="s">
        <v>54</v>
      </c>
      <c r="M1663">
        <v>1</v>
      </c>
    </row>
    <row r="1664" spans="1:13" x14ac:dyDescent="0.25">
      <c r="A1664" s="2">
        <v>44134</v>
      </c>
      <c r="B1664">
        <v>397.1</v>
      </c>
      <c r="C1664">
        <f t="shared" si="100"/>
        <v>-6.7036870278651683E-3</v>
      </c>
      <c r="D1664">
        <f t="shared" si="101"/>
        <v>-1</v>
      </c>
      <c r="E1664">
        <f t="shared" si="102"/>
        <v>6.7036870278651683E-3</v>
      </c>
      <c r="F1664">
        <f t="shared" si="103"/>
        <v>-9.2024929283379353E-2</v>
      </c>
      <c r="G1664">
        <v>6.6947999999999999</v>
      </c>
      <c r="J1664" t="s">
        <v>52</v>
      </c>
      <c r="K1664">
        <v>1870.3</v>
      </c>
      <c r="L1664" t="s">
        <v>54</v>
      </c>
      <c r="M1664">
        <v>1</v>
      </c>
    </row>
    <row r="1665" spans="1:13" x14ac:dyDescent="0.25">
      <c r="A1665" s="2">
        <v>44137</v>
      </c>
      <c r="B1665">
        <v>400.68</v>
      </c>
      <c r="C1665">
        <f t="shared" si="100"/>
        <v>9.0153613699319735E-3</v>
      </c>
      <c r="D1665">
        <f t="shared" si="101"/>
        <v>-1</v>
      </c>
      <c r="E1665">
        <f t="shared" si="102"/>
        <v>-9.0153613699319735E-3</v>
      </c>
      <c r="F1665">
        <f t="shared" si="103"/>
        <v>-0.10104029065331133</v>
      </c>
      <c r="G1665">
        <v>6.6920500000000001</v>
      </c>
      <c r="J1665" t="s">
        <v>52</v>
      </c>
      <c r="K1665">
        <v>1884.6</v>
      </c>
      <c r="L1665" t="s">
        <v>54</v>
      </c>
      <c r="M1665">
        <v>1</v>
      </c>
    </row>
    <row r="1666" spans="1:13" x14ac:dyDescent="0.25">
      <c r="A1666" s="2">
        <v>44138</v>
      </c>
      <c r="B1666">
        <v>402.6</v>
      </c>
      <c r="C1666">
        <f t="shared" si="100"/>
        <v>4.7918538484577056E-3</v>
      </c>
      <c r="D1666">
        <f t="shared" si="101"/>
        <v>1</v>
      </c>
      <c r="E1666">
        <f t="shared" si="102"/>
        <v>4.7918538484577056E-3</v>
      </c>
      <c r="F1666">
        <f t="shared" si="103"/>
        <v>-9.6248436804853621E-2</v>
      </c>
      <c r="G1666">
        <v>6.69</v>
      </c>
      <c r="J1666" t="s">
        <v>52</v>
      </c>
      <c r="K1666">
        <v>1894.1</v>
      </c>
      <c r="L1666" t="s">
        <v>54</v>
      </c>
      <c r="M1666">
        <v>1</v>
      </c>
    </row>
    <row r="1667" spans="1:13" x14ac:dyDescent="0.25">
      <c r="A1667" s="2">
        <v>44139</v>
      </c>
      <c r="B1667">
        <v>404.28</v>
      </c>
      <c r="C1667">
        <f t="shared" ref="C1667:C1730" si="104">B1667/B1666-1</f>
        <v>4.1728763040236316E-3</v>
      </c>
      <c r="D1667">
        <f t="shared" si="101"/>
        <v>1</v>
      </c>
      <c r="E1667">
        <f t="shared" si="102"/>
        <v>4.1728763040236316E-3</v>
      </c>
      <c r="F1667">
        <f t="shared" si="103"/>
        <v>-9.2075560500829989E-2</v>
      </c>
      <c r="G1667">
        <v>6.7142999999999997</v>
      </c>
      <c r="J1667" t="s">
        <v>52</v>
      </c>
      <c r="K1667">
        <v>1899.5</v>
      </c>
      <c r="L1667" t="s">
        <v>54</v>
      </c>
      <c r="M1667">
        <v>1</v>
      </c>
    </row>
    <row r="1668" spans="1:13" x14ac:dyDescent="0.25">
      <c r="A1668" s="2">
        <v>44140</v>
      </c>
      <c r="B1668">
        <v>404.22</v>
      </c>
      <c r="C1668">
        <f t="shared" si="104"/>
        <v>-1.4841199168880159E-4</v>
      </c>
      <c r="D1668">
        <f t="shared" ref="D1668:D1731" si="105">SIGN(C1667)</f>
        <v>1</v>
      </c>
      <c r="E1668">
        <f t="shared" ref="E1668:E1731" si="106">(B1668/B1667-1)*D1668</f>
        <v>-1.4841199168880159E-4</v>
      </c>
      <c r="F1668">
        <f t="shared" si="103"/>
        <v>-9.2223972492518791E-2</v>
      </c>
      <c r="G1668">
        <v>6.6397000000000004</v>
      </c>
      <c r="J1668" t="s">
        <v>52</v>
      </c>
      <c r="K1668">
        <v>1910.1</v>
      </c>
      <c r="L1668" t="s">
        <v>54</v>
      </c>
      <c r="M1668">
        <v>1</v>
      </c>
    </row>
    <row r="1669" spans="1:13" x14ac:dyDescent="0.25">
      <c r="A1669" s="2">
        <v>44141</v>
      </c>
      <c r="B1669">
        <v>408.3</v>
      </c>
      <c r="C1669">
        <f t="shared" si="104"/>
        <v>1.0093513433278911E-2</v>
      </c>
      <c r="D1669">
        <f t="shared" si="105"/>
        <v>-1</v>
      </c>
      <c r="E1669">
        <f t="shared" si="106"/>
        <v>-1.0093513433278911E-2</v>
      </c>
      <c r="F1669">
        <f t="shared" ref="F1669:F1732" si="107">F1668+E1669</f>
        <v>-0.1023174859257977</v>
      </c>
      <c r="G1669">
        <v>6.6147999999999998</v>
      </c>
      <c r="J1669" t="s">
        <v>52</v>
      </c>
      <c r="K1669">
        <v>1941.6</v>
      </c>
      <c r="L1669" t="s">
        <v>54</v>
      </c>
      <c r="M1669">
        <v>1</v>
      </c>
    </row>
    <row r="1670" spans="1:13" x14ac:dyDescent="0.25">
      <c r="A1670" s="2">
        <v>44144</v>
      </c>
      <c r="B1670">
        <v>407.42</v>
      </c>
      <c r="C1670">
        <f t="shared" si="104"/>
        <v>-2.1552779818760914E-3</v>
      </c>
      <c r="D1670">
        <f t="shared" si="105"/>
        <v>1</v>
      </c>
      <c r="E1670">
        <f t="shared" si="106"/>
        <v>-2.1552779818760914E-3</v>
      </c>
      <c r="F1670">
        <f t="shared" si="107"/>
        <v>-0.10447276390767379</v>
      </c>
      <c r="G1670">
        <v>6.5602499999999999</v>
      </c>
      <c r="J1670" t="s">
        <v>52</v>
      </c>
      <c r="K1670">
        <v>1957.2</v>
      </c>
      <c r="L1670" t="s">
        <v>54</v>
      </c>
      <c r="M1670">
        <v>1</v>
      </c>
    </row>
    <row r="1671" spans="1:13" x14ac:dyDescent="0.25">
      <c r="A1671" s="2">
        <v>44145</v>
      </c>
      <c r="B1671">
        <v>396.54</v>
      </c>
      <c r="C1671">
        <f t="shared" si="104"/>
        <v>-2.6704629129645108E-2</v>
      </c>
      <c r="D1671">
        <f t="shared" si="105"/>
        <v>-1</v>
      </c>
      <c r="E1671">
        <f t="shared" si="106"/>
        <v>2.6704629129645108E-2</v>
      </c>
      <c r="F1671">
        <f t="shared" si="107"/>
        <v>-7.7768134778028686E-2</v>
      </c>
      <c r="G1671">
        <v>6.6056999999999997</v>
      </c>
      <c r="J1671" t="s">
        <v>52</v>
      </c>
      <c r="K1671">
        <v>1885.6</v>
      </c>
      <c r="L1671" t="s">
        <v>54</v>
      </c>
      <c r="M1671">
        <v>1</v>
      </c>
    </row>
    <row r="1672" spans="1:13" x14ac:dyDescent="0.25">
      <c r="A1672" s="2">
        <v>44146</v>
      </c>
      <c r="B1672">
        <v>395.64</v>
      </c>
      <c r="C1672">
        <f t="shared" si="104"/>
        <v>-2.2696323195643409E-3</v>
      </c>
      <c r="D1672">
        <f t="shared" si="105"/>
        <v>-1</v>
      </c>
      <c r="E1672">
        <f t="shared" si="106"/>
        <v>2.2696323195643409E-3</v>
      </c>
      <c r="F1672">
        <f t="shared" si="107"/>
        <v>-7.5498502458464345E-2</v>
      </c>
      <c r="G1672">
        <v>6.59185</v>
      </c>
      <c r="J1672" t="s">
        <v>52</v>
      </c>
      <c r="K1672">
        <v>1881.1</v>
      </c>
      <c r="L1672" t="s">
        <v>54</v>
      </c>
      <c r="M1672">
        <v>1</v>
      </c>
    </row>
    <row r="1673" spans="1:13" x14ac:dyDescent="0.25">
      <c r="A1673" s="2">
        <v>44147</v>
      </c>
      <c r="B1673">
        <v>394.98</v>
      </c>
      <c r="C1673">
        <f t="shared" si="104"/>
        <v>-1.6681831968455851E-3</v>
      </c>
      <c r="D1673">
        <f t="shared" si="105"/>
        <v>-1</v>
      </c>
      <c r="E1673">
        <f t="shared" si="106"/>
        <v>1.6681831968455851E-3</v>
      </c>
      <c r="F1673">
        <f t="shared" si="107"/>
        <v>-7.383031926161876E-2</v>
      </c>
      <c r="G1673">
        <v>6.62765</v>
      </c>
      <c r="J1673" t="s">
        <v>52</v>
      </c>
      <c r="K1673">
        <v>1866.6</v>
      </c>
      <c r="L1673" t="s">
        <v>54</v>
      </c>
      <c r="M1673">
        <v>1</v>
      </c>
    </row>
    <row r="1674" spans="1:13" x14ac:dyDescent="0.25">
      <c r="A1674" s="2">
        <v>44148</v>
      </c>
      <c r="B1674">
        <v>396.88</v>
      </c>
      <c r="C1674">
        <f t="shared" si="104"/>
        <v>4.8103701453237058E-3</v>
      </c>
      <c r="D1674">
        <f t="shared" si="105"/>
        <v>-1</v>
      </c>
      <c r="E1674">
        <f t="shared" si="106"/>
        <v>-4.8103701453237058E-3</v>
      </c>
      <c r="F1674">
        <f t="shared" si="107"/>
        <v>-7.8640689406942466E-2</v>
      </c>
      <c r="G1674">
        <v>6.6242999999999999</v>
      </c>
      <c r="J1674" t="s">
        <v>52</v>
      </c>
      <c r="K1674">
        <v>1877.8</v>
      </c>
      <c r="L1674" t="s">
        <v>54</v>
      </c>
      <c r="M1674">
        <v>1</v>
      </c>
    </row>
    <row r="1675" spans="1:13" x14ac:dyDescent="0.25">
      <c r="A1675" s="2">
        <v>44151</v>
      </c>
      <c r="B1675">
        <v>396.64</v>
      </c>
      <c r="C1675">
        <f t="shared" si="104"/>
        <v>-6.0471679096962827E-4</v>
      </c>
      <c r="D1675">
        <f t="shared" si="105"/>
        <v>1</v>
      </c>
      <c r="E1675">
        <f t="shared" si="106"/>
        <v>-6.0471679096962827E-4</v>
      </c>
      <c r="F1675">
        <f t="shared" si="107"/>
        <v>-7.9245406197912094E-2</v>
      </c>
      <c r="G1675">
        <v>6.5704500000000001</v>
      </c>
      <c r="J1675" t="s">
        <v>52</v>
      </c>
      <c r="K1675">
        <v>1888.1</v>
      </c>
      <c r="L1675" t="s">
        <v>54</v>
      </c>
      <c r="M1675">
        <v>1</v>
      </c>
    </row>
    <row r="1676" spans="1:13" x14ac:dyDescent="0.25">
      <c r="A1676" s="2">
        <v>44152</v>
      </c>
      <c r="B1676">
        <v>396.18</v>
      </c>
      <c r="C1676">
        <f t="shared" si="104"/>
        <v>-1.159741831383565E-3</v>
      </c>
      <c r="D1676">
        <f t="shared" si="105"/>
        <v>-1</v>
      </c>
      <c r="E1676">
        <f t="shared" si="106"/>
        <v>1.159741831383565E-3</v>
      </c>
      <c r="F1676">
        <f t="shared" si="107"/>
        <v>-7.8085664366528529E-2</v>
      </c>
      <c r="G1676">
        <v>6.5640999999999998</v>
      </c>
      <c r="J1676" t="s">
        <v>52</v>
      </c>
      <c r="K1676">
        <v>1886.9</v>
      </c>
      <c r="L1676" t="s">
        <v>54</v>
      </c>
      <c r="M1676">
        <v>1</v>
      </c>
    </row>
    <row r="1677" spans="1:13" x14ac:dyDescent="0.25">
      <c r="A1677" s="2">
        <v>44153</v>
      </c>
      <c r="B1677">
        <v>393.64</v>
      </c>
      <c r="C1677">
        <f t="shared" si="104"/>
        <v>-6.4112272199505771E-3</v>
      </c>
      <c r="D1677">
        <f t="shared" si="105"/>
        <v>-1</v>
      </c>
      <c r="E1677">
        <f t="shared" si="106"/>
        <v>6.4112272199505771E-3</v>
      </c>
      <c r="F1677">
        <f t="shared" si="107"/>
        <v>-7.1674437146577952E-2</v>
      </c>
      <c r="G1677">
        <v>6.5366999999999997</v>
      </c>
      <c r="J1677" t="s">
        <v>52</v>
      </c>
      <c r="K1677">
        <v>1878.3</v>
      </c>
      <c r="L1677" t="s">
        <v>54</v>
      </c>
      <c r="M1677">
        <v>1</v>
      </c>
    </row>
    <row r="1678" spans="1:13" x14ac:dyDescent="0.25">
      <c r="A1678" s="2">
        <v>44154</v>
      </c>
      <c r="B1678">
        <v>392</v>
      </c>
      <c r="C1678">
        <f t="shared" si="104"/>
        <v>-4.1662432679605566E-3</v>
      </c>
      <c r="D1678">
        <f t="shared" si="105"/>
        <v>-1</v>
      </c>
      <c r="E1678">
        <f t="shared" si="106"/>
        <v>4.1662432679605566E-3</v>
      </c>
      <c r="F1678">
        <f t="shared" si="107"/>
        <v>-6.7508193878617395E-2</v>
      </c>
      <c r="G1678">
        <v>6.5692500000000003</v>
      </c>
      <c r="J1678" t="s">
        <v>52</v>
      </c>
      <c r="K1678">
        <v>1861.8</v>
      </c>
      <c r="L1678" t="s">
        <v>54</v>
      </c>
      <c r="M1678">
        <v>1</v>
      </c>
    </row>
    <row r="1679" spans="1:13" x14ac:dyDescent="0.25">
      <c r="A1679" s="2">
        <v>44155</v>
      </c>
      <c r="B1679">
        <v>392.18</v>
      </c>
      <c r="C1679">
        <f t="shared" si="104"/>
        <v>4.5918367346930999E-4</v>
      </c>
      <c r="D1679">
        <f t="shared" si="105"/>
        <v>-1</v>
      </c>
      <c r="E1679">
        <f t="shared" si="106"/>
        <v>-4.5918367346930999E-4</v>
      </c>
      <c r="F1679">
        <f t="shared" si="107"/>
        <v>-6.7967377552086705E-2</v>
      </c>
      <c r="G1679">
        <v>6.5659000000000001</v>
      </c>
      <c r="J1679" t="s">
        <v>52</v>
      </c>
      <c r="K1679">
        <v>1865.8</v>
      </c>
      <c r="L1679" t="s">
        <v>54</v>
      </c>
      <c r="M1679">
        <v>1</v>
      </c>
    </row>
    <row r="1680" spans="1:13" x14ac:dyDescent="0.25">
      <c r="A1680" s="2">
        <v>44158</v>
      </c>
      <c r="B1680">
        <v>397.88</v>
      </c>
      <c r="C1680">
        <f t="shared" si="104"/>
        <v>1.4534142485593371E-2</v>
      </c>
      <c r="D1680">
        <f t="shared" si="105"/>
        <v>1</v>
      </c>
      <c r="E1680">
        <f t="shared" si="106"/>
        <v>1.4534142485593371E-2</v>
      </c>
      <c r="F1680">
        <f t="shared" si="107"/>
        <v>-5.3433235066493334E-2</v>
      </c>
      <c r="G1680">
        <v>6.5589500000000003</v>
      </c>
      <c r="J1680" t="s">
        <v>55</v>
      </c>
      <c r="K1680">
        <v>1872.2</v>
      </c>
      <c r="L1680" t="s">
        <v>54</v>
      </c>
      <c r="M1680">
        <v>1</v>
      </c>
    </row>
    <row r="1681" spans="1:13" x14ac:dyDescent="0.25">
      <c r="A1681" s="2">
        <v>44159</v>
      </c>
      <c r="B1681">
        <v>388.4</v>
      </c>
      <c r="C1681">
        <f t="shared" si="104"/>
        <v>-2.3826279280184992E-2</v>
      </c>
      <c r="D1681">
        <f t="shared" si="105"/>
        <v>1</v>
      </c>
      <c r="E1681">
        <f t="shared" si="106"/>
        <v>-2.3826279280184992E-2</v>
      </c>
      <c r="F1681">
        <f t="shared" si="107"/>
        <v>-7.7259514346678326E-2</v>
      </c>
      <c r="G1681">
        <v>6.5789999999999997</v>
      </c>
      <c r="J1681" t="s">
        <v>55</v>
      </c>
      <c r="K1681">
        <v>1825.4</v>
      </c>
      <c r="L1681" t="s">
        <v>54</v>
      </c>
      <c r="M1681">
        <v>1</v>
      </c>
    </row>
    <row r="1682" spans="1:13" x14ac:dyDescent="0.25">
      <c r="A1682" s="2">
        <v>44160</v>
      </c>
      <c r="B1682">
        <v>384</v>
      </c>
      <c r="C1682">
        <f t="shared" si="104"/>
        <v>-1.1328527291452062E-2</v>
      </c>
      <c r="D1682">
        <f t="shared" si="105"/>
        <v>-1</v>
      </c>
      <c r="E1682">
        <f t="shared" si="106"/>
        <v>1.1328527291452062E-2</v>
      </c>
      <c r="F1682">
        <f t="shared" si="107"/>
        <v>-6.5930987055226264E-2</v>
      </c>
      <c r="G1682">
        <v>6.5823</v>
      </c>
      <c r="J1682" t="s">
        <v>55</v>
      </c>
      <c r="K1682">
        <v>1802.9</v>
      </c>
      <c r="L1682" t="s">
        <v>54</v>
      </c>
      <c r="M1682">
        <v>1</v>
      </c>
    </row>
    <row r="1683" spans="1:13" x14ac:dyDescent="0.25">
      <c r="A1683" s="2">
        <v>44161</v>
      </c>
      <c r="B1683">
        <v>384.6</v>
      </c>
      <c r="C1683">
        <f t="shared" si="104"/>
        <v>1.5625000000001332E-3</v>
      </c>
      <c r="D1683">
        <f t="shared" si="105"/>
        <v>-1</v>
      </c>
      <c r="E1683">
        <f t="shared" si="106"/>
        <v>-1.5625000000001332E-3</v>
      </c>
      <c r="F1683">
        <f t="shared" si="107"/>
        <v>-6.7493487055226398E-2</v>
      </c>
      <c r="G1683">
        <v>6.5637499999999998</v>
      </c>
      <c r="J1683" t="s">
        <v>55</v>
      </c>
      <c r="K1683">
        <v>1810.3</v>
      </c>
      <c r="L1683" t="s">
        <v>54</v>
      </c>
      <c r="M1683">
        <v>1</v>
      </c>
    </row>
    <row r="1684" spans="1:13" x14ac:dyDescent="0.25">
      <c r="A1684" s="2">
        <v>44162</v>
      </c>
      <c r="B1684">
        <v>384.56</v>
      </c>
      <c r="C1684">
        <f t="shared" si="104"/>
        <v>-1.0400416016642655E-4</v>
      </c>
      <c r="D1684">
        <f t="shared" si="105"/>
        <v>1</v>
      </c>
      <c r="E1684">
        <f t="shared" si="106"/>
        <v>-1.0400416016642655E-4</v>
      </c>
      <c r="F1684">
        <f t="shared" si="107"/>
        <v>-6.7597491215392824E-2</v>
      </c>
      <c r="G1684">
        <v>6.5764500000000004</v>
      </c>
      <c r="J1684" t="s">
        <v>55</v>
      </c>
      <c r="K1684">
        <v>1806.1</v>
      </c>
      <c r="L1684" t="s">
        <v>54</v>
      </c>
      <c r="M1684">
        <v>1</v>
      </c>
    </row>
    <row r="1685" spans="1:13" x14ac:dyDescent="0.25">
      <c r="A1685" s="2">
        <v>44165</v>
      </c>
      <c r="B1685">
        <v>374.6</v>
      </c>
      <c r="C1685">
        <f t="shared" si="104"/>
        <v>-2.5899729561056684E-2</v>
      </c>
      <c r="D1685">
        <f t="shared" si="105"/>
        <v>-1</v>
      </c>
      <c r="E1685">
        <f t="shared" si="106"/>
        <v>2.5899729561056684E-2</v>
      </c>
      <c r="F1685">
        <f t="shared" si="107"/>
        <v>-4.1697761654336141E-2</v>
      </c>
      <c r="G1685">
        <v>6.5871000000000004</v>
      </c>
      <c r="J1685" t="s">
        <v>55</v>
      </c>
      <c r="K1685">
        <v>1777.7</v>
      </c>
      <c r="L1685" t="s">
        <v>56</v>
      </c>
      <c r="M1685">
        <v>1</v>
      </c>
    </row>
    <row r="1686" spans="1:13" x14ac:dyDescent="0.25">
      <c r="A1686" s="2">
        <v>44166</v>
      </c>
      <c r="B1686">
        <v>377.38</v>
      </c>
      <c r="C1686">
        <f t="shared" si="104"/>
        <v>7.421249332621338E-3</v>
      </c>
      <c r="D1686">
        <f t="shared" si="105"/>
        <v>-1</v>
      </c>
      <c r="E1686">
        <f t="shared" si="106"/>
        <v>-7.421249332621338E-3</v>
      </c>
      <c r="F1686">
        <f t="shared" si="107"/>
        <v>-4.9119010986957479E-2</v>
      </c>
      <c r="G1686">
        <v>6.5627000000000004</v>
      </c>
      <c r="J1686" t="s">
        <v>55</v>
      </c>
      <c r="K1686">
        <v>1788.9</v>
      </c>
      <c r="L1686" t="s">
        <v>56</v>
      </c>
      <c r="M1686">
        <v>1</v>
      </c>
    </row>
    <row r="1687" spans="1:13" x14ac:dyDescent="0.25">
      <c r="A1687" s="2">
        <v>44167</v>
      </c>
      <c r="B1687">
        <v>382.9</v>
      </c>
      <c r="C1687">
        <f t="shared" si="104"/>
        <v>1.4627166251523605E-2</v>
      </c>
      <c r="D1687">
        <f t="shared" si="105"/>
        <v>1</v>
      </c>
      <c r="E1687">
        <f t="shared" si="106"/>
        <v>1.4627166251523605E-2</v>
      </c>
      <c r="F1687">
        <f t="shared" si="107"/>
        <v>-3.4491844735433874E-2</v>
      </c>
      <c r="G1687">
        <v>6.5525000000000002</v>
      </c>
      <c r="J1687" t="s">
        <v>55</v>
      </c>
      <c r="K1687">
        <v>1815.8</v>
      </c>
      <c r="L1687" t="s">
        <v>56</v>
      </c>
      <c r="M1687">
        <v>1</v>
      </c>
    </row>
    <row r="1688" spans="1:13" x14ac:dyDescent="0.25">
      <c r="A1688" s="2">
        <v>44168</v>
      </c>
      <c r="B1688">
        <v>387.06</v>
      </c>
      <c r="C1688">
        <f t="shared" si="104"/>
        <v>1.0864455471402579E-2</v>
      </c>
      <c r="D1688">
        <f t="shared" si="105"/>
        <v>1</v>
      </c>
      <c r="E1688">
        <f t="shared" si="106"/>
        <v>1.0864455471402579E-2</v>
      </c>
      <c r="F1688">
        <f t="shared" si="107"/>
        <v>-2.3627389264031295E-2</v>
      </c>
      <c r="G1688">
        <v>6.5494000000000003</v>
      </c>
      <c r="J1688" t="s">
        <v>55</v>
      </c>
      <c r="K1688">
        <v>1836.5</v>
      </c>
      <c r="L1688" t="s">
        <v>56</v>
      </c>
      <c r="M1688">
        <v>1</v>
      </c>
    </row>
    <row r="1689" spans="1:13" x14ac:dyDescent="0.25">
      <c r="A1689" s="2">
        <v>44169</v>
      </c>
      <c r="B1689">
        <v>387.46</v>
      </c>
      <c r="C1689">
        <f t="shared" si="104"/>
        <v>1.0334315093265545E-3</v>
      </c>
      <c r="D1689">
        <f t="shared" si="105"/>
        <v>1</v>
      </c>
      <c r="E1689">
        <f t="shared" si="106"/>
        <v>1.0334315093265545E-3</v>
      </c>
      <c r="F1689">
        <f t="shared" si="107"/>
        <v>-2.2593957754704741E-2</v>
      </c>
      <c r="G1689">
        <v>6.524</v>
      </c>
      <c r="J1689" t="s">
        <v>55</v>
      </c>
      <c r="K1689">
        <v>1846.9</v>
      </c>
      <c r="L1689" t="s">
        <v>56</v>
      </c>
      <c r="M1689">
        <v>1</v>
      </c>
    </row>
    <row r="1690" spans="1:13" x14ac:dyDescent="0.25">
      <c r="A1690" s="2">
        <v>44172</v>
      </c>
      <c r="B1690">
        <v>386.54</v>
      </c>
      <c r="C1690">
        <f t="shared" si="104"/>
        <v>-2.3744386517317029E-3</v>
      </c>
      <c r="D1690">
        <f t="shared" si="105"/>
        <v>1</v>
      </c>
      <c r="E1690">
        <f t="shared" si="106"/>
        <v>-2.3744386517317029E-3</v>
      </c>
      <c r="F1690">
        <f t="shared" si="107"/>
        <v>-2.4968396406436444E-2</v>
      </c>
      <c r="G1690">
        <v>6.5247999999999999</v>
      </c>
      <c r="J1690" t="s">
        <v>55</v>
      </c>
      <c r="K1690">
        <v>1843.1</v>
      </c>
      <c r="L1690" t="s">
        <v>56</v>
      </c>
      <c r="M1690">
        <v>1</v>
      </c>
    </row>
    <row r="1691" spans="1:13" x14ac:dyDescent="0.25">
      <c r="A1691" s="2">
        <v>44173</v>
      </c>
      <c r="B1691">
        <v>392</v>
      </c>
      <c r="C1691">
        <f t="shared" si="104"/>
        <v>1.4125316914161523E-2</v>
      </c>
      <c r="D1691">
        <f t="shared" si="105"/>
        <v>-1</v>
      </c>
      <c r="E1691">
        <f t="shared" si="106"/>
        <v>-1.4125316914161523E-2</v>
      </c>
      <c r="F1691">
        <f t="shared" si="107"/>
        <v>-3.9093713320597967E-2</v>
      </c>
      <c r="G1691">
        <v>6.5243000000000002</v>
      </c>
      <c r="J1691" t="s">
        <v>55</v>
      </c>
      <c r="K1691">
        <v>1871.2</v>
      </c>
      <c r="L1691" t="s">
        <v>56</v>
      </c>
      <c r="M1691">
        <v>1</v>
      </c>
    </row>
    <row r="1692" spans="1:13" x14ac:dyDescent="0.25">
      <c r="A1692" s="2">
        <v>44174</v>
      </c>
      <c r="B1692">
        <v>389.94</v>
      </c>
      <c r="C1692">
        <f t="shared" si="104"/>
        <v>-5.2551020408163618E-3</v>
      </c>
      <c r="D1692">
        <f t="shared" si="105"/>
        <v>1</v>
      </c>
      <c r="E1692">
        <f t="shared" si="106"/>
        <v>-5.2551020408163618E-3</v>
      </c>
      <c r="F1692">
        <f t="shared" si="107"/>
        <v>-4.4348815361414329E-2</v>
      </c>
      <c r="G1692">
        <v>6.5079000000000002</v>
      </c>
      <c r="J1692" t="s">
        <v>55</v>
      </c>
      <c r="K1692">
        <v>1863.8</v>
      </c>
      <c r="L1692" t="s">
        <v>56</v>
      </c>
      <c r="M1692">
        <v>1</v>
      </c>
    </row>
    <row r="1693" spans="1:13" x14ac:dyDescent="0.25">
      <c r="A1693" s="2">
        <v>44175</v>
      </c>
      <c r="B1693">
        <v>386.1</v>
      </c>
      <c r="C1693">
        <f t="shared" si="104"/>
        <v>-9.8476688721340633E-3</v>
      </c>
      <c r="D1693">
        <f t="shared" si="105"/>
        <v>-1</v>
      </c>
      <c r="E1693">
        <f t="shared" si="106"/>
        <v>9.8476688721340633E-3</v>
      </c>
      <c r="F1693">
        <f t="shared" si="107"/>
        <v>-3.4501146489280266E-2</v>
      </c>
      <c r="G1693">
        <v>6.5378999999999996</v>
      </c>
      <c r="J1693" t="s">
        <v>55</v>
      </c>
      <c r="K1693">
        <v>1838.5</v>
      </c>
      <c r="L1693" t="s">
        <v>56</v>
      </c>
      <c r="M1693">
        <v>1</v>
      </c>
    </row>
    <row r="1694" spans="1:13" x14ac:dyDescent="0.25">
      <c r="A1694" s="2">
        <v>44176</v>
      </c>
      <c r="B1694">
        <v>385.7</v>
      </c>
      <c r="C1694">
        <f t="shared" si="104"/>
        <v>-1.0360010360010996E-3</v>
      </c>
      <c r="D1694">
        <f t="shared" si="105"/>
        <v>-1</v>
      </c>
      <c r="E1694">
        <f t="shared" si="106"/>
        <v>1.0360010360010996E-3</v>
      </c>
      <c r="F1694">
        <f t="shared" si="107"/>
        <v>-3.3465145453279166E-2</v>
      </c>
      <c r="G1694">
        <v>6.5255000000000001</v>
      </c>
      <c r="J1694" t="s">
        <v>55</v>
      </c>
      <c r="K1694">
        <v>1838.2</v>
      </c>
      <c r="L1694" t="s">
        <v>56</v>
      </c>
      <c r="M1694">
        <v>1</v>
      </c>
    </row>
    <row r="1695" spans="1:13" x14ac:dyDescent="0.25">
      <c r="A1695" s="2">
        <v>44179</v>
      </c>
      <c r="B1695">
        <v>385.76</v>
      </c>
      <c r="C1695">
        <f t="shared" si="104"/>
        <v>1.5556131708582832E-4</v>
      </c>
      <c r="D1695">
        <f t="shared" si="105"/>
        <v>-1</v>
      </c>
      <c r="E1695">
        <f t="shared" si="106"/>
        <v>-1.5556131708582832E-4</v>
      </c>
      <c r="F1695">
        <f t="shared" si="107"/>
        <v>-3.3620706770364994E-2</v>
      </c>
      <c r="G1695">
        <v>6.5247000000000002</v>
      </c>
      <c r="J1695" t="s">
        <v>55</v>
      </c>
      <c r="K1695">
        <v>1836.9</v>
      </c>
      <c r="L1695" t="s">
        <v>56</v>
      </c>
      <c r="M1695">
        <v>1</v>
      </c>
    </row>
    <row r="1696" spans="1:13" x14ac:dyDescent="0.25">
      <c r="A1696" s="2">
        <v>44180</v>
      </c>
      <c r="B1696">
        <v>388.72</v>
      </c>
      <c r="C1696">
        <f t="shared" si="104"/>
        <v>7.6731646619661031E-3</v>
      </c>
      <c r="D1696">
        <f t="shared" si="105"/>
        <v>1</v>
      </c>
      <c r="E1696">
        <f t="shared" si="106"/>
        <v>7.6731646619661031E-3</v>
      </c>
      <c r="F1696">
        <f t="shared" si="107"/>
        <v>-2.5947542108398891E-2</v>
      </c>
      <c r="G1696">
        <v>6.5396999999999998</v>
      </c>
      <c r="J1696" t="s">
        <v>55</v>
      </c>
      <c r="K1696">
        <v>1844.1</v>
      </c>
      <c r="L1696" t="s">
        <v>56</v>
      </c>
      <c r="M1696">
        <v>1</v>
      </c>
    </row>
    <row r="1697" spans="1:13" x14ac:dyDescent="0.25">
      <c r="A1697" s="2">
        <v>44181</v>
      </c>
      <c r="B1697">
        <v>391.4</v>
      </c>
      <c r="C1697">
        <f t="shared" si="104"/>
        <v>6.8944227207243802E-3</v>
      </c>
      <c r="D1697">
        <f t="shared" si="105"/>
        <v>1</v>
      </c>
      <c r="E1697">
        <f t="shared" si="106"/>
        <v>6.8944227207243802E-3</v>
      </c>
      <c r="F1697">
        <f t="shared" si="107"/>
        <v>-1.9053119387674511E-2</v>
      </c>
      <c r="G1697">
        <v>6.5225999999999997</v>
      </c>
      <c r="J1697" t="s">
        <v>55</v>
      </c>
      <c r="K1697">
        <v>1860.4</v>
      </c>
      <c r="L1697" t="s">
        <v>56</v>
      </c>
      <c r="M1697">
        <v>1</v>
      </c>
    </row>
    <row r="1698" spans="1:13" x14ac:dyDescent="0.25">
      <c r="A1698" s="2">
        <v>44182</v>
      </c>
      <c r="B1698">
        <v>393.52</v>
      </c>
      <c r="C1698">
        <f t="shared" si="104"/>
        <v>5.4164537557486181E-3</v>
      </c>
      <c r="D1698">
        <f t="shared" si="105"/>
        <v>1</v>
      </c>
      <c r="E1698">
        <f t="shared" si="106"/>
        <v>5.4164537557486181E-3</v>
      </c>
      <c r="F1698">
        <f t="shared" si="107"/>
        <v>-1.3636665631925893E-2</v>
      </c>
      <c r="G1698">
        <v>6.5122</v>
      </c>
      <c r="J1698" t="s">
        <v>55</v>
      </c>
      <c r="K1698">
        <v>1873.7</v>
      </c>
      <c r="L1698" t="s">
        <v>56</v>
      </c>
      <c r="M1698">
        <v>1</v>
      </c>
    </row>
    <row r="1699" spans="1:13" x14ac:dyDescent="0.25">
      <c r="A1699" s="2">
        <v>44183</v>
      </c>
      <c r="B1699">
        <v>396.4</v>
      </c>
      <c r="C1699">
        <f t="shared" si="104"/>
        <v>7.3185606830656891E-3</v>
      </c>
      <c r="D1699">
        <f t="shared" si="105"/>
        <v>1</v>
      </c>
      <c r="E1699">
        <f t="shared" si="106"/>
        <v>7.3185606830656891E-3</v>
      </c>
      <c r="F1699">
        <f t="shared" si="107"/>
        <v>-6.3181049488602037E-3</v>
      </c>
      <c r="G1699">
        <v>6.5256999999999996</v>
      </c>
      <c r="J1699" t="s">
        <v>55</v>
      </c>
      <c r="K1699">
        <v>1887.6</v>
      </c>
      <c r="L1699" t="s">
        <v>56</v>
      </c>
      <c r="M1699">
        <v>1</v>
      </c>
    </row>
    <row r="1700" spans="1:13" x14ac:dyDescent="0.25">
      <c r="A1700" s="2">
        <v>44186</v>
      </c>
      <c r="B1700">
        <v>401.34</v>
      </c>
      <c r="C1700">
        <f t="shared" si="104"/>
        <v>1.2462159434914133E-2</v>
      </c>
      <c r="D1700">
        <f t="shared" si="105"/>
        <v>1</v>
      </c>
      <c r="E1700">
        <f t="shared" si="106"/>
        <v>1.2462159434914133E-2</v>
      </c>
      <c r="F1700">
        <f t="shared" si="107"/>
        <v>6.1440544860539292E-3</v>
      </c>
      <c r="G1700">
        <v>6.5343</v>
      </c>
      <c r="J1700" t="s">
        <v>55</v>
      </c>
      <c r="K1700">
        <v>1904.9</v>
      </c>
      <c r="L1700" t="s">
        <v>56</v>
      </c>
      <c r="M1700">
        <v>1</v>
      </c>
    </row>
    <row r="1701" spans="1:13" x14ac:dyDescent="0.25">
      <c r="A1701" s="2">
        <v>44187</v>
      </c>
      <c r="B1701">
        <v>395.5</v>
      </c>
      <c r="C1701">
        <f t="shared" si="104"/>
        <v>-1.4551253301440137E-2</v>
      </c>
      <c r="D1701">
        <f t="shared" si="105"/>
        <v>1</v>
      </c>
      <c r="E1701">
        <f t="shared" si="106"/>
        <v>-1.4551253301440137E-2</v>
      </c>
      <c r="F1701">
        <f t="shared" si="107"/>
        <v>-8.4071988153862076E-3</v>
      </c>
      <c r="G1701">
        <v>6.5448000000000004</v>
      </c>
      <c r="J1701" t="s">
        <v>55</v>
      </c>
      <c r="K1701">
        <v>1875.1</v>
      </c>
      <c r="L1701" t="s">
        <v>56</v>
      </c>
      <c r="M1701">
        <v>1</v>
      </c>
    </row>
    <row r="1702" spans="1:13" x14ac:dyDescent="0.25">
      <c r="A1702" s="2">
        <v>44188</v>
      </c>
      <c r="B1702">
        <v>394.46</v>
      </c>
      <c r="C1702">
        <f t="shared" si="104"/>
        <v>-2.6295828065739935E-3</v>
      </c>
      <c r="D1702">
        <f t="shared" si="105"/>
        <v>-1</v>
      </c>
      <c r="E1702">
        <f t="shared" si="106"/>
        <v>2.6295828065739935E-3</v>
      </c>
      <c r="F1702">
        <f t="shared" si="107"/>
        <v>-5.7776160088122142E-3</v>
      </c>
      <c r="G1702">
        <v>6.5355999999999996</v>
      </c>
      <c r="J1702" t="s">
        <v>55</v>
      </c>
      <c r="K1702">
        <v>1869.7</v>
      </c>
      <c r="L1702" t="s">
        <v>56</v>
      </c>
      <c r="M1702">
        <v>1</v>
      </c>
    </row>
    <row r="1703" spans="1:13" x14ac:dyDescent="0.25">
      <c r="A1703" s="2">
        <v>44189</v>
      </c>
      <c r="B1703">
        <v>395.78</v>
      </c>
      <c r="C1703">
        <f t="shared" si="104"/>
        <v>3.3463469046290939E-3</v>
      </c>
      <c r="D1703">
        <f t="shared" si="105"/>
        <v>-1</v>
      </c>
      <c r="E1703">
        <f t="shared" si="106"/>
        <v>-3.3463469046290939E-3</v>
      </c>
      <c r="F1703">
        <f t="shared" si="107"/>
        <v>-9.1239629134413081E-3</v>
      </c>
      <c r="G1703">
        <v>6.5172999999999996</v>
      </c>
      <c r="J1703" t="s">
        <v>55</v>
      </c>
      <c r="K1703">
        <v>1881.3</v>
      </c>
      <c r="L1703" t="s">
        <v>56</v>
      </c>
      <c r="M1703">
        <v>1</v>
      </c>
    </row>
    <row r="1704" spans="1:13" x14ac:dyDescent="0.25">
      <c r="A1704" s="2">
        <v>44190</v>
      </c>
      <c r="B1704">
        <v>397.78</v>
      </c>
      <c r="C1704">
        <f t="shared" si="104"/>
        <v>5.0533124463085777E-3</v>
      </c>
      <c r="D1704">
        <f t="shared" si="105"/>
        <v>1</v>
      </c>
      <c r="E1704">
        <f t="shared" si="106"/>
        <v>5.0533124463085777E-3</v>
      </c>
      <c r="F1704">
        <f t="shared" si="107"/>
        <v>-4.0706504671327304E-3</v>
      </c>
      <c r="G1704">
        <v>6.5118</v>
      </c>
      <c r="J1704" t="s">
        <v>55</v>
      </c>
      <c r="K1704">
        <v>1883</v>
      </c>
      <c r="L1704" t="s">
        <v>56</v>
      </c>
      <c r="M1704">
        <v>1</v>
      </c>
    </row>
    <row r="1705" spans="1:13" x14ac:dyDescent="0.25">
      <c r="A1705" s="2">
        <v>44193</v>
      </c>
      <c r="B1705">
        <v>398.2</v>
      </c>
      <c r="C1705">
        <f t="shared" si="104"/>
        <v>1.0558600231282966E-3</v>
      </c>
      <c r="D1705">
        <f t="shared" si="105"/>
        <v>1</v>
      </c>
      <c r="E1705">
        <f t="shared" si="106"/>
        <v>1.0558600231282966E-3</v>
      </c>
      <c r="F1705">
        <f t="shared" si="107"/>
        <v>-3.0147904440044337E-3</v>
      </c>
      <c r="G1705">
        <v>6.5217000000000001</v>
      </c>
      <c r="J1705" t="s">
        <v>55</v>
      </c>
      <c r="K1705">
        <v>1891</v>
      </c>
      <c r="L1705" t="s">
        <v>56</v>
      </c>
      <c r="M1705">
        <v>1</v>
      </c>
    </row>
    <row r="1706" spans="1:13" x14ac:dyDescent="0.25">
      <c r="A1706" s="2">
        <v>44194</v>
      </c>
      <c r="B1706">
        <v>396.18</v>
      </c>
      <c r="C1706">
        <f t="shared" si="104"/>
        <v>-5.072827724761364E-3</v>
      </c>
      <c r="D1706">
        <f t="shared" si="105"/>
        <v>1</v>
      </c>
      <c r="E1706">
        <f t="shared" si="106"/>
        <v>-5.072827724761364E-3</v>
      </c>
      <c r="F1706">
        <f t="shared" si="107"/>
        <v>-8.0876181687657978E-3</v>
      </c>
      <c r="G1706">
        <v>6.5198</v>
      </c>
      <c r="J1706" t="s">
        <v>55</v>
      </c>
      <c r="K1706">
        <v>1881.7</v>
      </c>
      <c r="L1706" t="s">
        <v>56</v>
      </c>
      <c r="M1706">
        <v>1</v>
      </c>
    </row>
    <row r="1707" spans="1:13" x14ac:dyDescent="0.25">
      <c r="A1707" s="2">
        <v>44195</v>
      </c>
      <c r="B1707">
        <v>396.02</v>
      </c>
      <c r="C1707">
        <f t="shared" si="104"/>
        <v>-4.0385683275290241E-4</v>
      </c>
      <c r="D1707">
        <f t="shared" si="105"/>
        <v>-1</v>
      </c>
      <c r="E1707">
        <f t="shared" si="106"/>
        <v>4.0385683275290241E-4</v>
      </c>
      <c r="F1707">
        <f t="shared" si="107"/>
        <v>-7.6837613360128953E-3</v>
      </c>
      <c r="G1707">
        <v>6.5073999999999996</v>
      </c>
      <c r="J1707" t="s">
        <v>55</v>
      </c>
      <c r="K1707">
        <v>1886.4</v>
      </c>
      <c r="L1707" t="s">
        <v>56</v>
      </c>
      <c r="M1707">
        <v>1</v>
      </c>
    </row>
    <row r="1708" spans="1:13" x14ac:dyDescent="0.25">
      <c r="A1708" s="2">
        <v>44196</v>
      </c>
      <c r="B1708">
        <v>397.6</v>
      </c>
      <c r="C1708">
        <f t="shared" si="104"/>
        <v>3.9896974900257565E-3</v>
      </c>
      <c r="D1708">
        <f t="shared" si="105"/>
        <v>-1</v>
      </c>
      <c r="E1708">
        <f t="shared" si="106"/>
        <v>-3.9896974900257565E-3</v>
      </c>
      <c r="F1708">
        <f t="shared" si="107"/>
        <v>-1.1673458826038652E-2</v>
      </c>
      <c r="G1708">
        <v>6.5106999999999999</v>
      </c>
      <c r="J1708" t="s">
        <v>55</v>
      </c>
      <c r="K1708">
        <v>1892.2</v>
      </c>
      <c r="L1708" t="s">
        <v>56</v>
      </c>
      <c r="M1708">
        <v>1</v>
      </c>
    </row>
    <row r="1709" spans="1:13" x14ac:dyDescent="0.25">
      <c r="A1709" s="2">
        <v>44200</v>
      </c>
      <c r="B1709">
        <v>402.38</v>
      </c>
      <c r="C1709">
        <f t="shared" si="104"/>
        <v>1.202213279678066E-2</v>
      </c>
      <c r="D1709">
        <f t="shared" si="105"/>
        <v>1</v>
      </c>
      <c r="E1709">
        <f t="shared" si="106"/>
        <v>1.202213279678066E-2</v>
      </c>
      <c r="F1709">
        <f t="shared" si="107"/>
        <v>3.4867397074200834E-4</v>
      </c>
      <c r="G1709">
        <v>6.4466999999999999</v>
      </c>
      <c r="J1709" t="s">
        <v>55</v>
      </c>
      <c r="K1709">
        <v>1927.4</v>
      </c>
      <c r="L1709" t="s">
        <v>56</v>
      </c>
      <c r="M1709">
        <v>1</v>
      </c>
    </row>
    <row r="1710" spans="1:13" x14ac:dyDescent="0.25">
      <c r="A1710" s="2">
        <v>44201</v>
      </c>
      <c r="B1710">
        <v>404.4</v>
      </c>
      <c r="C1710">
        <f t="shared" si="104"/>
        <v>5.0201302251602353E-3</v>
      </c>
      <c r="D1710">
        <f t="shared" si="105"/>
        <v>1</v>
      </c>
      <c r="E1710">
        <f t="shared" si="106"/>
        <v>5.0201302251602353E-3</v>
      </c>
      <c r="F1710">
        <f t="shared" si="107"/>
        <v>5.3688041959022437E-3</v>
      </c>
      <c r="G1710">
        <v>6.4367999999999999</v>
      </c>
      <c r="J1710" t="s">
        <v>55</v>
      </c>
      <c r="K1710">
        <v>1944.5</v>
      </c>
      <c r="L1710" t="s">
        <v>56</v>
      </c>
      <c r="M1710">
        <v>1</v>
      </c>
    </row>
    <row r="1711" spans="1:13" x14ac:dyDescent="0.25">
      <c r="A1711" s="2">
        <v>44202</v>
      </c>
      <c r="B1711">
        <v>404.9</v>
      </c>
      <c r="C1711">
        <f t="shared" si="104"/>
        <v>1.2363996043520675E-3</v>
      </c>
      <c r="D1711">
        <f t="shared" si="105"/>
        <v>1</v>
      </c>
      <c r="E1711">
        <f t="shared" si="106"/>
        <v>1.2363996043520675E-3</v>
      </c>
      <c r="F1711">
        <f t="shared" si="107"/>
        <v>6.6052038002543112E-3</v>
      </c>
      <c r="G1711">
        <v>6.4377000000000004</v>
      </c>
      <c r="J1711" t="s">
        <v>55</v>
      </c>
      <c r="K1711">
        <v>1948</v>
      </c>
      <c r="L1711" t="s">
        <v>56</v>
      </c>
      <c r="M1711">
        <v>1</v>
      </c>
    </row>
    <row r="1712" spans="1:13" x14ac:dyDescent="0.25">
      <c r="A1712" s="2">
        <v>44203</v>
      </c>
      <c r="B1712">
        <v>401.32</v>
      </c>
      <c r="C1712">
        <f t="shared" si="104"/>
        <v>-8.8416893060014878E-3</v>
      </c>
      <c r="D1712">
        <f t="shared" si="105"/>
        <v>1</v>
      </c>
      <c r="E1712">
        <f t="shared" si="106"/>
        <v>-8.8416893060014878E-3</v>
      </c>
      <c r="F1712">
        <f t="shared" si="107"/>
        <v>-2.2364855057471766E-3</v>
      </c>
      <c r="G1712">
        <v>6.4391999999999996</v>
      </c>
      <c r="J1712" t="s">
        <v>55</v>
      </c>
      <c r="K1712">
        <v>1928.3</v>
      </c>
      <c r="L1712" t="s">
        <v>56</v>
      </c>
      <c r="M1712">
        <v>1</v>
      </c>
    </row>
    <row r="1713" spans="1:13" x14ac:dyDescent="0.25">
      <c r="A1713" s="2">
        <v>44204</v>
      </c>
      <c r="B1713">
        <v>398</v>
      </c>
      <c r="C1713">
        <f t="shared" si="104"/>
        <v>-8.2727000897039327E-3</v>
      </c>
      <c r="D1713">
        <f t="shared" si="105"/>
        <v>-1</v>
      </c>
      <c r="E1713">
        <f t="shared" si="106"/>
        <v>8.2727000897039327E-3</v>
      </c>
      <c r="F1713">
        <f t="shared" si="107"/>
        <v>6.036214583956756E-3</v>
      </c>
      <c r="G1713">
        <v>6.4580000000000002</v>
      </c>
      <c r="J1713" t="s">
        <v>55</v>
      </c>
      <c r="K1713">
        <v>1907.9</v>
      </c>
      <c r="L1713" t="s">
        <v>56</v>
      </c>
      <c r="M1713">
        <v>1</v>
      </c>
    </row>
    <row r="1714" spans="1:13" x14ac:dyDescent="0.25">
      <c r="A1714" s="2">
        <v>44207</v>
      </c>
      <c r="B1714">
        <v>387.1</v>
      </c>
      <c r="C1714">
        <f t="shared" si="104"/>
        <v>-2.7386934673366725E-2</v>
      </c>
      <c r="D1714">
        <f t="shared" si="105"/>
        <v>-1</v>
      </c>
      <c r="E1714">
        <f t="shared" si="106"/>
        <v>2.7386934673366725E-2</v>
      </c>
      <c r="F1714">
        <f t="shared" si="107"/>
        <v>3.3423149257323481E-2</v>
      </c>
      <c r="G1714">
        <v>6.4737999999999998</v>
      </c>
      <c r="J1714" t="s">
        <v>55</v>
      </c>
      <c r="K1714">
        <v>1845.7</v>
      </c>
      <c r="L1714" t="s">
        <v>56</v>
      </c>
      <c r="M1714">
        <v>1</v>
      </c>
    </row>
    <row r="1715" spans="1:13" x14ac:dyDescent="0.25">
      <c r="A1715" s="2">
        <v>44208</v>
      </c>
      <c r="B1715">
        <v>389.22</v>
      </c>
      <c r="C1715">
        <f t="shared" si="104"/>
        <v>5.4766210281580463E-3</v>
      </c>
      <c r="D1715">
        <f t="shared" si="105"/>
        <v>-1</v>
      </c>
      <c r="E1715">
        <f t="shared" si="106"/>
        <v>-5.4766210281580463E-3</v>
      </c>
      <c r="F1715">
        <f t="shared" si="107"/>
        <v>2.7946528229165435E-2</v>
      </c>
      <c r="G1715">
        <v>6.4573999999999998</v>
      </c>
      <c r="J1715" t="s">
        <v>55</v>
      </c>
      <c r="K1715">
        <v>1859.8</v>
      </c>
      <c r="L1715" t="s">
        <v>56</v>
      </c>
      <c r="M1715">
        <v>1</v>
      </c>
    </row>
    <row r="1716" spans="1:13" x14ac:dyDescent="0.25">
      <c r="A1716" s="2">
        <v>44209</v>
      </c>
      <c r="B1716">
        <v>389.32</v>
      </c>
      <c r="C1716">
        <f t="shared" si="104"/>
        <v>2.5692410461930493E-4</v>
      </c>
      <c r="D1716">
        <f t="shared" si="105"/>
        <v>1</v>
      </c>
      <c r="E1716">
        <f t="shared" si="106"/>
        <v>2.5692410461930493E-4</v>
      </c>
      <c r="F1716">
        <f t="shared" si="107"/>
        <v>2.820345233378474E-2</v>
      </c>
      <c r="G1716">
        <v>6.4463999999999997</v>
      </c>
      <c r="J1716" t="s">
        <v>55</v>
      </c>
      <c r="K1716">
        <v>1858.8</v>
      </c>
      <c r="L1716" t="s">
        <v>56</v>
      </c>
      <c r="M1716">
        <v>1</v>
      </c>
    </row>
    <row r="1717" spans="1:13" x14ac:dyDescent="0.25">
      <c r="A1717" s="2">
        <v>44210</v>
      </c>
      <c r="B1717">
        <v>386.5</v>
      </c>
      <c r="C1717">
        <f t="shared" si="104"/>
        <v>-7.2433987465323479E-3</v>
      </c>
      <c r="D1717">
        <f t="shared" si="105"/>
        <v>1</v>
      </c>
      <c r="E1717">
        <f t="shared" si="106"/>
        <v>-7.2433987465323479E-3</v>
      </c>
      <c r="F1717">
        <f t="shared" si="107"/>
        <v>2.0960053587252392E-2</v>
      </c>
      <c r="G1717">
        <v>6.4645999999999999</v>
      </c>
      <c r="J1717" t="s">
        <v>55</v>
      </c>
      <c r="K1717">
        <v>1840.7</v>
      </c>
      <c r="L1717" t="s">
        <v>56</v>
      </c>
      <c r="M1717">
        <v>1</v>
      </c>
    </row>
    <row r="1718" spans="1:13" x14ac:dyDescent="0.25">
      <c r="A1718" s="2">
        <v>44211</v>
      </c>
      <c r="B1718">
        <v>387.9</v>
      </c>
      <c r="C1718">
        <f t="shared" si="104"/>
        <v>3.6222509702457106E-3</v>
      </c>
      <c r="D1718">
        <f t="shared" si="105"/>
        <v>-1</v>
      </c>
      <c r="E1718">
        <f t="shared" si="106"/>
        <v>-3.6222509702457106E-3</v>
      </c>
      <c r="F1718">
        <f t="shared" si="107"/>
        <v>1.7337802617006681E-2</v>
      </c>
      <c r="G1718">
        <v>6.4682000000000004</v>
      </c>
      <c r="J1718" t="s">
        <v>55</v>
      </c>
      <c r="K1718">
        <v>1848.7</v>
      </c>
      <c r="L1718" t="s">
        <v>56</v>
      </c>
      <c r="M1718">
        <v>1</v>
      </c>
    </row>
    <row r="1719" spans="1:13" x14ac:dyDescent="0.25">
      <c r="A1719" s="2">
        <v>44214</v>
      </c>
      <c r="B1719">
        <v>386.82</v>
      </c>
      <c r="C1719">
        <f t="shared" si="104"/>
        <v>-2.7842227378189754E-3</v>
      </c>
      <c r="D1719">
        <f t="shared" si="105"/>
        <v>1</v>
      </c>
      <c r="E1719">
        <f t="shared" si="106"/>
        <v>-2.7842227378189754E-3</v>
      </c>
      <c r="F1719">
        <f t="shared" si="107"/>
        <v>1.4553579879187706E-2</v>
      </c>
      <c r="G1719">
        <v>6.4907000000000004</v>
      </c>
      <c r="J1719" t="s">
        <v>55</v>
      </c>
      <c r="K1719">
        <v>1837.1</v>
      </c>
      <c r="L1719" t="s">
        <v>56</v>
      </c>
      <c r="M1719">
        <v>1</v>
      </c>
    </row>
    <row r="1720" spans="1:13" x14ac:dyDescent="0.25">
      <c r="A1720" s="2">
        <v>44215</v>
      </c>
      <c r="B1720">
        <v>387.72</v>
      </c>
      <c r="C1720">
        <f t="shared" si="104"/>
        <v>2.3266635644487721E-3</v>
      </c>
      <c r="D1720">
        <f t="shared" si="105"/>
        <v>-1</v>
      </c>
      <c r="E1720">
        <f t="shared" si="106"/>
        <v>-2.3266635644487721E-3</v>
      </c>
      <c r="F1720">
        <f t="shared" si="107"/>
        <v>1.2226916314738934E-2</v>
      </c>
      <c r="G1720">
        <v>6.4920999999999998</v>
      </c>
      <c r="J1720" t="s">
        <v>55</v>
      </c>
      <c r="K1720">
        <v>1839.7</v>
      </c>
      <c r="L1720" t="s">
        <v>56</v>
      </c>
      <c r="M1720">
        <v>1</v>
      </c>
    </row>
    <row r="1721" spans="1:13" x14ac:dyDescent="0.25">
      <c r="A1721" s="2">
        <v>44216</v>
      </c>
      <c r="B1721">
        <v>388.82</v>
      </c>
      <c r="C1721">
        <f t="shared" si="104"/>
        <v>2.8370989373773803E-3</v>
      </c>
      <c r="D1721">
        <f t="shared" si="105"/>
        <v>1</v>
      </c>
      <c r="E1721">
        <f t="shared" si="106"/>
        <v>2.8370989373773803E-3</v>
      </c>
      <c r="F1721">
        <f t="shared" si="107"/>
        <v>1.5064015252116314E-2</v>
      </c>
      <c r="G1721">
        <v>6.4648000000000003</v>
      </c>
      <c r="J1721" t="s">
        <v>55</v>
      </c>
      <c r="K1721">
        <v>1852.1</v>
      </c>
      <c r="L1721" t="s">
        <v>56</v>
      </c>
      <c r="M1721">
        <v>1</v>
      </c>
    </row>
    <row r="1722" spans="1:13" x14ac:dyDescent="0.25">
      <c r="A1722" s="2">
        <v>44217</v>
      </c>
      <c r="B1722">
        <v>392.72</v>
      </c>
      <c r="C1722">
        <f t="shared" si="104"/>
        <v>1.003034823311566E-2</v>
      </c>
      <c r="D1722">
        <f t="shared" si="105"/>
        <v>1</v>
      </c>
      <c r="E1722">
        <f t="shared" si="106"/>
        <v>1.003034823311566E-2</v>
      </c>
      <c r="F1722">
        <f t="shared" si="107"/>
        <v>2.5094363485231974E-2</v>
      </c>
      <c r="G1722">
        <v>6.4592000000000001</v>
      </c>
      <c r="J1722" t="s">
        <v>55</v>
      </c>
      <c r="K1722">
        <v>1873.7</v>
      </c>
      <c r="L1722" t="s">
        <v>56</v>
      </c>
      <c r="M1722">
        <v>1</v>
      </c>
    </row>
    <row r="1723" spans="1:13" x14ac:dyDescent="0.25">
      <c r="A1723" s="2">
        <v>44218</v>
      </c>
      <c r="B1723">
        <v>390.9</v>
      </c>
      <c r="C1723">
        <f t="shared" si="104"/>
        <v>-4.6343450804645636E-3</v>
      </c>
      <c r="D1723">
        <f t="shared" si="105"/>
        <v>1</v>
      </c>
      <c r="E1723">
        <f t="shared" si="106"/>
        <v>-4.6343450804645636E-3</v>
      </c>
      <c r="F1723">
        <f t="shared" si="107"/>
        <v>2.0460018404767411E-2</v>
      </c>
      <c r="G1723">
        <v>6.4783999999999997</v>
      </c>
      <c r="J1723" t="s">
        <v>55</v>
      </c>
      <c r="K1723">
        <v>1860.9</v>
      </c>
      <c r="L1723" t="s">
        <v>56</v>
      </c>
      <c r="M1723">
        <v>1</v>
      </c>
    </row>
    <row r="1724" spans="1:13" x14ac:dyDescent="0.25">
      <c r="A1724" s="2">
        <v>44221</v>
      </c>
      <c r="B1724">
        <v>389</v>
      </c>
      <c r="C1724">
        <f t="shared" si="104"/>
        <v>-4.8605781529802439E-3</v>
      </c>
      <c r="D1724">
        <f t="shared" si="105"/>
        <v>-1</v>
      </c>
      <c r="E1724">
        <f t="shared" si="106"/>
        <v>4.8605781529802439E-3</v>
      </c>
      <c r="F1724">
        <f t="shared" si="107"/>
        <v>2.5320596557747654E-2</v>
      </c>
      <c r="G1724">
        <v>6.4862000000000002</v>
      </c>
      <c r="J1724" t="s">
        <v>55</v>
      </c>
      <c r="K1724">
        <v>1849.6</v>
      </c>
      <c r="L1724" t="s">
        <v>56</v>
      </c>
      <c r="M1724">
        <v>1</v>
      </c>
    </row>
    <row r="1725" spans="1:13" x14ac:dyDescent="0.25">
      <c r="A1725" s="2">
        <v>44222</v>
      </c>
      <c r="B1725">
        <v>390.14</v>
      </c>
      <c r="C1725">
        <f t="shared" si="104"/>
        <v>2.9305912596400141E-3</v>
      </c>
      <c r="D1725">
        <f t="shared" si="105"/>
        <v>-1</v>
      </c>
      <c r="E1725">
        <f t="shared" si="106"/>
        <v>-2.9305912596400141E-3</v>
      </c>
      <c r="F1725">
        <f t="shared" si="107"/>
        <v>2.239000529810764E-2</v>
      </c>
      <c r="G1725">
        <v>6.4851999999999999</v>
      </c>
      <c r="J1725" t="s">
        <v>55</v>
      </c>
      <c r="K1725">
        <v>1854</v>
      </c>
      <c r="L1725" t="s">
        <v>56</v>
      </c>
      <c r="M1725">
        <v>1</v>
      </c>
    </row>
    <row r="1726" spans="1:13" x14ac:dyDescent="0.25">
      <c r="A1726" s="2">
        <v>44223</v>
      </c>
      <c r="B1726">
        <v>387.94</v>
      </c>
      <c r="C1726">
        <f t="shared" si="104"/>
        <v>-5.6390013841185471E-3</v>
      </c>
      <c r="D1726">
        <f t="shared" si="105"/>
        <v>1</v>
      </c>
      <c r="E1726">
        <f t="shared" si="106"/>
        <v>-5.6390013841185471E-3</v>
      </c>
      <c r="F1726">
        <f t="shared" si="107"/>
        <v>1.6751003913989093E-2</v>
      </c>
      <c r="G1726">
        <v>6.4713000000000003</v>
      </c>
      <c r="J1726" t="s">
        <v>55</v>
      </c>
      <c r="K1726">
        <v>1847.1</v>
      </c>
      <c r="L1726" t="s">
        <v>56</v>
      </c>
      <c r="M1726">
        <v>1</v>
      </c>
    </row>
    <row r="1727" spans="1:13" x14ac:dyDescent="0.25">
      <c r="A1727" s="2">
        <v>44224</v>
      </c>
      <c r="B1727">
        <v>386.3</v>
      </c>
      <c r="C1727">
        <f t="shared" si="104"/>
        <v>-4.2274578543073371E-3</v>
      </c>
      <c r="D1727">
        <f t="shared" si="105"/>
        <v>-1</v>
      </c>
      <c r="E1727">
        <f t="shared" si="106"/>
        <v>4.2274578543073371E-3</v>
      </c>
      <c r="F1727">
        <f t="shared" si="107"/>
        <v>2.097846176829643E-2</v>
      </c>
      <c r="G1727">
        <v>6.4971500000000004</v>
      </c>
      <c r="J1727" t="s">
        <v>55</v>
      </c>
      <c r="K1727">
        <v>1834.8</v>
      </c>
      <c r="L1727" t="s">
        <v>56</v>
      </c>
      <c r="M1727">
        <v>1</v>
      </c>
    </row>
    <row r="1728" spans="1:13" x14ac:dyDescent="0.25">
      <c r="A1728" s="2">
        <v>44225</v>
      </c>
      <c r="B1728">
        <v>388.34</v>
      </c>
      <c r="C1728">
        <f t="shared" si="104"/>
        <v>5.2808697903183877E-3</v>
      </c>
      <c r="D1728">
        <f t="shared" si="105"/>
        <v>-1</v>
      </c>
      <c r="E1728">
        <f t="shared" si="106"/>
        <v>-5.2808697903183877E-3</v>
      </c>
      <c r="F1728">
        <f t="shared" si="107"/>
        <v>1.5697591977978043E-2</v>
      </c>
      <c r="G1728">
        <v>6.4748999999999999</v>
      </c>
      <c r="J1728" t="s">
        <v>55</v>
      </c>
      <c r="K1728">
        <v>1851.9</v>
      </c>
      <c r="L1728" t="s">
        <v>57</v>
      </c>
      <c r="M1728">
        <v>1</v>
      </c>
    </row>
    <row r="1729" spans="1:13" x14ac:dyDescent="0.25">
      <c r="A1729" s="2">
        <v>44228</v>
      </c>
      <c r="B1729">
        <v>392.64</v>
      </c>
      <c r="C1729">
        <f t="shared" si="104"/>
        <v>1.107277128289641E-2</v>
      </c>
      <c r="D1729">
        <f t="shared" si="105"/>
        <v>1</v>
      </c>
      <c r="E1729">
        <f t="shared" si="106"/>
        <v>1.107277128289641E-2</v>
      </c>
      <c r="F1729">
        <f t="shared" si="107"/>
        <v>2.6770363260874452E-2</v>
      </c>
      <c r="G1729">
        <v>6.4593999999999996</v>
      </c>
      <c r="J1729" t="s">
        <v>55</v>
      </c>
      <c r="K1729">
        <v>1867.5</v>
      </c>
      <c r="L1729" t="s">
        <v>57</v>
      </c>
      <c r="M1729">
        <v>1</v>
      </c>
    </row>
    <row r="1730" spans="1:13" x14ac:dyDescent="0.25">
      <c r="A1730" s="2">
        <v>44229</v>
      </c>
      <c r="B1730">
        <v>389.5</v>
      </c>
      <c r="C1730">
        <f t="shared" si="104"/>
        <v>-7.9971475142623927E-3</v>
      </c>
      <c r="D1730">
        <f t="shared" si="105"/>
        <v>1</v>
      </c>
      <c r="E1730">
        <f t="shared" si="106"/>
        <v>-7.9971475142623927E-3</v>
      </c>
      <c r="F1730">
        <f t="shared" si="107"/>
        <v>1.877321574661206E-2</v>
      </c>
      <c r="G1730">
        <v>6.4672999999999998</v>
      </c>
      <c r="J1730" t="s">
        <v>55</v>
      </c>
      <c r="K1730">
        <v>1857.3</v>
      </c>
      <c r="L1730" t="s">
        <v>57</v>
      </c>
      <c r="M1730">
        <v>1</v>
      </c>
    </row>
    <row r="1731" spans="1:13" x14ac:dyDescent="0.25">
      <c r="A1731" s="2">
        <v>44230</v>
      </c>
      <c r="B1731">
        <v>385.1</v>
      </c>
      <c r="C1731">
        <f t="shared" ref="C1731:C1794" si="108">B1731/B1730-1</f>
        <v>-1.1296534017971704E-2</v>
      </c>
      <c r="D1731">
        <f t="shared" si="105"/>
        <v>-1</v>
      </c>
      <c r="E1731">
        <f t="shared" si="106"/>
        <v>1.1296534017971704E-2</v>
      </c>
      <c r="F1731">
        <f t="shared" si="107"/>
        <v>3.0069749764583764E-2</v>
      </c>
      <c r="G1731">
        <v>6.4626999999999999</v>
      </c>
      <c r="J1731" t="s">
        <v>55</v>
      </c>
      <c r="K1731">
        <v>1839.3</v>
      </c>
      <c r="L1731" t="s">
        <v>57</v>
      </c>
      <c r="M1731">
        <v>1</v>
      </c>
    </row>
    <row r="1732" spans="1:13" x14ac:dyDescent="0.25">
      <c r="A1732" s="2">
        <v>44231</v>
      </c>
      <c r="B1732">
        <v>382.26</v>
      </c>
      <c r="C1732">
        <f t="shared" si="108"/>
        <v>-7.3747078680862499E-3</v>
      </c>
      <c r="D1732">
        <f t="shared" ref="D1732:D1795" si="109">SIGN(C1731)</f>
        <v>-1</v>
      </c>
      <c r="E1732">
        <f t="shared" ref="E1732:E1795" si="110">(B1732/B1731-1)*D1732</f>
        <v>7.3747078680862499E-3</v>
      </c>
      <c r="F1732">
        <f t="shared" si="107"/>
        <v>3.7444457632670014E-2</v>
      </c>
      <c r="G1732">
        <v>6.4645000000000001</v>
      </c>
      <c r="J1732" t="s">
        <v>55</v>
      </c>
      <c r="K1732">
        <v>1824.1</v>
      </c>
      <c r="L1732" t="s">
        <v>57</v>
      </c>
      <c r="M1732">
        <v>1</v>
      </c>
    </row>
    <row r="1733" spans="1:13" x14ac:dyDescent="0.25">
      <c r="A1733" s="2">
        <v>44232</v>
      </c>
      <c r="B1733">
        <v>377.86</v>
      </c>
      <c r="C1733">
        <f t="shared" si="108"/>
        <v>-1.1510490242243487E-2</v>
      </c>
      <c r="D1733">
        <f t="shared" si="109"/>
        <v>-1</v>
      </c>
      <c r="E1733">
        <f t="shared" si="110"/>
        <v>1.1510490242243487E-2</v>
      </c>
      <c r="F1733">
        <f t="shared" ref="F1733:F1796" si="111">F1732+E1733</f>
        <v>4.8954947874913501E-2</v>
      </c>
      <c r="G1733">
        <v>6.4795999999999996</v>
      </c>
      <c r="J1733" t="s">
        <v>55</v>
      </c>
      <c r="K1733">
        <v>1797.1</v>
      </c>
      <c r="L1733" t="s">
        <v>57</v>
      </c>
      <c r="M1733">
        <v>1</v>
      </c>
    </row>
    <row r="1734" spans="1:13" x14ac:dyDescent="0.25">
      <c r="A1734" s="2">
        <v>44235</v>
      </c>
      <c r="B1734">
        <v>381</v>
      </c>
      <c r="C1734">
        <f t="shared" si="108"/>
        <v>8.3099560683850271E-3</v>
      </c>
      <c r="D1734">
        <f t="shared" si="109"/>
        <v>-1</v>
      </c>
      <c r="E1734">
        <f t="shared" si="110"/>
        <v>-8.3099560683850271E-3</v>
      </c>
      <c r="F1734">
        <f t="shared" si="111"/>
        <v>4.0644991806528474E-2</v>
      </c>
      <c r="G1734">
        <v>6.4509999999999996</v>
      </c>
      <c r="J1734" t="s">
        <v>55</v>
      </c>
      <c r="K1734">
        <v>1815.6</v>
      </c>
      <c r="L1734" t="s">
        <v>57</v>
      </c>
      <c r="M1734">
        <v>1</v>
      </c>
    </row>
    <row r="1735" spans="1:13" x14ac:dyDescent="0.25">
      <c r="A1735" s="2">
        <v>44236</v>
      </c>
      <c r="B1735">
        <v>385.6</v>
      </c>
      <c r="C1735">
        <f t="shared" si="108"/>
        <v>1.2073490813648391E-2</v>
      </c>
      <c r="D1735">
        <f t="shared" si="109"/>
        <v>1</v>
      </c>
      <c r="E1735">
        <f t="shared" si="110"/>
        <v>1.2073490813648391E-2</v>
      </c>
      <c r="F1735">
        <f t="shared" si="111"/>
        <v>5.2718482620176865E-2</v>
      </c>
      <c r="G1735">
        <v>6.4436</v>
      </c>
      <c r="J1735" t="s">
        <v>55</v>
      </c>
      <c r="K1735">
        <v>1840.6</v>
      </c>
      <c r="L1735" t="s">
        <v>57</v>
      </c>
      <c r="M1735">
        <v>1</v>
      </c>
    </row>
    <row r="1736" spans="1:13" x14ac:dyDescent="0.25">
      <c r="A1736" s="2">
        <v>44237</v>
      </c>
      <c r="B1736">
        <v>385.66</v>
      </c>
      <c r="C1736">
        <f t="shared" si="108"/>
        <v>1.5560165975103679E-4</v>
      </c>
      <c r="D1736">
        <f t="shared" si="109"/>
        <v>1</v>
      </c>
      <c r="E1736">
        <f t="shared" si="110"/>
        <v>1.5560165975103679E-4</v>
      </c>
      <c r="F1736">
        <f t="shared" si="111"/>
        <v>5.2874084279927902E-2</v>
      </c>
      <c r="G1736">
        <v>6.4271000000000003</v>
      </c>
      <c r="J1736" t="s">
        <v>55</v>
      </c>
      <c r="K1736">
        <v>1844.3</v>
      </c>
      <c r="L1736" t="s">
        <v>57</v>
      </c>
      <c r="M1736">
        <v>1</v>
      </c>
    </row>
    <row r="1737" spans="1:13" x14ac:dyDescent="0.25">
      <c r="A1737" s="2">
        <v>44245</v>
      </c>
      <c r="B1737">
        <v>374.18</v>
      </c>
      <c r="C1737">
        <f t="shared" si="108"/>
        <v>-2.9767152414043485E-2</v>
      </c>
      <c r="D1737">
        <f t="shared" si="109"/>
        <v>1</v>
      </c>
      <c r="E1737">
        <f t="shared" si="110"/>
        <v>-2.9767152414043485E-2</v>
      </c>
      <c r="F1737">
        <f t="shared" si="111"/>
        <v>2.3106931865884417E-2</v>
      </c>
      <c r="G1737">
        <v>6.4480000000000004</v>
      </c>
      <c r="J1737" t="s">
        <v>55</v>
      </c>
      <c r="K1737">
        <v>1781.3</v>
      </c>
      <c r="L1737" t="s">
        <v>57</v>
      </c>
      <c r="M1737">
        <v>1</v>
      </c>
    </row>
    <row r="1738" spans="1:13" x14ac:dyDescent="0.25">
      <c r="A1738" s="2">
        <v>44246</v>
      </c>
      <c r="B1738">
        <v>372.46</v>
      </c>
      <c r="C1738">
        <f t="shared" si="108"/>
        <v>-4.5967181570367721E-3</v>
      </c>
      <c r="D1738">
        <f t="shared" si="109"/>
        <v>-1</v>
      </c>
      <c r="E1738">
        <f t="shared" si="110"/>
        <v>4.5967181570367721E-3</v>
      </c>
      <c r="F1738">
        <f t="shared" si="111"/>
        <v>2.7703650022921189E-2</v>
      </c>
      <c r="G1738">
        <v>6.4573999999999998</v>
      </c>
      <c r="J1738" t="s">
        <v>55</v>
      </c>
      <c r="K1738">
        <v>1769.8</v>
      </c>
      <c r="L1738" t="s">
        <v>57</v>
      </c>
      <c r="M1738">
        <v>1</v>
      </c>
    </row>
    <row r="1739" spans="1:13" x14ac:dyDescent="0.25">
      <c r="A1739" s="2">
        <v>44249</v>
      </c>
      <c r="B1739">
        <v>376.66</v>
      </c>
      <c r="C1739">
        <f t="shared" si="108"/>
        <v>1.1276378671535303E-2</v>
      </c>
      <c r="D1739">
        <f t="shared" si="109"/>
        <v>-1</v>
      </c>
      <c r="E1739">
        <f t="shared" si="110"/>
        <v>-1.1276378671535303E-2</v>
      </c>
      <c r="F1739">
        <f t="shared" si="111"/>
        <v>1.6427271351385886E-2</v>
      </c>
      <c r="G1739">
        <v>6.4610000000000003</v>
      </c>
      <c r="J1739" t="s">
        <v>55</v>
      </c>
      <c r="K1739">
        <v>1788.9</v>
      </c>
      <c r="L1739" t="s">
        <v>57</v>
      </c>
      <c r="M1739">
        <v>1</v>
      </c>
    </row>
    <row r="1740" spans="1:13" x14ac:dyDescent="0.25">
      <c r="A1740" s="2">
        <v>44250</v>
      </c>
      <c r="B1740">
        <v>380.66</v>
      </c>
      <c r="C1740">
        <f t="shared" si="108"/>
        <v>1.0619656985079384E-2</v>
      </c>
      <c r="D1740">
        <f t="shared" si="109"/>
        <v>1</v>
      </c>
      <c r="E1740">
        <f t="shared" si="110"/>
        <v>1.0619656985079384E-2</v>
      </c>
      <c r="F1740">
        <f t="shared" si="111"/>
        <v>2.704692833646527E-2</v>
      </c>
      <c r="G1740">
        <v>6.4614000000000003</v>
      </c>
      <c r="J1740" t="s">
        <v>55</v>
      </c>
      <c r="K1740">
        <v>1810.7</v>
      </c>
      <c r="L1740" t="s">
        <v>57</v>
      </c>
      <c r="M1740">
        <v>1</v>
      </c>
    </row>
    <row r="1741" spans="1:13" x14ac:dyDescent="0.25">
      <c r="A1741" s="2">
        <v>44251</v>
      </c>
      <c r="B1741">
        <v>379.6</v>
      </c>
      <c r="C1741">
        <f t="shared" si="108"/>
        <v>-2.7846372090579719E-3</v>
      </c>
      <c r="D1741">
        <f t="shared" si="109"/>
        <v>1</v>
      </c>
      <c r="E1741">
        <f t="shared" si="110"/>
        <v>-2.7846372090579719E-3</v>
      </c>
      <c r="F1741">
        <f t="shared" si="111"/>
        <v>2.4262291127407298E-2</v>
      </c>
      <c r="G1741">
        <v>6.4625000000000004</v>
      </c>
      <c r="J1741" t="s">
        <v>55</v>
      </c>
      <c r="K1741">
        <v>1807</v>
      </c>
      <c r="L1741" t="s">
        <v>57</v>
      </c>
      <c r="M1741">
        <v>1</v>
      </c>
    </row>
    <row r="1742" spans="1:13" x14ac:dyDescent="0.25">
      <c r="A1742" s="2">
        <v>44252</v>
      </c>
      <c r="B1742">
        <v>375.94</v>
      </c>
      <c r="C1742">
        <f t="shared" si="108"/>
        <v>-9.6417281348788464E-3</v>
      </c>
      <c r="D1742">
        <f t="shared" si="109"/>
        <v>-1</v>
      </c>
      <c r="E1742">
        <f t="shared" si="110"/>
        <v>9.6417281348788464E-3</v>
      </c>
      <c r="F1742">
        <f t="shared" si="111"/>
        <v>3.3904019262286145E-2</v>
      </c>
      <c r="G1742">
        <v>6.4464499999999996</v>
      </c>
      <c r="J1742" t="s">
        <v>55</v>
      </c>
      <c r="K1742">
        <v>1795.3</v>
      </c>
      <c r="L1742" t="s">
        <v>57</v>
      </c>
      <c r="M1742">
        <v>1</v>
      </c>
    </row>
    <row r="1743" spans="1:13" x14ac:dyDescent="0.25">
      <c r="A1743" s="2">
        <v>44253</v>
      </c>
      <c r="B1743">
        <v>369.5</v>
      </c>
      <c r="C1743">
        <f t="shared" si="108"/>
        <v>-1.7130393147842704E-2</v>
      </c>
      <c r="D1743">
        <f t="shared" si="109"/>
        <v>-1</v>
      </c>
      <c r="E1743">
        <f t="shared" si="110"/>
        <v>1.7130393147842704E-2</v>
      </c>
      <c r="F1743">
        <f t="shared" si="111"/>
        <v>5.1034412410128849E-2</v>
      </c>
      <c r="G1743">
        <v>6.47525</v>
      </c>
      <c r="J1743" t="s">
        <v>55</v>
      </c>
      <c r="K1743">
        <v>1760.9</v>
      </c>
      <c r="L1743" t="s">
        <v>57</v>
      </c>
      <c r="M1743">
        <v>1</v>
      </c>
    </row>
    <row r="1744" spans="1:13" x14ac:dyDescent="0.25">
      <c r="A1744" s="2">
        <v>44256</v>
      </c>
      <c r="B1744">
        <v>367.94</v>
      </c>
      <c r="C1744">
        <f t="shared" si="108"/>
        <v>-4.2219215155615553E-3</v>
      </c>
      <c r="D1744">
        <f t="shared" si="109"/>
        <v>-1</v>
      </c>
      <c r="E1744">
        <f t="shared" si="110"/>
        <v>4.2219215155615553E-3</v>
      </c>
      <c r="F1744">
        <f t="shared" si="111"/>
        <v>5.5256333925690404E-2</v>
      </c>
      <c r="G1744">
        <v>6.4701000000000004</v>
      </c>
      <c r="J1744" t="s">
        <v>55</v>
      </c>
      <c r="K1744">
        <v>1751.5</v>
      </c>
      <c r="L1744" t="s">
        <v>57</v>
      </c>
      <c r="M1744">
        <v>1</v>
      </c>
    </row>
    <row r="1745" spans="1:13" x14ac:dyDescent="0.25">
      <c r="A1745" s="2">
        <v>44257</v>
      </c>
      <c r="B1745">
        <v>361.74</v>
      </c>
      <c r="C1745">
        <f t="shared" si="108"/>
        <v>-1.6850573463064622E-2</v>
      </c>
      <c r="D1745">
        <f t="shared" si="109"/>
        <v>-1</v>
      </c>
      <c r="E1745">
        <f t="shared" si="110"/>
        <v>1.6850573463064622E-2</v>
      </c>
      <c r="F1745">
        <f t="shared" si="111"/>
        <v>7.2106907388755026E-2</v>
      </c>
      <c r="G1745">
        <v>6.4791499999999997</v>
      </c>
      <c r="J1745" t="s">
        <v>55</v>
      </c>
      <c r="K1745">
        <v>1719.1</v>
      </c>
      <c r="L1745" t="s">
        <v>57</v>
      </c>
      <c r="M1745">
        <v>1</v>
      </c>
    </row>
    <row r="1746" spans="1:13" x14ac:dyDescent="0.25">
      <c r="A1746" s="2">
        <v>44258</v>
      </c>
      <c r="B1746">
        <v>363.5</v>
      </c>
      <c r="C1746">
        <f t="shared" si="108"/>
        <v>4.8653729197765117E-3</v>
      </c>
      <c r="D1746">
        <f t="shared" si="109"/>
        <v>-1</v>
      </c>
      <c r="E1746">
        <f t="shared" si="110"/>
        <v>-4.8653729197765117E-3</v>
      </c>
      <c r="F1746">
        <f t="shared" si="111"/>
        <v>6.7241534468978514E-2</v>
      </c>
      <c r="G1746">
        <v>6.468</v>
      </c>
      <c r="J1746" t="s">
        <v>55</v>
      </c>
      <c r="K1746">
        <v>1731</v>
      </c>
      <c r="L1746" t="s">
        <v>57</v>
      </c>
      <c r="M1746">
        <v>1</v>
      </c>
    </row>
    <row r="1747" spans="1:13" x14ac:dyDescent="0.25">
      <c r="A1747" s="2">
        <v>44259</v>
      </c>
      <c r="B1747">
        <v>360.34</v>
      </c>
      <c r="C1747">
        <f t="shared" si="108"/>
        <v>-8.6932599724897086E-3</v>
      </c>
      <c r="D1747">
        <f t="shared" si="109"/>
        <v>1</v>
      </c>
      <c r="E1747">
        <f t="shared" si="110"/>
        <v>-8.6932599724897086E-3</v>
      </c>
      <c r="F1747">
        <f t="shared" si="111"/>
        <v>5.8548274496488806E-2</v>
      </c>
      <c r="G1747">
        <v>6.4725000000000001</v>
      </c>
      <c r="J1747" t="s">
        <v>55</v>
      </c>
      <c r="K1747">
        <v>1714.7</v>
      </c>
      <c r="L1747" t="s">
        <v>57</v>
      </c>
      <c r="M1747">
        <v>1</v>
      </c>
    </row>
    <row r="1748" spans="1:13" x14ac:dyDescent="0.25">
      <c r="A1748" s="2">
        <v>44260</v>
      </c>
      <c r="B1748">
        <v>356.6</v>
      </c>
      <c r="C1748">
        <f t="shared" si="108"/>
        <v>-1.0379086418382477E-2</v>
      </c>
      <c r="D1748">
        <f t="shared" si="109"/>
        <v>-1</v>
      </c>
      <c r="E1748">
        <f t="shared" si="110"/>
        <v>1.0379086418382477E-2</v>
      </c>
      <c r="F1748">
        <f t="shared" si="111"/>
        <v>6.8927360914871283E-2</v>
      </c>
      <c r="G1748">
        <v>6.4852999999999996</v>
      </c>
      <c r="J1748" t="s">
        <v>55</v>
      </c>
      <c r="K1748">
        <v>1694</v>
      </c>
      <c r="L1748" t="s">
        <v>57</v>
      </c>
      <c r="M1748">
        <v>1</v>
      </c>
    </row>
    <row r="1749" spans="1:13" x14ac:dyDescent="0.25">
      <c r="A1749" s="2">
        <v>44263</v>
      </c>
      <c r="B1749">
        <v>360.36</v>
      </c>
      <c r="C1749">
        <f t="shared" si="108"/>
        <v>1.0544026920919825E-2</v>
      </c>
      <c r="D1749">
        <f t="shared" si="109"/>
        <v>-1</v>
      </c>
      <c r="E1749">
        <f t="shared" si="110"/>
        <v>-1.0544026920919825E-2</v>
      </c>
      <c r="F1749">
        <f t="shared" si="111"/>
        <v>5.8383333993951458E-2</v>
      </c>
      <c r="G1749">
        <v>6.5292000000000003</v>
      </c>
      <c r="J1749" t="s">
        <v>55</v>
      </c>
      <c r="K1749">
        <v>1701.2</v>
      </c>
      <c r="L1749" t="s">
        <v>57</v>
      </c>
      <c r="M1749">
        <v>1</v>
      </c>
    </row>
    <row r="1750" spans="1:13" x14ac:dyDescent="0.25">
      <c r="A1750" s="2">
        <v>44264</v>
      </c>
      <c r="B1750">
        <v>359.04</v>
      </c>
      <c r="C1750">
        <f t="shared" si="108"/>
        <v>-3.66300366300365E-3</v>
      </c>
      <c r="D1750">
        <f t="shared" si="109"/>
        <v>1</v>
      </c>
      <c r="E1750">
        <f t="shared" si="110"/>
        <v>-3.66300366300365E-3</v>
      </c>
      <c r="F1750">
        <f t="shared" si="111"/>
        <v>5.4720330330947808E-2</v>
      </c>
      <c r="G1750">
        <v>6.5417500000000004</v>
      </c>
      <c r="J1750" t="s">
        <v>55</v>
      </c>
      <c r="K1750">
        <v>1689.9</v>
      </c>
      <c r="L1750" t="s">
        <v>57</v>
      </c>
      <c r="M1750">
        <v>1</v>
      </c>
    </row>
    <row r="1751" spans="1:13" x14ac:dyDescent="0.25">
      <c r="A1751" s="2">
        <v>44265</v>
      </c>
      <c r="B1751">
        <v>362.9</v>
      </c>
      <c r="C1751">
        <f t="shared" si="108"/>
        <v>1.0750891265596918E-2</v>
      </c>
      <c r="D1751">
        <f t="shared" si="109"/>
        <v>-1</v>
      </c>
      <c r="E1751">
        <f t="shared" si="110"/>
        <v>-1.0750891265596918E-2</v>
      </c>
      <c r="F1751">
        <f t="shared" si="111"/>
        <v>4.396943906535089E-2</v>
      </c>
      <c r="G1751">
        <v>6.5162500000000003</v>
      </c>
      <c r="J1751" t="s">
        <v>55</v>
      </c>
      <c r="K1751">
        <v>1712.4</v>
      </c>
      <c r="L1751" t="s">
        <v>57</v>
      </c>
      <c r="M1751">
        <v>1</v>
      </c>
    </row>
    <row r="1752" spans="1:13" x14ac:dyDescent="0.25">
      <c r="A1752" s="2">
        <v>44266</v>
      </c>
      <c r="B1752">
        <v>365.88</v>
      </c>
      <c r="C1752">
        <f t="shared" si="108"/>
        <v>8.2116285478093243E-3</v>
      </c>
      <c r="D1752">
        <f t="shared" si="109"/>
        <v>1</v>
      </c>
      <c r="E1752">
        <f t="shared" si="110"/>
        <v>8.2116285478093243E-3</v>
      </c>
      <c r="F1752">
        <f t="shared" si="111"/>
        <v>5.2181067613160215E-2</v>
      </c>
      <c r="G1752">
        <v>6.5021000000000004</v>
      </c>
      <c r="J1752" t="s">
        <v>55</v>
      </c>
      <c r="K1752">
        <v>1730.3</v>
      </c>
      <c r="L1752" t="s">
        <v>57</v>
      </c>
      <c r="M1752">
        <v>1</v>
      </c>
    </row>
    <row r="1753" spans="1:13" x14ac:dyDescent="0.25">
      <c r="A1753" s="2">
        <v>44267</v>
      </c>
      <c r="B1753">
        <v>360.76</v>
      </c>
      <c r="C1753">
        <f t="shared" si="108"/>
        <v>-1.3993659123209823E-2</v>
      </c>
      <c r="D1753">
        <f t="shared" si="109"/>
        <v>1</v>
      </c>
      <c r="E1753">
        <f t="shared" si="110"/>
        <v>-1.3993659123209823E-2</v>
      </c>
      <c r="F1753">
        <f t="shared" si="111"/>
        <v>3.8187408489950392E-2</v>
      </c>
      <c r="G1753">
        <v>6.4943999999999997</v>
      </c>
      <c r="J1753" t="s">
        <v>55</v>
      </c>
      <c r="K1753">
        <v>1709.6</v>
      </c>
      <c r="L1753" t="s">
        <v>57</v>
      </c>
      <c r="M1753">
        <v>1</v>
      </c>
    </row>
    <row r="1754" spans="1:13" x14ac:dyDescent="0.25">
      <c r="A1754" s="2">
        <v>44270</v>
      </c>
      <c r="B1754">
        <v>363.86</v>
      </c>
      <c r="C1754">
        <f t="shared" si="108"/>
        <v>8.5929703958311787E-3</v>
      </c>
      <c r="D1754">
        <f t="shared" si="109"/>
        <v>-1</v>
      </c>
      <c r="E1754">
        <f t="shared" si="110"/>
        <v>-8.5929703958311787E-3</v>
      </c>
      <c r="F1754">
        <f t="shared" si="111"/>
        <v>2.9594438094119213E-2</v>
      </c>
      <c r="G1754">
        <v>6.5110999999999999</v>
      </c>
      <c r="J1754" t="s">
        <v>55</v>
      </c>
      <c r="K1754">
        <v>1721.8</v>
      </c>
      <c r="L1754" t="s">
        <v>57</v>
      </c>
      <c r="M1754">
        <v>1</v>
      </c>
    </row>
    <row r="1755" spans="1:13" x14ac:dyDescent="0.25">
      <c r="A1755" s="2">
        <v>44271</v>
      </c>
      <c r="B1755">
        <v>364.56</v>
      </c>
      <c r="C1755">
        <f t="shared" si="108"/>
        <v>1.9238168526356514E-3</v>
      </c>
      <c r="D1755">
        <f t="shared" si="109"/>
        <v>1</v>
      </c>
      <c r="E1755">
        <f t="shared" si="110"/>
        <v>1.9238168526356514E-3</v>
      </c>
      <c r="F1755">
        <f t="shared" si="111"/>
        <v>3.1518254946754864E-2</v>
      </c>
      <c r="G1755">
        <v>6.4950999999999999</v>
      </c>
      <c r="J1755" t="s">
        <v>55</v>
      </c>
      <c r="K1755">
        <v>1729.4</v>
      </c>
      <c r="L1755" t="s">
        <v>57</v>
      </c>
      <c r="M1755">
        <v>1</v>
      </c>
    </row>
    <row r="1756" spans="1:13" x14ac:dyDescent="0.25">
      <c r="A1756" s="2">
        <v>44272</v>
      </c>
      <c r="B1756">
        <v>366.2</v>
      </c>
      <c r="C1756">
        <f t="shared" si="108"/>
        <v>4.4985736229976592E-3</v>
      </c>
      <c r="D1756">
        <f t="shared" si="109"/>
        <v>1</v>
      </c>
      <c r="E1756">
        <f t="shared" si="110"/>
        <v>4.4985736229976592E-3</v>
      </c>
      <c r="F1756">
        <f t="shared" si="111"/>
        <v>3.6016828569752524E-2</v>
      </c>
      <c r="G1756">
        <v>6.5029000000000003</v>
      </c>
      <c r="J1756" t="s">
        <v>55</v>
      </c>
      <c r="K1756">
        <v>1735.7</v>
      </c>
      <c r="L1756" t="s">
        <v>57</v>
      </c>
      <c r="M1756">
        <v>1</v>
      </c>
    </row>
    <row r="1757" spans="1:13" x14ac:dyDescent="0.25">
      <c r="A1757" s="2">
        <v>44273</v>
      </c>
      <c r="B1757">
        <v>369.24</v>
      </c>
      <c r="C1757">
        <f t="shared" si="108"/>
        <v>8.3014746040415144E-3</v>
      </c>
      <c r="D1757">
        <f t="shared" si="109"/>
        <v>1</v>
      </c>
      <c r="E1757">
        <f t="shared" si="110"/>
        <v>8.3014746040415144E-3</v>
      </c>
      <c r="F1757">
        <f t="shared" si="111"/>
        <v>4.4318303173794038E-2</v>
      </c>
      <c r="G1757">
        <v>6.4908999999999999</v>
      </c>
      <c r="J1757" t="s">
        <v>55</v>
      </c>
      <c r="K1757">
        <v>1749.4</v>
      </c>
      <c r="L1757" t="s">
        <v>57</v>
      </c>
      <c r="M1757">
        <v>1</v>
      </c>
    </row>
    <row r="1758" spans="1:13" x14ac:dyDescent="0.25">
      <c r="A1758" s="2">
        <v>44274</v>
      </c>
      <c r="B1758">
        <v>367.66</v>
      </c>
      <c r="C1758">
        <f t="shared" si="108"/>
        <v>-4.2790596901743916E-3</v>
      </c>
      <c r="D1758">
        <f t="shared" si="109"/>
        <v>1</v>
      </c>
      <c r="E1758">
        <f t="shared" si="110"/>
        <v>-4.2790596901743916E-3</v>
      </c>
      <c r="F1758">
        <f t="shared" si="111"/>
        <v>4.0039243483619646E-2</v>
      </c>
      <c r="G1758">
        <v>6.5086500000000003</v>
      </c>
      <c r="J1758" t="s">
        <v>55</v>
      </c>
      <c r="K1758">
        <v>1739.5</v>
      </c>
      <c r="L1758" t="s">
        <v>57</v>
      </c>
      <c r="M1758">
        <v>1</v>
      </c>
    </row>
    <row r="1759" spans="1:13" x14ac:dyDescent="0.25">
      <c r="A1759" s="2">
        <v>44277</v>
      </c>
      <c r="B1759">
        <v>365.7</v>
      </c>
      <c r="C1759">
        <f t="shared" si="108"/>
        <v>-5.3310123483654159E-3</v>
      </c>
      <c r="D1759">
        <f t="shared" si="109"/>
        <v>-1</v>
      </c>
      <c r="E1759">
        <f t="shared" si="110"/>
        <v>5.3310123483654159E-3</v>
      </c>
      <c r="F1759">
        <f t="shared" si="111"/>
        <v>4.5370255831985062E-2</v>
      </c>
      <c r="G1759">
        <v>6.5117500000000001</v>
      </c>
      <c r="J1759" t="s">
        <v>55</v>
      </c>
      <c r="K1759">
        <v>1729.9</v>
      </c>
      <c r="L1759" t="s">
        <v>57</v>
      </c>
      <c r="M1759">
        <v>1</v>
      </c>
    </row>
    <row r="1760" spans="1:13" x14ac:dyDescent="0.25">
      <c r="A1760" s="2">
        <v>44278</v>
      </c>
      <c r="B1760">
        <v>366.8</v>
      </c>
      <c r="C1760">
        <f t="shared" si="108"/>
        <v>3.0079299972656237E-3</v>
      </c>
      <c r="D1760">
        <f t="shared" si="109"/>
        <v>-1</v>
      </c>
      <c r="E1760">
        <f t="shared" si="110"/>
        <v>-3.0079299972656237E-3</v>
      </c>
      <c r="F1760">
        <f t="shared" si="111"/>
        <v>4.2362325834719439E-2</v>
      </c>
      <c r="G1760">
        <v>6.5073499999999997</v>
      </c>
      <c r="J1760" t="s">
        <v>55</v>
      </c>
      <c r="K1760">
        <v>1737.3</v>
      </c>
      <c r="L1760" t="s">
        <v>57</v>
      </c>
      <c r="M1760">
        <v>1</v>
      </c>
    </row>
    <row r="1761" spans="1:13" x14ac:dyDescent="0.25">
      <c r="A1761" s="2">
        <v>44279</v>
      </c>
      <c r="B1761">
        <v>366.24</v>
      </c>
      <c r="C1761">
        <f t="shared" si="108"/>
        <v>-1.5267175572518665E-3</v>
      </c>
      <c r="D1761">
        <f t="shared" si="109"/>
        <v>1</v>
      </c>
      <c r="E1761">
        <f t="shared" si="110"/>
        <v>-1.5267175572518665E-3</v>
      </c>
      <c r="F1761">
        <f t="shared" si="111"/>
        <v>4.0835608277467572E-2</v>
      </c>
      <c r="G1761">
        <v>6.5236999999999998</v>
      </c>
      <c r="J1761" t="s">
        <v>55</v>
      </c>
      <c r="K1761">
        <v>1729.6</v>
      </c>
      <c r="L1761" t="s">
        <v>57</v>
      </c>
      <c r="M1761">
        <v>1</v>
      </c>
    </row>
    <row r="1762" spans="1:13" x14ac:dyDescent="0.25">
      <c r="A1762" s="2">
        <v>44280</v>
      </c>
      <c r="B1762">
        <v>367.22</v>
      </c>
      <c r="C1762">
        <f t="shared" si="108"/>
        <v>2.6758409785934134E-3</v>
      </c>
      <c r="D1762">
        <f t="shared" si="109"/>
        <v>-1</v>
      </c>
      <c r="E1762">
        <f t="shared" si="110"/>
        <v>-2.6758409785934134E-3</v>
      </c>
      <c r="F1762">
        <f t="shared" si="111"/>
        <v>3.8159767298874159E-2</v>
      </c>
      <c r="G1762">
        <v>6.5358999999999998</v>
      </c>
      <c r="J1762" t="s">
        <v>55</v>
      </c>
      <c r="K1762">
        <v>1732.7</v>
      </c>
      <c r="L1762" t="s">
        <v>57</v>
      </c>
      <c r="M1762">
        <v>1</v>
      </c>
    </row>
    <row r="1763" spans="1:13" x14ac:dyDescent="0.25">
      <c r="A1763" s="2">
        <v>44281</v>
      </c>
      <c r="B1763">
        <v>366.24</v>
      </c>
      <c r="C1763">
        <f t="shared" si="108"/>
        <v>-2.6686999618757978E-3</v>
      </c>
      <c r="D1763">
        <f t="shared" si="109"/>
        <v>1</v>
      </c>
      <c r="E1763">
        <f t="shared" si="110"/>
        <v>-2.6686999618757978E-3</v>
      </c>
      <c r="F1763">
        <f t="shared" si="111"/>
        <v>3.5491067336998361E-2</v>
      </c>
      <c r="G1763">
        <v>6.5437000000000003</v>
      </c>
      <c r="J1763" t="s">
        <v>55</v>
      </c>
      <c r="K1763">
        <v>1726.5</v>
      </c>
      <c r="L1763" t="s">
        <v>57</v>
      </c>
      <c r="M1763">
        <v>1</v>
      </c>
    </row>
    <row r="1764" spans="1:13" x14ac:dyDescent="0.25">
      <c r="A1764" s="2">
        <v>44284</v>
      </c>
      <c r="B1764">
        <v>366.44</v>
      </c>
      <c r="C1764">
        <f t="shared" si="108"/>
        <v>5.4608999563132699E-4</v>
      </c>
      <c r="D1764">
        <f t="shared" si="109"/>
        <v>-1</v>
      </c>
      <c r="E1764">
        <f t="shared" si="110"/>
        <v>-5.4608999563132699E-4</v>
      </c>
      <c r="F1764">
        <f t="shared" si="111"/>
        <v>3.4944977341367034E-2</v>
      </c>
      <c r="G1764">
        <v>6.5612000000000004</v>
      </c>
      <c r="J1764" t="s">
        <v>55</v>
      </c>
      <c r="K1764">
        <v>1723.3</v>
      </c>
      <c r="L1764" t="s">
        <v>57</v>
      </c>
      <c r="M1764">
        <v>1</v>
      </c>
    </row>
    <row r="1765" spans="1:13" x14ac:dyDescent="0.25">
      <c r="A1765" s="2">
        <v>44285</v>
      </c>
      <c r="B1765">
        <v>361.5</v>
      </c>
      <c r="C1765">
        <f t="shared" si="108"/>
        <v>-1.3481061019539387E-2</v>
      </c>
      <c r="D1765">
        <f t="shared" si="109"/>
        <v>1</v>
      </c>
      <c r="E1765">
        <f t="shared" si="110"/>
        <v>-1.3481061019539387E-2</v>
      </c>
      <c r="F1765">
        <f t="shared" si="111"/>
        <v>2.1463916321827647E-2</v>
      </c>
      <c r="G1765">
        <v>6.5739999999999998</v>
      </c>
      <c r="J1765" t="s">
        <v>55</v>
      </c>
      <c r="K1765">
        <v>1703.4</v>
      </c>
      <c r="L1765" t="s">
        <v>58</v>
      </c>
      <c r="M1765">
        <v>1</v>
      </c>
    </row>
    <row r="1766" spans="1:13" x14ac:dyDescent="0.25">
      <c r="A1766" s="2">
        <v>44286</v>
      </c>
      <c r="B1766">
        <v>357.38</v>
      </c>
      <c r="C1766">
        <f t="shared" si="108"/>
        <v>-1.1396957123098184E-2</v>
      </c>
      <c r="D1766">
        <f t="shared" si="109"/>
        <v>-1</v>
      </c>
      <c r="E1766">
        <f t="shared" si="110"/>
        <v>1.1396957123098184E-2</v>
      </c>
      <c r="F1766">
        <f t="shared" si="111"/>
        <v>3.2860873444925831E-2</v>
      </c>
      <c r="G1766">
        <v>6.5682</v>
      </c>
      <c r="J1766" t="s">
        <v>55</v>
      </c>
      <c r="K1766">
        <v>1686.3</v>
      </c>
      <c r="L1766" t="s">
        <v>58</v>
      </c>
      <c r="M1766">
        <v>1</v>
      </c>
    </row>
    <row r="1767" spans="1:13" x14ac:dyDescent="0.25">
      <c r="A1767" s="2">
        <v>44287</v>
      </c>
      <c r="B1767">
        <v>364.98</v>
      </c>
      <c r="C1767">
        <f t="shared" si="108"/>
        <v>2.1265879456041192E-2</v>
      </c>
      <c r="D1767">
        <f t="shared" si="109"/>
        <v>-1</v>
      </c>
      <c r="E1767">
        <f t="shared" si="110"/>
        <v>-2.1265879456041192E-2</v>
      </c>
      <c r="F1767">
        <f t="shared" si="111"/>
        <v>1.1594993988884639E-2</v>
      </c>
      <c r="G1767">
        <v>6.5805999999999996</v>
      </c>
      <c r="J1767" t="s">
        <v>55</v>
      </c>
      <c r="K1767">
        <v>1716.3</v>
      </c>
      <c r="L1767" t="s">
        <v>58</v>
      </c>
      <c r="M1767">
        <v>1</v>
      </c>
    </row>
    <row r="1768" spans="1:13" x14ac:dyDescent="0.25">
      <c r="A1768" s="2">
        <v>44288</v>
      </c>
      <c r="B1768">
        <v>369.98</v>
      </c>
      <c r="C1768">
        <f t="shared" si="108"/>
        <v>1.369938078798838E-2</v>
      </c>
      <c r="D1768">
        <f t="shared" si="109"/>
        <v>1</v>
      </c>
      <c r="E1768">
        <f t="shared" si="110"/>
        <v>1.369938078798838E-2</v>
      </c>
      <c r="F1768">
        <f t="shared" si="111"/>
        <v>2.5294374776873019E-2</v>
      </c>
      <c r="G1768">
        <v>6.5690499999999998</v>
      </c>
      <c r="J1768" t="s">
        <v>55</v>
      </c>
      <c r="K1768">
        <v>1728.7</v>
      </c>
      <c r="L1768" t="s">
        <v>58</v>
      </c>
      <c r="M1768">
        <v>1</v>
      </c>
    </row>
    <row r="1769" spans="1:13" x14ac:dyDescent="0.25">
      <c r="A1769" s="2">
        <v>44292</v>
      </c>
      <c r="B1769">
        <v>367.3</v>
      </c>
      <c r="C1769">
        <f t="shared" si="108"/>
        <v>-7.2436347910698196E-3</v>
      </c>
      <c r="D1769">
        <f t="shared" si="109"/>
        <v>1</v>
      </c>
      <c r="E1769">
        <f t="shared" si="110"/>
        <v>-7.2436347910698196E-3</v>
      </c>
      <c r="F1769">
        <f t="shared" si="111"/>
        <v>1.8050739985803199E-2</v>
      </c>
      <c r="G1769">
        <v>6.5556999999999999</v>
      </c>
      <c r="J1769" t="s">
        <v>55</v>
      </c>
      <c r="K1769">
        <v>1730.5</v>
      </c>
      <c r="L1769" t="s">
        <v>58</v>
      </c>
      <c r="M1769">
        <v>1</v>
      </c>
    </row>
    <row r="1770" spans="1:13" x14ac:dyDescent="0.25">
      <c r="A1770" s="2">
        <v>44293</v>
      </c>
      <c r="B1770">
        <v>369.1</v>
      </c>
      <c r="C1770">
        <f t="shared" si="108"/>
        <v>4.9006261911244131E-3</v>
      </c>
      <c r="D1770">
        <f t="shared" si="109"/>
        <v>-1</v>
      </c>
      <c r="E1770">
        <f t="shared" si="110"/>
        <v>-4.9006261911244131E-3</v>
      </c>
      <c r="F1770">
        <f t="shared" si="111"/>
        <v>1.3150113794678786E-2</v>
      </c>
      <c r="G1770">
        <v>6.5447499999999996</v>
      </c>
      <c r="J1770" t="s">
        <v>55</v>
      </c>
      <c r="K1770">
        <v>1742</v>
      </c>
      <c r="L1770" t="s">
        <v>58</v>
      </c>
      <c r="M1770">
        <v>1</v>
      </c>
    </row>
    <row r="1771" spans="1:13" x14ac:dyDescent="0.25">
      <c r="A1771" s="2">
        <v>44294</v>
      </c>
      <c r="B1771">
        <v>370.08</v>
      </c>
      <c r="C1771">
        <f t="shared" si="108"/>
        <v>2.6551070170683921E-3</v>
      </c>
      <c r="D1771">
        <f t="shared" si="109"/>
        <v>1</v>
      </c>
      <c r="E1771">
        <f t="shared" si="110"/>
        <v>2.6551070170683921E-3</v>
      </c>
      <c r="F1771">
        <f t="shared" si="111"/>
        <v>1.5805220811747178E-2</v>
      </c>
      <c r="G1771">
        <v>6.5552000000000001</v>
      </c>
      <c r="J1771" t="s">
        <v>55</v>
      </c>
      <c r="K1771">
        <v>1744</v>
      </c>
      <c r="L1771" t="s">
        <v>58</v>
      </c>
      <c r="M1771">
        <v>1</v>
      </c>
    </row>
    <row r="1772" spans="1:13" x14ac:dyDescent="0.25">
      <c r="A1772" s="2">
        <v>44295</v>
      </c>
      <c r="B1772">
        <v>371.96</v>
      </c>
      <c r="C1772">
        <f t="shared" si="108"/>
        <v>5.0799827064418324E-3</v>
      </c>
      <c r="D1772">
        <f t="shared" si="109"/>
        <v>1</v>
      </c>
      <c r="E1772">
        <f t="shared" si="110"/>
        <v>5.0799827064418324E-3</v>
      </c>
      <c r="F1772">
        <f t="shared" si="111"/>
        <v>2.0885203518189011E-2</v>
      </c>
      <c r="G1772">
        <v>6.5662000000000003</v>
      </c>
      <c r="J1772" t="s">
        <v>55</v>
      </c>
      <c r="K1772">
        <v>1749.2</v>
      </c>
      <c r="L1772" t="s">
        <v>58</v>
      </c>
      <c r="M1772">
        <v>1</v>
      </c>
    </row>
    <row r="1773" spans="1:13" x14ac:dyDescent="0.25">
      <c r="A1773" s="2">
        <v>44298</v>
      </c>
      <c r="B1773">
        <v>369.18</v>
      </c>
      <c r="C1773">
        <f t="shared" si="108"/>
        <v>-7.4739219270888446E-3</v>
      </c>
      <c r="D1773">
        <f t="shared" si="109"/>
        <v>1</v>
      </c>
      <c r="E1773">
        <f t="shared" si="110"/>
        <v>-7.4739219270888446E-3</v>
      </c>
      <c r="F1773">
        <f t="shared" si="111"/>
        <v>1.3411281591100166E-2</v>
      </c>
      <c r="G1773">
        <v>6.5578500000000002</v>
      </c>
      <c r="J1773" t="s">
        <v>55</v>
      </c>
      <c r="K1773">
        <v>1740.9</v>
      </c>
      <c r="L1773" t="s">
        <v>58</v>
      </c>
      <c r="M1773">
        <v>1</v>
      </c>
    </row>
    <row r="1774" spans="1:13" x14ac:dyDescent="0.25">
      <c r="A1774" s="2">
        <v>44299</v>
      </c>
      <c r="B1774">
        <v>365.8</v>
      </c>
      <c r="C1774">
        <f t="shared" si="108"/>
        <v>-9.1554255376781191E-3</v>
      </c>
      <c r="D1774">
        <f t="shared" si="109"/>
        <v>-1</v>
      </c>
      <c r="E1774">
        <f t="shared" si="110"/>
        <v>9.1554255376781191E-3</v>
      </c>
      <c r="F1774">
        <f t="shared" si="111"/>
        <v>2.2566707128778285E-2</v>
      </c>
      <c r="G1774">
        <v>6.5551000000000004</v>
      </c>
      <c r="J1774" t="s">
        <v>55</v>
      </c>
      <c r="K1774">
        <v>1723.9</v>
      </c>
      <c r="L1774" t="s">
        <v>58</v>
      </c>
      <c r="M1774">
        <v>1</v>
      </c>
    </row>
    <row r="1775" spans="1:13" x14ac:dyDescent="0.25">
      <c r="A1775" s="2">
        <v>44300</v>
      </c>
      <c r="B1775">
        <v>369.54</v>
      </c>
      <c r="C1775">
        <f t="shared" si="108"/>
        <v>1.0224166211044272E-2</v>
      </c>
      <c r="D1775">
        <f t="shared" si="109"/>
        <v>-1</v>
      </c>
      <c r="E1775">
        <f t="shared" si="110"/>
        <v>-1.0224166211044272E-2</v>
      </c>
      <c r="F1775">
        <f t="shared" si="111"/>
        <v>1.2342540917734013E-2</v>
      </c>
      <c r="G1775">
        <v>6.5369000000000002</v>
      </c>
      <c r="J1775" t="s">
        <v>55</v>
      </c>
      <c r="K1775">
        <v>1747.5</v>
      </c>
      <c r="L1775" t="s">
        <v>58</v>
      </c>
      <c r="M1775">
        <v>1</v>
      </c>
    </row>
    <row r="1776" spans="1:13" x14ac:dyDescent="0.25">
      <c r="A1776" s="2">
        <v>44301</v>
      </c>
      <c r="B1776">
        <v>369.54</v>
      </c>
      <c r="C1776">
        <f t="shared" si="108"/>
        <v>0</v>
      </c>
      <c r="D1776">
        <f t="shared" si="109"/>
        <v>1</v>
      </c>
      <c r="E1776">
        <f t="shared" si="110"/>
        <v>0</v>
      </c>
      <c r="F1776">
        <f t="shared" si="111"/>
        <v>1.2342540917734013E-2</v>
      </c>
      <c r="G1776">
        <v>6.5384500000000001</v>
      </c>
      <c r="J1776" t="s">
        <v>55</v>
      </c>
      <c r="K1776">
        <v>1745.7</v>
      </c>
      <c r="L1776" t="s">
        <v>58</v>
      </c>
      <c r="M1776">
        <v>1</v>
      </c>
    </row>
    <row r="1777" spans="1:13" x14ac:dyDescent="0.25">
      <c r="A1777" s="2">
        <v>44302</v>
      </c>
      <c r="B1777">
        <v>372.86</v>
      </c>
      <c r="C1777">
        <f t="shared" si="108"/>
        <v>8.984142447366894E-3</v>
      </c>
      <c r="D1777">
        <f t="shared" si="109"/>
        <v>0</v>
      </c>
      <c r="E1777">
        <f t="shared" si="110"/>
        <v>0</v>
      </c>
      <c r="F1777">
        <f t="shared" si="111"/>
        <v>1.2342540917734013E-2</v>
      </c>
      <c r="G1777">
        <v>6.53085</v>
      </c>
      <c r="J1777" t="s">
        <v>55</v>
      </c>
      <c r="K1777">
        <v>1762.9</v>
      </c>
      <c r="L1777" t="s">
        <v>58</v>
      </c>
      <c r="M1777">
        <v>1</v>
      </c>
    </row>
    <row r="1778" spans="1:13" x14ac:dyDescent="0.25">
      <c r="A1778" s="2">
        <v>44305</v>
      </c>
      <c r="B1778">
        <v>375.5</v>
      </c>
      <c r="C1778">
        <f t="shared" si="108"/>
        <v>7.080405514134025E-3</v>
      </c>
      <c r="D1778">
        <f t="shared" si="109"/>
        <v>1</v>
      </c>
      <c r="E1778">
        <f t="shared" si="110"/>
        <v>7.080405514134025E-3</v>
      </c>
      <c r="F1778">
        <f t="shared" si="111"/>
        <v>1.9422946431868038E-2</v>
      </c>
      <c r="G1778">
        <v>6.5183</v>
      </c>
      <c r="J1778" t="s">
        <v>55</v>
      </c>
      <c r="K1778">
        <v>1780.4</v>
      </c>
      <c r="L1778" t="s">
        <v>58</v>
      </c>
      <c r="M1778">
        <v>1</v>
      </c>
    </row>
    <row r="1779" spans="1:13" x14ac:dyDescent="0.25">
      <c r="A1779" s="2">
        <v>44306</v>
      </c>
      <c r="B1779">
        <v>372.1</v>
      </c>
      <c r="C1779">
        <f t="shared" si="108"/>
        <v>-9.0545938748335386E-3</v>
      </c>
      <c r="D1779">
        <f t="shared" si="109"/>
        <v>1</v>
      </c>
      <c r="E1779">
        <f t="shared" si="110"/>
        <v>-9.0545938748335386E-3</v>
      </c>
      <c r="F1779">
        <f t="shared" si="111"/>
        <v>1.0368352557034499E-2</v>
      </c>
      <c r="G1779">
        <v>6.4917499999999997</v>
      </c>
      <c r="J1779" t="s">
        <v>55</v>
      </c>
      <c r="K1779">
        <v>1770</v>
      </c>
      <c r="L1779" t="s">
        <v>58</v>
      </c>
      <c r="M1779">
        <v>1</v>
      </c>
    </row>
    <row r="1780" spans="1:13" x14ac:dyDescent="0.25">
      <c r="A1780" s="2">
        <v>44307</v>
      </c>
      <c r="B1780">
        <v>375.98</v>
      </c>
      <c r="C1780">
        <f t="shared" si="108"/>
        <v>1.0427304488040745E-2</v>
      </c>
      <c r="D1780">
        <f t="shared" si="109"/>
        <v>-1</v>
      </c>
      <c r="E1780">
        <f t="shared" si="110"/>
        <v>-1.0427304488040745E-2</v>
      </c>
      <c r="F1780">
        <f t="shared" si="111"/>
        <v>-5.895193100624585E-5</v>
      </c>
      <c r="G1780">
        <v>6.4927000000000001</v>
      </c>
      <c r="J1780" t="s">
        <v>55</v>
      </c>
      <c r="K1780">
        <v>1788.1</v>
      </c>
      <c r="L1780" t="s">
        <v>58</v>
      </c>
      <c r="M1780">
        <v>1</v>
      </c>
    </row>
    <row r="1781" spans="1:13" x14ac:dyDescent="0.25">
      <c r="A1781" s="2">
        <v>44308</v>
      </c>
      <c r="B1781">
        <v>376.4</v>
      </c>
      <c r="C1781">
        <f t="shared" si="108"/>
        <v>1.117080695781647E-3</v>
      </c>
      <c r="D1781">
        <f t="shared" si="109"/>
        <v>1</v>
      </c>
      <c r="E1781">
        <f t="shared" si="110"/>
        <v>1.117080695781647E-3</v>
      </c>
      <c r="F1781">
        <f t="shared" si="111"/>
        <v>1.0581287647754012E-3</v>
      </c>
      <c r="G1781">
        <v>6.4848999999999997</v>
      </c>
      <c r="J1781" t="s">
        <v>55</v>
      </c>
      <c r="K1781">
        <v>1792.1</v>
      </c>
      <c r="L1781" t="s">
        <v>58</v>
      </c>
      <c r="M1781">
        <v>1</v>
      </c>
    </row>
    <row r="1782" spans="1:13" x14ac:dyDescent="0.25">
      <c r="A1782" s="2">
        <v>44309</v>
      </c>
      <c r="B1782">
        <v>375.2</v>
      </c>
      <c r="C1782">
        <f t="shared" si="108"/>
        <v>-3.1880977683315104E-3</v>
      </c>
      <c r="D1782">
        <f t="shared" si="109"/>
        <v>1</v>
      </c>
      <c r="E1782">
        <f t="shared" si="110"/>
        <v>-3.1880977683315104E-3</v>
      </c>
      <c r="F1782">
        <f t="shared" si="111"/>
        <v>-2.1299690035561092E-3</v>
      </c>
      <c r="G1782">
        <v>6.4916999999999998</v>
      </c>
      <c r="J1782" t="s">
        <v>55</v>
      </c>
      <c r="K1782">
        <v>1784.8</v>
      </c>
      <c r="L1782" t="s">
        <v>58</v>
      </c>
      <c r="M1782">
        <v>1</v>
      </c>
    </row>
    <row r="1783" spans="1:13" x14ac:dyDescent="0.25">
      <c r="A1783" s="2">
        <v>44312</v>
      </c>
      <c r="B1783">
        <v>373.14</v>
      </c>
      <c r="C1783">
        <f t="shared" si="108"/>
        <v>-5.4904051172708357E-3</v>
      </c>
      <c r="D1783">
        <f t="shared" si="109"/>
        <v>-1</v>
      </c>
      <c r="E1783">
        <f t="shared" si="110"/>
        <v>5.4904051172708357E-3</v>
      </c>
      <c r="F1783">
        <f t="shared" si="111"/>
        <v>3.3604361137147265E-3</v>
      </c>
      <c r="G1783">
        <v>6.4873500000000002</v>
      </c>
      <c r="J1783" t="s">
        <v>55</v>
      </c>
      <c r="K1783">
        <v>1775.9</v>
      </c>
      <c r="L1783" t="s">
        <v>58</v>
      </c>
      <c r="M1783">
        <v>1</v>
      </c>
    </row>
    <row r="1784" spans="1:13" x14ac:dyDescent="0.25">
      <c r="A1784" s="2">
        <v>44313</v>
      </c>
      <c r="B1784">
        <v>373.48</v>
      </c>
      <c r="C1784">
        <f t="shared" si="108"/>
        <v>9.1118614997065528E-4</v>
      </c>
      <c r="D1784">
        <f t="shared" si="109"/>
        <v>-1</v>
      </c>
      <c r="E1784">
        <f t="shared" si="110"/>
        <v>-9.1118614997065528E-4</v>
      </c>
      <c r="F1784">
        <f t="shared" si="111"/>
        <v>2.4492499637440712E-3</v>
      </c>
      <c r="G1784">
        <v>6.4786000000000001</v>
      </c>
      <c r="J1784" t="s">
        <v>55</v>
      </c>
      <c r="K1784">
        <v>1780.3</v>
      </c>
      <c r="L1784" t="s">
        <v>58</v>
      </c>
      <c r="M1784">
        <v>1</v>
      </c>
    </row>
    <row r="1785" spans="1:13" x14ac:dyDescent="0.25">
      <c r="A1785" s="2">
        <v>44314</v>
      </c>
      <c r="B1785">
        <v>371.4</v>
      </c>
      <c r="C1785">
        <f t="shared" si="108"/>
        <v>-5.5692406554569418E-3</v>
      </c>
      <c r="D1785">
        <f t="shared" si="109"/>
        <v>1</v>
      </c>
      <c r="E1785">
        <f t="shared" si="110"/>
        <v>-5.5692406554569418E-3</v>
      </c>
      <c r="F1785">
        <f t="shared" si="111"/>
        <v>-3.1199906917128706E-3</v>
      </c>
      <c r="G1785">
        <v>6.4824999999999999</v>
      </c>
      <c r="J1785" t="s">
        <v>55</v>
      </c>
      <c r="K1785">
        <v>1768</v>
      </c>
      <c r="L1785" t="s">
        <v>58</v>
      </c>
      <c r="M1785">
        <v>1</v>
      </c>
    </row>
    <row r="1786" spans="1:13" x14ac:dyDescent="0.25">
      <c r="A1786" s="2">
        <v>44315</v>
      </c>
      <c r="B1786">
        <v>372.68</v>
      </c>
      <c r="C1786">
        <f t="shared" si="108"/>
        <v>3.4464189553042868E-3</v>
      </c>
      <c r="D1786">
        <f t="shared" si="109"/>
        <v>-1</v>
      </c>
      <c r="E1786">
        <f t="shared" si="110"/>
        <v>-3.4464189553042868E-3</v>
      </c>
      <c r="F1786">
        <f t="shared" si="111"/>
        <v>-6.5664096470171573E-3</v>
      </c>
      <c r="G1786">
        <v>6.4683000000000002</v>
      </c>
      <c r="J1786" t="s">
        <v>55</v>
      </c>
      <c r="K1786">
        <v>1778.2</v>
      </c>
      <c r="L1786" t="s">
        <v>58</v>
      </c>
      <c r="M1786">
        <v>1</v>
      </c>
    </row>
    <row r="1787" spans="1:13" x14ac:dyDescent="0.25">
      <c r="A1787" s="2">
        <v>44316</v>
      </c>
      <c r="B1787">
        <v>370.76</v>
      </c>
      <c r="C1787">
        <f t="shared" si="108"/>
        <v>-5.1518729204680369E-3</v>
      </c>
      <c r="D1787">
        <f t="shared" si="109"/>
        <v>1</v>
      </c>
      <c r="E1787">
        <f t="shared" si="110"/>
        <v>-5.1518729204680369E-3</v>
      </c>
      <c r="F1787">
        <f t="shared" si="111"/>
        <v>-1.1718282567485194E-2</v>
      </c>
      <c r="G1787">
        <v>6.4674500000000004</v>
      </c>
      <c r="J1787" t="s">
        <v>55</v>
      </c>
      <c r="K1787">
        <v>1771.5</v>
      </c>
      <c r="L1787" t="s">
        <v>58</v>
      </c>
      <c r="M1787">
        <v>1</v>
      </c>
    </row>
    <row r="1788" spans="1:13" x14ac:dyDescent="0.25">
      <c r="A1788" s="2">
        <v>44322</v>
      </c>
      <c r="B1788">
        <v>376.28</v>
      </c>
      <c r="C1788">
        <f t="shared" si="108"/>
        <v>1.4888337468982549E-2</v>
      </c>
      <c r="D1788">
        <f t="shared" si="109"/>
        <v>-1</v>
      </c>
      <c r="E1788">
        <f t="shared" si="110"/>
        <v>-1.4888337468982549E-2</v>
      </c>
      <c r="F1788">
        <f t="shared" si="111"/>
        <v>-2.6606620036467743E-2</v>
      </c>
      <c r="G1788">
        <v>6.4786000000000001</v>
      </c>
      <c r="J1788" t="s">
        <v>55</v>
      </c>
      <c r="K1788">
        <v>1793.5</v>
      </c>
      <c r="L1788" t="s">
        <v>58</v>
      </c>
      <c r="M1788">
        <v>1</v>
      </c>
    </row>
    <row r="1789" spans="1:13" x14ac:dyDescent="0.25">
      <c r="A1789" s="2">
        <v>44323</v>
      </c>
      <c r="B1789">
        <v>380.4</v>
      </c>
      <c r="C1789">
        <f t="shared" si="108"/>
        <v>1.0949293079621558E-2</v>
      </c>
      <c r="D1789">
        <f t="shared" si="109"/>
        <v>1</v>
      </c>
      <c r="E1789">
        <f t="shared" si="110"/>
        <v>1.0949293079621558E-2</v>
      </c>
      <c r="F1789">
        <f t="shared" si="111"/>
        <v>-1.5657326956846185E-2</v>
      </c>
      <c r="G1789">
        <v>6.4592999999999998</v>
      </c>
      <c r="J1789" t="s">
        <v>55</v>
      </c>
      <c r="K1789">
        <v>1818.1</v>
      </c>
      <c r="L1789" t="s">
        <v>58</v>
      </c>
      <c r="M1789">
        <v>1</v>
      </c>
    </row>
    <row r="1790" spans="1:13" x14ac:dyDescent="0.25">
      <c r="A1790" s="2">
        <v>44326</v>
      </c>
      <c r="B1790">
        <v>381.76</v>
      </c>
      <c r="C1790">
        <f t="shared" si="108"/>
        <v>3.5751840168243287E-3</v>
      </c>
      <c r="D1790">
        <f t="shared" si="109"/>
        <v>1</v>
      </c>
      <c r="E1790">
        <f t="shared" si="110"/>
        <v>3.5751840168243287E-3</v>
      </c>
      <c r="F1790">
        <f t="shared" si="111"/>
        <v>-1.2082142940021856E-2</v>
      </c>
      <c r="G1790">
        <v>6.4215</v>
      </c>
      <c r="J1790" t="s">
        <v>55</v>
      </c>
      <c r="K1790">
        <v>1835.3</v>
      </c>
      <c r="L1790" t="s">
        <v>58</v>
      </c>
      <c r="M1790">
        <v>1</v>
      </c>
    </row>
    <row r="1791" spans="1:13" x14ac:dyDescent="0.25">
      <c r="A1791" s="2">
        <v>44327</v>
      </c>
      <c r="B1791">
        <v>381.54</v>
      </c>
      <c r="C1791">
        <f t="shared" si="108"/>
        <v>-5.7627829002504516E-4</v>
      </c>
      <c r="D1791">
        <f t="shared" si="109"/>
        <v>1</v>
      </c>
      <c r="E1791">
        <f t="shared" si="110"/>
        <v>-5.7627829002504516E-4</v>
      </c>
      <c r="F1791">
        <f t="shared" si="111"/>
        <v>-1.2658421230046901E-2</v>
      </c>
      <c r="G1791">
        <v>6.4295</v>
      </c>
      <c r="J1791" t="s">
        <v>55</v>
      </c>
      <c r="K1791">
        <v>1834</v>
      </c>
      <c r="L1791" t="s">
        <v>58</v>
      </c>
      <c r="M1791">
        <v>1</v>
      </c>
    </row>
    <row r="1792" spans="1:13" x14ac:dyDescent="0.25">
      <c r="A1792" s="2">
        <v>44328</v>
      </c>
      <c r="B1792">
        <v>382.44</v>
      </c>
      <c r="C1792">
        <f t="shared" si="108"/>
        <v>2.3588614562037868E-3</v>
      </c>
      <c r="D1792">
        <f t="shared" si="109"/>
        <v>-1</v>
      </c>
      <c r="E1792">
        <f t="shared" si="110"/>
        <v>-2.3588614562037868E-3</v>
      </c>
      <c r="F1792">
        <f t="shared" si="111"/>
        <v>-1.5017282686250688E-2</v>
      </c>
      <c r="G1792">
        <v>6.4386999999999999</v>
      </c>
      <c r="J1792" t="s">
        <v>55</v>
      </c>
      <c r="K1792">
        <v>1834.9</v>
      </c>
      <c r="L1792" t="s">
        <v>58</v>
      </c>
      <c r="M1792">
        <v>1</v>
      </c>
    </row>
    <row r="1793" spans="1:13" x14ac:dyDescent="0.25">
      <c r="A1793" s="2">
        <v>44329</v>
      </c>
      <c r="B1793">
        <v>380.68</v>
      </c>
      <c r="C1793">
        <f t="shared" si="108"/>
        <v>-4.6020290764564598E-3</v>
      </c>
      <c r="D1793">
        <f t="shared" si="109"/>
        <v>1</v>
      </c>
      <c r="E1793">
        <f t="shared" si="110"/>
        <v>-4.6020290764564598E-3</v>
      </c>
      <c r="F1793">
        <f t="shared" si="111"/>
        <v>-1.9619311762707148E-2</v>
      </c>
      <c r="G1793">
        <v>6.4512</v>
      </c>
      <c r="J1793" t="s">
        <v>55</v>
      </c>
      <c r="K1793">
        <v>1821.3</v>
      </c>
      <c r="L1793" t="s">
        <v>58</v>
      </c>
      <c r="M1793">
        <v>1</v>
      </c>
    </row>
    <row r="1794" spans="1:13" x14ac:dyDescent="0.25">
      <c r="A1794" s="2">
        <v>44330</v>
      </c>
      <c r="B1794">
        <v>382.96</v>
      </c>
      <c r="C1794">
        <f t="shared" si="108"/>
        <v>5.9892823368707937E-3</v>
      </c>
      <c r="D1794">
        <f t="shared" si="109"/>
        <v>-1</v>
      </c>
      <c r="E1794">
        <f t="shared" si="110"/>
        <v>-5.9892823368707937E-3</v>
      </c>
      <c r="F1794">
        <f t="shared" si="111"/>
        <v>-2.5608594099577942E-2</v>
      </c>
      <c r="G1794">
        <v>6.4349999999999996</v>
      </c>
      <c r="J1794" t="s">
        <v>55</v>
      </c>
      <c r="K1794">
        <v>1835</v>
      </c>
      <c r="L1794" t="s">
        <v>58</v>
      </c>
      <c r="M1794">
        <v>1</v>
      </c>
    </row>
    <row r="1795" spans="1:13" x14ac:dyDescent="0.25">
      <c r="A1795" s="2">
        <v>44333</v>
      </c>
      <c r="B1795">
        <v>387.3</v>
      </c>
      <c r="C1795">
        <f t="shared" ref="C1795:C1858" si="112">B1795/B1794-1</f>
        <v>1.1332776269062039E-2</v>
      </c>
      <c r="D1795">
        <f t="shared" si="109"/>
        <v>1</v>
      </c>
      <c r="E1795">
        <f t="shared" si="110"/>
        <v>1.1332776269062039E-2</v>
      </c>
      <c r="F1795">
        <f t="shared" si="111"/>
        <v>-1.4275817830515902E-2</v>
      </c>
      <c r="G1795">
        <v>6.4436</v>
      </c>
      <c r="J1795" t="s">
        <v>55</v>
      </c>
      <c r="K1795">
        <v>1853.4</v>
      </c>
      <c r="L1795" t="s">
        <v>58</v>
      </c>
      <c r="M1795">
        <v>1</v>
      </c>
    </row>
    <row r="1796" spans="1:13" x14ac:dyDescent="0.25">
      <c r="A1796" s="2">
        <v>44334</v>
      </c>
      <c r="B1796">
        <v>391.88</v>
      </c>
      <c r="C1796">
        <f t="shared" si="112"/>
        <v>1.1825458301058633E-2</v>
      </c>
      <c r="D1796">
        <f t="shared" ref="D1796:D1859" si="113">SIGN(C1795)</f>
        <v>1</v>
      </c>
      <c r="E1796">
        <f t="shared" ref="E1796:E1859" si="114">(B1796/B1795-1)*D1796</f>
        <v>1.1825458301058633E-2</v>
      </c>
      <c r="F1796">
        <f t="shared" si="111"/>
        <v>-2.4503595294572689E-3</v>
      </c>
      <c r="G1796">
        <v>6.4256000000000002</v>
      </c>
      <c r="J1796" t="s">
        <v>59</v>
      </c>
      <c r="K1796">
        <v>1871.1</v>
      </c>
      <c r="L1796" t="s">
        <v>58</v>
      </c>
      <c r="M1796">
        <v>1</v>
      </c>
    </row>
    <row r="1797" spans="1:13" x14ac:dyDescent="0.25">
      <c r="A1797" s="2">
        <v>44335</v>
      </c>
      <c r="B1797">
        <v>392.52</v>
      </c>
      <c r="C1797">
        <f t="shared" si="112"/>
        <v>1.6331530060222921E-3</v>
      </c>
      <c r="D1797">
        <f t="shared" si="113"/>
        <v>1</v>
      </c>
      <c r="E1797">
        <f t="shared" si="114"/>
        <v>1.6331530060222921E-3</v>
      </c>
      <c r="F1797">
        <f t="shared" ref="F1797:F1860" si="115">F1796+E1797</f>
        <v>-8.1720652343497679E-4</v>
      </c>
      <c r="G1797">
        <v>6.4282000000000004</v>
      </c>
      <c r="J1797" t="s">
        <v>59</v>
      </c>
      <c r="K1797">
        <v>1873.3</v>
      </c>
      <c r="L1797" t="s">
        <v>58</v>
      </c>
      <c r="M1797">
        <v>1</v>
      </c>
    </row>
    <row r="1798" spans="1:13" x14ac:dyDescent="0.25">
      <c r="A1798" s="2">
        <v>44336</v>
      </c>
      <c r="B1798">
        <v>392.34</v>
      </c>
      <c r="C1798">
        <f t="shared" si="112"/>
        <v>-4.5857535921733916E-4</v>
      </c>
      <c r="D1798">
        <f t="shared" si="113"/>
        <v>1</v>
      </c>
      <c r="E1798">
        <f t="shared" si="114"/>
        <v>-4.5857535921733916E-4</v>
      </c>
      <c r="F1798">
        <f t="shared" si="115"/>
        <v>-1.275781882652316E-3</v>
      </c>
      <c r="G1798">
        <v>6.4416000000000002</v>
      </c>
      <c r="J1798" t="s">
        <v>59</v>
      </c>
      <c r="K1798">
        <v>1871.4</v>
      </c>
      <c r="L1798" t="s">
        <v>58</v>
      </c>
      <c r="M1798">
        <v>1</v>
      </c>
    </row>
    <row r="1799" spans="1:13" x14ac:dyDescent="0.25">
      <c r="A1799" s="2">
        <v>44337</v>
      </c>
      <c r="B1799">
        <v>392.36</v>
      </c>
      <c r="C1799">
        <f t="shared" si="112"/>
        <v>5.0976194117424711E-5</v>
      </c>
      <c r="D1799">
        <f t="shared" si="113"/>
        <v>-1</v>
      </c>
      <c r="E1799">
        <f t="shared" si="114"/>
        <v>-5.0976194117424711E-5</v>
      </c>
      <c r="F1799">
        <f t="shared" si="115"/>
        <v>-1.3267580767697407E-3</v>
      </c>
      <c r="G1799">
        <v>6.4356</v>
      </c>
      <c r="J1799" t="s">
        <v>59</v>
      </c>
      <c r="K1799">
        <v>1873.8</v>
      </c>
      <c r="L1799" t="s">
        <v>58</v>
      </c>
      <c r="M1799">
        <v>1</v>
      </c>
    </row>
    <row r="1800" spans="1:13" x14ac:dyDescent="0.25">
      <c r="A1800" s="2">
        <v>44340</v>
      </c>
      <c r="B1800">
        <v>394</v>
      </c>
      <c r="C1800">
        <f t="shared" si="112"/>
        <v>4.1798348455499568E-3</v>
      </c>
      <c r="D1800">
        <f t="shared" si="113"/>
        <v>1</v>
      </c>
      <c r="E1800">
        <f t="shared" si="114"/>
        <v>4.1798348455499568E-3</v>
      </c>
      <c r="F1800">
        <f t="shared" si="115"/>
        <v>2.8530767687802161E-3</v>
      </c>
      <c r="G1800">
        <v>6.4318</v>
      </c>
      <c r="J1800" t="s">
        <v>59</v>
      </c>
      <c r="K1800">
        <v>1882.2</v>
      </c>
      <c r="L1800" t="s">
        <v>58</v>
      </c>
      <c r="M1800">
        <v>1</v>
      </c>
    </row>
    <row r="1801" spans="1:13" x14ac:dyDescent="0.25">
      <c r="A1801" s="2">
        <v>44341</v>
      </c>
      <c r="B1801">
        <v>392.48</v>
      </c>
      <c r="C1801">
        <f t="shared" si="112"/>
        <v>-3.8578680203045224E-3</v>
      </c>
      <c r="D1801">
        <f t="shared" si="113"/>
        <v>1</v>
      </c>
      <c r="E1801">
        <f t="shared" si="114"/>
        <v>-3.8578680203045224E-3</v>
      </c>
      <c r="F1801">
        <f t="shared" si="115"/>
        <v>-1.0047912515243063E-3</v>
      </c>
      <c r="G1801">
        <v>6.3977000000000004</v>
      </c>
      <c r="J1801" t="s">
        <v>59</v>
      </c>
      <c r="K1801">
        <v>1885.3</v>
      </c>
      <c r="L1801" t="s">
        <v>58</v>
      </c>
      <c r="M1801">
        <v>1</v>
      </c>
    </row>
    <row r="1802" spans="1:13" x14ac:dyDescent="0.25">
      <c r="A1802" s="2">
        <v>44342</v>
      </c>
      <c r="B1802">
        <v>396.42</v>
      </c>
      <c r="C1802">
        <f t="shared" si="112"/>
        <v>1.0038728088055393E-2</v>
      </c>
      <c r="D1802">
        <f t="shared" si="113"/>
        <v>-1</v>
      </c>
      <c r="E1802">
        <f t="shared" si="114"/>
        <v>-1.0038728088055393E-2</v>
      </c>
      <c r="F1802">
        <f t="shared" si="115"/>
        <v>-1.1043519339579699E-2</v>
      </c>
      <c r="G1802">
        <v>6.3851000000000004</v>
      </c>
      <c r="J1802" t="s">
        <v>59</v>
      </c>
      <c r="K1802">
        <v>1906.6</v>
      </c>
      <c r="L1802" t="s">
        <v>58</v>
      </c>
      <c r="M1802">
        <v>1</v>
      </c>
    </row>
    <row r="1803" spans="1:13" x14ac:dyDescent="0.25">
      <c r="A1803" s="2">
        <v>44343</v>
      </c>
      <c r="B1803">
        <v>394.28</v>
      </c>
      <c r="C1803">
        <f t="shared" si="112"/>
        <v>-5.3983149185208301E-3</v>
      </c>
      <c r="D1803">
        <f t="shared" si="113"/>
        <v>1</v>
      </c>
      <c r="E1803">
        <f t="shared" si="114"/>
        <v>-5.3983149185208301E-3</v>
      </c>
      <c r="F1803">
        <f t="shared" si="115"/>
        <v>-1.6441834258100529E-2</v>
      </c>
      <c r="G1803">
        <v>6.3710500000000003</v>
      </c>
      <c r="J1803" t="s">
        <v>59</v>
      </c>
      <c r="K1803">
        <v>1904.2</v>
      </c>
      <c r="L1803" t="s">
        <v>60</v>
      </c>
      <c r="M1803">
        <v>1</v>
      </c>
    </row>
    <row r="1804" spans="1:13" x14ac:dyDescent="0.25">
      <c r="A1804" s="2">
        <v>44344</v>
      </c>
      <c r="B1804">
        <v>391.38</v>
      </c>
      <c r="C1804">
        <f t="shared" si="112"/>
        <v>-7.3551790605660416E-3</v>
      </c>
      <c r="D1804">
        <f t="shared" si="113"/>
        <v>-1</v>
      </c>
      <c r="E1804">
        <f t="shared" si="114"/>
        <v>7.3551790605660416E-3</v>
      </c>
      <c r="F1804">
        <f t="shared" si="115"/>
        <v>-9.0866551975344878E-3</v>
      </c>
      <c r="G1804">
        <v>6.3688000000000002</v>
      </c>
      <c r="J1804" t="s">
        <v>59</v>
      </c>
      <c r="K1804">
        <v>1892.3</v>
      </c>
      <c r="L1804" t="s">
        <v>60</v>
      </c>
      <c r="M1804">
        <v>1</v>
      </c>
    </row>
    <row r="1805" spans="1:13" x14ac:dyDescent="0.25">
      <c r="A1805" s="2">
        <v>44347</v>
      </c>
      <c r="B1805">
        <v>394.38</v>
      </c>
      <c r="C1805">
        <f t="shared" si="112"/>
        <v>7.6651847309521237E-3</v>
      </c>
      <c r="D1805">
        <f t="shared" si="113"/>
        <v>-1</v>
      </c>
      <c r="E1805">
        <f t="shared" si="114"/>
        <v>-7.6651847309521237E-3</v>
      </c>
      <c r="F1805">
        <f t="shared" si="115"/>
        <v>-1.6751839928486612E-2</v>
      </c>
      <c r="G1805">
        <v>6.3640999999999996</v>
      </c>
      <c r="J1805" t="s">
        <v>59</v>
      </c>
      <c r="K1805">
        <v>1907.8</v>
      </c>
      <c r="L1805" t="s">
        <v>60</v>
      </c>
      <c r="M1805">
        <v>1</v>
      </c>
    </row>
    <row r="1806" spans="1:13" x14ac:dyDescent="0.25">
      <c r="A1806" s="2">
        <v>44348</v>
      </c>
      <c r="B1806">
        <v>396.9</v>
      </c>
      <c r="C1806">
        <f t="shared" si="112"/>
        <v>6.389776357827337E-3</v>
      </c>
      <c r="D1806">
        <f t="shared" si="113"/>
        <v>1</v>
      </c>
      <c r="E1806">
        <f t="shared" si="114"/>
        <v>6.389776357827337E-3</v>
      </c>
      <c r="F1806">
        <f t="shared" si="115"/>
        <v>-1.0362063570659275E-2</v>
      </c>
      <c r="G1806">
        <v>6.3746</v>
      </c>
      <c r="J1806" t="s">
        <v>59</v>
      </c>
      <c r="K1806">
        <v>1917.9</v>
      </c>
      <c r="L1806" t="s">
        <v>60</v>
      </c>
      <c r="M1806">
        <v>1</v>
      </c>
    </row>
    <row r="1807" spans="1:13" x14ac:dyDescent="0.25">
      <c r="A1807" s="2">
        <v>44349</v>
      </c>
      <c r="B1807">
        <v>389.98</v>
      </c>
      <c r="C1807">
        <f t="shared" si="112"/>
        <v>-1.7435122197026809E-2</v>
      </c>
      <c r="D1807">
        <f t="shared" si="113"/>
        <v>1</v>
      </c>
      <c r="E1807">
        <f t="shared" si="114"/>
        <v>-1.7435122197026809E-2</v>
      </c>
      <c r="F1807">
        <f t="shared" si="115"/>
        <v>-2.7797185767686083E-2</v>
      </c>
      <c r="G1807">
        <v>6.3886000000000003</v>
      </c>
      <c r="J1807" t="s">
        <v>59</v>
      </c>
      <c r="K1807">
        <v>1899.6</v>
      </c>
      <c r="L1807" t="s">
        <v>60</v>
      </c>
      <c r="M1807">
        <v>1</v>
      </c>
    </row>
    <row r="1808" spans="1:13" x14ac:dyDescent="0.25">
      <c r="A1808" s="2">
        <v>44350</v>
      </c>
      <c r="B1808">
        <v>387.5</v>
      </c>
      <c r="C1808">
        <f t="shared" si="112"/>
        <v>-6.3593004769475492E-3</v>
      </c>
      <c r="D1808">
        <f t="shared" si="113"/>
        <v>-1</v>
      </c>
      <c r="E1808">
        <f t="shared" si="114"/>
        <v>6.3593004769475492E-3</v>
      </c>
      <c r="F1808">
        <f t="shared" si="115"/>
        <v>-2.1437885290738534E-2</v>
      </c>
      <c r="G1808">
        <v>6.3901500000000002</v>
      </c>
      <c r="J1808" t="s">
        <v>59</v>
      </c>
      <c r="K1808">
        <v>1899.6</v>
      </c>
      <c r="L1808" t="s">
        <v>60</v>
      </c>
      <c r="M1808">
        <v>1</v>
      </c>
    </row>
    <row r="1809" spans="1:13" x14ac:dyDescent="0.25">
      <c r="A1809" s="2">
        <v>44351</v>
      </c>
      <c r="B1809">
        <v>382.62</v>
      </c>
      <c r="C1809">
        <f t="shared" si="112"/>
        <v>-1.2593548387096809E-2</v>
      </c>
      <c r="D1809">
        <f t="shared" si="113"/>
        <v>-1</v>
      </c>
      <c r="E1809">
        <f t="shared" si="114"/>
        <v>1.2593548387096809E-2</v>
      </c>
      <c r="F1809">
        <f t="shared" si="115"/>
        <v>-8.8443369036417252E-3</v>
      </c>
      <c r="G1809">
        <v>6.4038000000000004</v>
      </c>
      <c r="J1809" t="s">
        <v>59</v>
      </c>
      <c r="K1809">
        <v>1875.2</v>
      </c>
      <c r="L1809" t="s">
        <v>60</v>
      </c>
      <c r="M1809">
        <v>1</v>
      </c>
    </row>
    <row r="1810" spans="1:13" x14ac:dyDescent="0.25">
      <c r="A1810" s="2">
        <v>44354</v>
      </c>
      <c r="B1810">
        <v>385.32</v>
      </c>
      <c r="C1810">
        <f t="shared" si="112"/>
        <v>7.0566096910773535E-3</v>
      </c>
      <c r="D1810">
        <f t="shared" si="113"/>
        <v>-1</v>
      </c>
      <c r="E1810">
        <f t="shared" si="114"/>
        <v>-7.0566096910773535E-3</v>
      </c>
      <c r="F1810">
        <f t="shared" si="115"/>
        <v>-1.5900946594719079E-2</v>
      </c>
      <c r="G1810">
        <v>6.3979999999999997</v>
      </c>
      <c r="J1810" t="s">
        <v>59</v>
      </c>
      <c r="K1810">
        <v>1886.6</v>
      </c>
      <c r="L1810" t="s">
        <v>60</v>
      </c>
      <c r="M1810">
        <v>1</v>
      </c>
    </row>
    <row r="1811" spans="1:13" x14ac:dyDescent="0.25">
      <c r="A1811" s="2">
        <v>44355</v>
      </c>
      <c r="B1811">
        <v>387.9</v>
      </c>
      <c r="C1811">
        <f t="shared" si="112"/>
        <v>6.6957334163810778E-3</v>
      </c>
      <c r="D1811">
        <f t="shared" si="113"/>
        <v>1</v>
      </c>
      <c r="E1811">
        <f t="shared" si="114"/>
        <v>6.6957334163810778E-3</v>
      </c>
      <c r="F1811">
        <f t="shared" si="115"/>
        <v>-9.2052131783380009E-3</v>
      </c>
      <c r="G1811">
        <v>6.3872999999999998</v>
      </c>
      <c r="J1811" t="s">
        <v>59</v>
      </c>
      <c r="K1811">
        <v>1899.2</v>
      </c>
      <c r="L1811" t="s">
        <v>60</v>
      </c>
      <c r="M1811">
        <v>1</v>
      </c>
    </row>
    <row r="1812" spans="1:13" x14ac:dyDescent="0.25">
      <c r="A1812" s="2">
        <v>44356</v>
      </c>
      <c r="B1812">
        <v>387.7</v>
      </c>
      <c r="C1812">
        <f t="shared" si="112"/>
        <v>-5.155968032998226E-4</v>
      </c>
      <c r="D1812">
        <f t="shared" si="113"/>
        <v>1</v>
      </c>
      <c r="E1812">
        <f t="shared" si="114"/>
        <v>-5.155968032998226E-4</v>
      </c>
      <c r="F1812">
        <f t="shared" si="115"/>
        <v>-9.7208099816378235E-3</v>
      </c>
      <c r="G1812">
        <v>6.3925000000000001</v>
      </c>
      <c r="J1812" t="s">
        <v>59</v>
      </c>
      <c r="K1812">
        <v>1893.8</v>
      </c>
      <c r="L1812" t="s">
        <v>60</v>
      </c>
      <c r="M1812">
        <v>1</v>
      </c>
    </row>
    <row r="1813" spans="1:13" x14ac:dyDescent="0.25">
      <c r="A1813" s="2">
        <v>44357</v>
      </c>
      <c r="B1813">
        <v>386.46</v>
      </c>
      <c r="C1813">
        <f t="shared" si="112"/>
        <v>-3.1983492391024493E-3</v>
      </c>
      <c r="D1813">
        <f t="shared" si="113"/>
        <v>-1</v>
      </c>
      <c r="E1813">
        <f t="shared" si="114"/>
        <v>3.1983492391024493E-3</v>
      </c>
      <c r="F1813">
        <f t="shared" si="115"/>
        <v>-6.5224607425353742E-3</v>
      </c>
      <c r="G1813">
        <v>6.3803000000000001</v>
      </c>
      <c r="J1813" t="s">
        <v>59</v>
      </c>
      <c r="K1813">
        <v>1886</v>
      </c>
      <c r="L1813" t="s">
        <v>60</v>
      </c>
      <c r="M1813">
        <v>1</v>
      </c>
    </row>
    <row r="1814" spans="1:13" x14ac:dyDescent="0.25">
      <c r="A1814" s="2">
        <v>44358</v>
      </c>
      <c r="B1814">
        <v>389.92</v>
      </c>
      <c r="C1814">
        <f t="shared" si="112"/>
        <v>8.9530611188739506E-3</v>
      </c>
      <c r="D1814">
        <f t="shared" si="113"/>
        <v>-1</v>
      </c>
      <c r="E1814">
        <f t="shared" si="114"/>
        <v>-8.9530611188739506E-3</v>
      </c>
      <c r="F1814">
        <f t="shared" si="115"/>
        <v>-1.5475521861409325E-2</v>
      </c>
      <c r="G1814">
        <v>6.38645</v>
      </c>
      <c r="J1814" t="s">
        <v>59</v>
      </c>
      <c r="K1814">
        <v>1903.8</v>
      </c>
      <c r="L1814" t="s">
        <v>60</v>
      </c>
      <c r="M1814">
        <v>1</v>
      </c>
    </row>
    <row r="1815" spans="1:13" x14ac:dyDescent="0.25">
      <c r="A1815" s="2">
        <v>44362</v>
      </c>
      <c r="B1815">
        <v>382.66</v>
      </c>
      <c r="C1815">
        <f t="shared" si="112"/>
        <v>-1.8619203939269524E-2</v>
      </c>
      <c r="D1815">
        <f t="shared" si="113"/>
        <v>1</v>
      </c>
      <c r="E1815">
        <f t="shared" si="114"/>
        <v>-1.8619203939269524E-2</v>
      </c>
      <c r="F1815">
        <f t="shared" si="115"/>
        <v>-3.4094725800678849E-2</v>
      </c>
      <c r="G1815">
        <v>6.4020999999999999</v>
      </c>
      <c r="J1815" t="s">
        <v>59</v>
      </c>
      <c r="K1815">
        <v>1868.5</v>
      </c>
      <c r="L1815" t="s">
        <v>60</v>
      </c>
      <c r="M1815">
        <v>1</v>
      </c>
    </row>
    <row r="1816" spans="1:13" x14ac:dyDescent="0.25">
      <c r="A1816" s="2">
        <v>44363</v>
      </c>
      <c r="B1816">
        <v>382.24</v>
      </c>
      <c r="C1816">
        <f t="shared" si="112"/>
        <v>-1.0975800972142791E-3</v>
      </c>
      <c r="D1816">
        <f t="shared" si="113"/>
        <v>-1</v>
      </c>
      <c r="E1816">
        <f t="shared" si="114"/>
        <v>1.0975800972142791E-3</v>
      </c>
      <c r="F1816">
        <f t="shared" si="115"/>
        <v>-3.299714570346457E-2</v>
      </c>
      <c r="G1816">
        <v>6.4002499999999998</v>
      </c>
      <c r="J1816" t="s">
        <v>59</v>
      </c>
      <c r="K1816">
        <v>1862.1</v>
      </c>
      <c r="L1816" t="s">
        <v>60</v>
      </c>
      <c r="M1816">
        <v>1</v>
      </c>
    </row>
    <row r="1817" spans="1:13" x14ac:dyDescent="0.25">
      <c r="A1817" s="2">
        <v>44364</v>
      </c>
      <c r="B1817">
        <v>375.66</v>
      </c>
      <c r="C1817">
        <f t="shared" si="112"/>
        <v>-1.7214315613227282E-2</v>
      </c>
      <c r="D1817">
        <f t="shared" si="113"/>
        <v>-1</v>
      </c>
      <c r="E1817">
        <f t="shared" si="114"/>
        <v>1.7214315613227282E-2</v>
      </c>
      <c r="F1817">
        <f t="shared" si="115"/>
        <v>-1.5782830090237288E-2</v>
      </c>
      <c r="G1817">
        <v>6.4314499999999999</v>
      </c>
      <c r="J1817" t="s">
        <v>59</v>
      </c>
      <c r="K1817">
        <v>1816</v>
      </c>
      <c r="L1817" t="s">
        <v>60</v>
      </c>
      <c r="M1817">
        <v>1</v>
      </c>
    </row>
    <row r="1818" spans="1:13" x14ac:dyDescent="0.25">
      <c r="A1818" s="2">
        <v>44365</v>
      </c>
      <c r="B1818">
        <v>371.62</v>
      </c>
      <c r="C1818">
        <f t="shared" si="112"/>
        <v>-1.075440557951346E-2</v>
      </c>
      <c r="D1818">
        <f t="shared" si="113"/>
        <v>-1</v>
      </c>
      <c r="E1818">
        <f t="shared" si="114"/>
        <v>1.075440557951346E-2</v>
      </c>
      <c r="F1818">
        <f t="shared" si="115"/>
        <v>-5.0284245107238279E-3</v>
      </c>
      <c r="G1818">
        <v>6.4504999999999999</v>
      </c>
      <c r="J1818" t="s">
        <v>59</v>
      </c>
      <c r="K1818">
        <v>1783.7</v>
      </c>
      <c r="L1818" t="s">
        <v>60</v>
      </c>
      <c r="M1818">
        <v>1</v>
      </c>
    </row>
    <row r="1819" spans="1:13" x14ac:dyDescent="0.25">
      <c r="A1819" s="2">
        <v>44368</v>
      </c>
      <c r="B1819">
        <v>371.94</v>
      </c>
      <c r="C1819">
        <f t="shared" si="112"/>
        <v>8.6109466659478606E-4</v>
      </c>
      <c r="D1819">
        <f t="shared" si="113"/>
        <v>-1</v>
      </c>
      <c r="E1819">
        <f t="shared" si="114"/>
        <v>-8.6109466659478606E-4</v>
      </c>
      <c r="F1819">
        <f t="shared" si="115"/>
        <v>-5.889519177318614E-3</v>
      </c>
      <c r="G1819">
        <v>6.4722</v>
      </c>
      <c r="J1819" t="s">
        <v>59</v>
      </c>
      <c r="K1819">
        <v>1778.1</v>
      </c>
      <c r="L1819" t="s">
        <v>60</v>
      </c>
      <c r="M1819">
        <v>1</v>
      </c>
    </row>
    <row r="1820" spans="1:13" x14ac:dyDescent="0.25">
      <c r="A1820" s="2">
        <v>44369</v>
      </c>
      <c r="B1820">
        <v>373.44</v>
      </c>
      <c r="C1820">
        <f t="shared" si="112"/>
        <v>4.0329085336343606E-3</v>
      </c>
      <c r="D1820">
        <f t="shared" si="113"/>
        <v>1</v>
      </c>
      <c r="E1820">
        <f t="shared" si="114"/>
        <v>4.0329085336343606E-3</v>
      </c>
      <c r="F1820">
        <f t="shared" si="115"/>
        <v>-1.8566106436842533E-3</v>
      </c>
      <c r="G1820">
        <v>6.4743000000000004</v>
      </c>
      <c r="J1820" t="s">
        <v>59</v>
      </c>
      <c r="K1820">
        <v>1783</v>
      </c>
      <c r="L1820" t="s">
        <v>60</v>
      </c>
      <c r="M1820">
        <v>1</v>
      </c>
    </row>
    <row r="1821" spans="1:13" x14ac:dyDescent="0.25">
      <c r="A1821" s="2">
        <v>44370</v>
      </c>
      <c r="B1821">
        <v>374.02</v>
      </c>
      <c r="C1821">
        <f t="shared" si="112"/>
        <v>1.5531276778062431E-3</v>
      </c>
      <c r="D1821">
        <f t="shared" si="113"/>
        <v>1</v>
      </c>
      <c r="E1821">
        <f t="shared" si="114"/>
        <v>1.5531276778062431E-3</v>
      </c>
      <c r="F1821">
        <f t="shared" si="115"/>
        <v>-3.0348296587801027E-4</v>
      </c>
      <c r="G1821">
        <v>6.4898999999999996</v>
      </c>
      <c r="J1821" t="s">
        <v>59</v>
      </c>
      <c r="K1821">
        <v>1782.6</v>
      </c>
      <c r="L1821" t="s">
        <v>60</v>
      </c>
      <c r="M1821">
        <v>1</v>
      </c>
    </row>
    <row r="1822" spans="1:13" x14ac:dyDescent="0.25">
      <c r="A1822" s="2">
        <v>44371</v>
      </c>
      <c r="B1822">
        <v>371.94</v>
      </c>
      <c r="C1822">
        <f t="shared" si="112"/>
        <v>-5.5611999358322617E-3</v>
      </c>
      <c r="D1822">
        <f t="shared" si="113"/>
        <v>1</v>
      </c>
      <c r="E1822">
        <f t="shared" si="114"/>
        <v>-5.5611999358322617E-3</v>
      </c>
      <c r="F1822">
        <f t="shared" si="115"/>
        <v>-5.864682901710272E-3</v>
      </c>
      <c r="G1822">
        <v>6.4771999999999998</v>
      </c>
      <c r="J1822" t="s">
        <v>59</v>
      </c>
      <c r="K1822">
        <v>1777</v>
      </c>
      <c r="L1822" t="s">
        <v>60</v>
      </c>
      <c r="M1822">
        <v>1</v>
      </c>
    </row>
    <row r="1823" spans="1:13" x14ac:dyDescent="0.25">
      <c r="A1823" s="2">
        <v>44372</v>
      </c>
      <c r="B1823">
        <v>371.4</v>
      </c>
      <c r="C1823">
        <f t="shared" si="112"/>
        <v>-1.4518470721084364E-3</v>
      </c>
      <c r="D1823">
        <f t="shared" si="113"/>
        <v>-1</v>
      </c>
      <c r="E1823">
        <f t="shared" si="114"/>
        <v>1.4518470721084364E-3</v>
      </c>
      <c r="F1823">
        <f t="shared" si="115"/>
        <v>-4.4128358296018355E-3</v>
      </c>
      <c r="G1823">
        <v>6.4573</v>
      </c>
      <c r="J1823" t="s">
        <v>59</v>
      </c>
      <c r="K1823">
        <v>1779.9</v>
      </c>
      <c r="L1823" t="s">
        <v>60</v>
      </c>
      <c r="M1823">
        <v>1</v>
      </c>
    </row>
    <row r="1824" spans="1:13" x14ac:dyDescent="0.25">
      <c r="A1824" s="2">
        <v>44375</v>
      </c>
      <c r="B1824">
        <v>372.16</v>
      </c>
      <c r="C1824">
        <f t="shared" si="112"/>
        <v>2.0463112547119966E-3</v>
      </c>
      <c r="D1824">
        <f t="shared" si="113"/>
        <v>-1</v>
      </c>
      <c r="E1824">
        <f t="shared" si="114"/>
        <v>-2.0463112547119966E-3</v>
      </c>
      <c r="F1824">
        <f t="shared" si="115"/>
        <v>-6.4591470843138321E-3</v>
      </c>
      <c r="G1824">
        <v>6.4604499999999998</v>
      </c>
      <c r="J1824" t="s">
        <v>59</v>
      </c>
      <c r="K1824">
        <v>1782.6</v>
      </c>
      <c r="L1824" t="s">
        <v>60</v>
      </c>
      <c r="M1824">
        <v>1</v>
      </c>
    </row>
    <row r="1825" spans="1:13" x14ac:dyDescent="0.25">
      <c r="A1825" s="2">
        <v>44376</v>
      </c>
      <c r="B1825">
        <v>370.8</v>
      </c>
      <c r="C1825">
        <f t="shared" si="112"/>
        <v>-3.6543422184007746E-3</v>
      </c>
      <c r="D1825">
        <f t="shared" si="113"/>
        <v>1</v>
      </c>
      <c r="E1825">
        <f t="shared" si="114"/>
        <v>-3.6543422184007746E-3</v>
      </c>
      <c r="F1825">
        <f t="shared" si="115"/>
        <v>-1.0113489302714607E-2</v>
      </c>
      <c r="G1825">
        <v>6.4600499999999998</v>
      </c>
      <c r="J1825" t="s">
        <v>59</v>
      </c>
      <c r="K1825">
        <v>1776.3</v>
      </c>
      <c r="L1825" t="s">
        <v>60</v>
      </c>
      <c r="M1825">
        <v>1</v>
      </c>
    </row>
    <row r="1826" spans="1:13" x14ac:dyDescent="0.25">
      <c r="A1826" s="2">
        <v>44377</v>
      </c>
      <c r="B1826">
        <v>367.5</v>
      </c>
      <c r="C1826">
        <f t="shared" si="112"/>
        <v>-8.8996763754045638E-3</v>
      </c>
      <c r="D1826">
        <f t="shared" si="113"/>
        <v>-1</v>
      </c>
      <c r="E1826">
        <f t="shared" si="114"/>
        <v>8.8996763754045638E-3</v>
      </c>
      <c r="F1826">
        <f t="shared" si="115"/>
        <v>-1.2138129273100429E-3</v>
      </c>
      <c r="G1826">
        <v>6.4611000000000001</v>
      </c>
      <c r="J1826" t="s">
        <v>59</v>
      </c>
      <c r="K1826">
        <v>1760.2</v>
      </c>
      <c r="L1826" t="s">
        <v>60</v>
      </c>
      <c r="M1826">
        <v>1</v>
      </c>
    </row>
    <row r="1827" spans="1:13" x14ac:dyDescent="0.25">
      <c r="A1827" s="2">
        <v>44378</v>
      </c>
      <c r="B1827">
        <v>371.78</v>
      </c>
      <c r="C1827">
        <f t="shared" si="112"/>
        <v>1.1646258503401397E-2</v>
      </c>
      <c r="D1827">
        <f t="shared" si="113"/>
        <v>-1</v>
      </c>
      <c r="E1827">
        <f t="shared" si="114"/>
        <v>-1.1646258503401397E-2</v>
      </c>
      <c r="F1827">
        <f t="shared" si="115"/>
        <v>-1.2860071430711439E-2</v>
      </c>
      <c r="G1827">
        <v>6.4676499999999999</v>
      </c>
      <c r="J1827" t="s">
        <v>59</v>
      </c>
      <c r="K1827">
        <v>1778</v>
      </c>
      <c r="L1827" t="s">
        <v>60</v>
      </c>
      <c r="M1827">
        <v>1</v>
      </c>
    </row>
    <row r="1828" spans="1:13" x14ac:dyDescent="0.25">
      <c r="A1828" s="2">
        <v>44379</v>
      </c>
      <c r="B1828">
        <v>372.64</v>
      </c>
      <c r="C1828">
        <f t="shared" si="112"/>
        <v>2.3131959761149012E-3</v>
      </c>
      <c r="D1828">
        <f t="shared" si="113"/>
        <v>1</v>
      </c>
      <c r="E1828">
        <f t="shared" si="114"/>
        <v>2.3131959761149012E-3</v>
      </c>
      <c r="F1828">
        <f t="shared" si="115"/>
        <v>-1.0546875454596538E-2</v>
      </c>
      <c r="G1828">
        <v>6.4866999999999999</v>
      </c>
      <c r="J1828" t="s">
        <v>59</v>
      </c>
      <c r="K1828">
        <v>1776.1</v>
      </c>
      <c r="L1828" t="s">
        <v>60</v>
      </c>
      <c r="M1828">
        <v>1</v>
      </c>
    </row>
    <row r="1829" spans="1:13" x14ac:dyDescent="0.25">
      <c r="A1829" s="2">
        <v>44382</v>
      </c>
      <c r="B1829">
        <v>373.88</v>
      </c>
      <c r="C1829">
        <f t="shared" si="112"/>
        <v>3.3276084156290686E-3</v>
      </c>
      <c r="D1829">
        <f t="shared" si="113"/>
        <v>1</v>
      </c>
      <c r="E1829">
        <f t="shared" si="114"/>
        <v>3.3276084156290686E-3</v>
      </c>
      <c r="F1829">
        <f t="shared" si="115"/>
        <v>-7.2192670389674696E-3</v>
      </c>
      <c r="G1829">
        <v>6.4609500000000004</v>
      </c>
      <c r="J1829" t="s">
        <v>59</v>
      </c>
      <c r="K1829">
        <v>1790.8</v>
      </c>
      <c r="L1829" t="s">
        <v>60</v>
      </c>
      <c r="M1829">
        <v>1</v>
      </c>
    </row>
    <row r="1830" spans="1:13" x14ac:dyDescent="0.25">
      <c r="A1830" s="2">
        <v>44383</v>
      </c>
      <c r="B1830">
        <v>377.46</v>
      </c>
      <c r="C1830">
        <f t="shared" si="112"/>
        <v>9.5752647908420307E-3</v>
      </c>
      <c r="D1830">
        <f t="shared" si="113"/>
        <v>1</v>
      </c>
      <c r="E1830">
        <f t="shared" si="114"/>
        <v>9.5752647908420307E-3</v>
      </c>
      <c r="F1830">
        <f t="shared" si="115"/>
        <v>2.3559977518745612E-3</v>
      </c>
      <c r="G1830">
        <v>6.4606500000000002</v>
      </c>
      <c r="J1830" t="s">
        <v>59</v>
      </c>
      <c r="K1830">
        <v>1805.1</v>
      </c>
      <c r="L1830" t="s">
        <v>60</v>
      </c>
      <c r="M1830">
        <v>1</v>
      </c>
    </row>
    <row r="1831" spans="1:13" x14ac:dyDescent="0.25">
      <c r="A1831" s="2">
        <v>44384</v>
      </c>
      <c r="B1831">
        <v>377.3</v>
      </c>
      <c r="C1831">
        <f t="shared" si="112"/>
        <v>-4.2388597467268863E-4</v>
      </c>
      <c r="D1831">
        <f t="shared" si="113"/>
        <v>1</v>
      </c>
      <c r="E1831">
        <f t="shared" si="114"/>
        <v>-4.2388597467268863E-4</v>
      </c>
      <c r="F1831">
        <f t="shared" si="115"/>
        <v>1.9321117772018725E-3</v>
      </c>
      <c r="G1831">
        <v>6.4705000000000004</v>
      </c>
      <c r="J1831" t="s">
        <v>59</v>
      </c>
      <c r="K1831">
        <v>1803.3</v>
      </c>
      <c r="L1831" t="s">
        <v>60</v>
      </c>
      <c r="M1831">
        <v>1</v>
      </c>
    </row>
    <row r="1832" spans="1:13" x14ac:dyDescent="0.25">
      <c r="A1832" s="2">
        <v>44385</v>
      </c>
      <c r="B1832">
        <v>376.62</v>
      </c>
      <c r="C1832">
        <f t="shared" si="112"/>
        <v>-1.802279353299796E-3</v>
      </c>
      <c r="D1832">
        <f t="shared" si="113"/>
        <v>-1</v>
      </c>
      <c r="E1832">
        <f t="shared" si="114"/>
        <v>1.802279353299796E-3</v>
      </c>
      <c r="F1832">
        <f t="shared" si="115"/>
        <v>3.7343911305016686E-3</v>
      </c>
      <c r="G1832">
        <v>6.4877000000000002</v>
      </c>
      <c r="J1832" t="s">
        <v>59</v>
      </c>
      <c r="K1832">
        <v>1797.6</v>
      </c>
      <c r="L1832" t="s">
        <v>60</v>
      </c>
      <c r="M1832">
        <v>1</v>
      </c>
    </row>
    <row r="1833" spans="1:13" x14ac:dyDescent="0.25">
      <c r="A1833" s="2">
        <v>44386</v>
      </c>
      <c r="B1833">
        <v>377.78</v>
      </c>
      <c r="C1833">
        <f t="shared" si="112"/>
        <v>3.0800276140405813E-3</v>
      </c>
      <c r="D1833">
        <f t="shared" si="113"/>
        <v>-1</v>
      </c>
      <c r="E1833">
        <f t="shared" si="114"/>
        <v>-3.0800276140405813E-3</v>
      </c>
      <c r="F1833">
        <f t="shared" si="115"/>
        <v>6.5436351646108726E-4</v>
      </c>
      <c r="G1833">
        <v>6.4992000000000001</v>
      </c>
      <c r="J1833" t="s">
        <v>59</v>
      </c>
      <c r="K1833">
        <v>1798.5</v>
      </c>
      <c r="L1833" t="s">
        <v>60</v>
      </c>
      <c r="M1833">
        <v>1</v>
      </c>
    </row>
    <row r="1834" spans="1:13" x14ac:dyDescent="0.25">
      <c r="A1834" s="2">
        <v>44389</v>
      </c>
      <c r="B1834">
        <v>377</v>
      </c>
      <c r="C1834">
        <f t="shared" si="112"/>
        <v>-2.0646937370956131E-3</v>
      </c>
      <c r="D1834">
        <f t="shared" si="113"/>
        <v>1</v>
      </c>
      <c r="E1834">
        <f t="shared" si="114"/>
        <v>-2.0646937370956131E-3</v>
      </c>
      <c r="F1834">
        <f t="shared" si="115"/>
        <v>-1.4103302206345258E-3</v>
      </c>
      <c r="G1834">
        <v>6.4804000000000004</v>
      </c>
      <c r="J1834" t="s">
        <v>59</v>
      </c>
      <c r="K1834">
        <v>1800.9</v>
      </c>
      <c r="L1834" t="s">
        <v>60</v>
      </c>
      <c r="M1834">
        <v>1</v>
      </c>
    </row>
    <row r="1835" spans="1:13" x14ac:dyDescent="0.25">
      <c r="A1835" s="2">
        <v>44390</v>
      </c>
      <c r="B1835">
        <v>378.8</v>
      </c>
      <c r="C1835">
        <f t="shared" si="112"/>
        <v>4.774535809018543E-3</v>
      </c>
      <c r="D1835">
        <f t="shared" si="113"/>
        <v>-1</v>
      </c>
      <c r="E1835">
        <f t="shared" si="114"/>
        <v>-4.774535809018543E-3</v>
      </c>
      <c r="F1835">
        <f t="shared" si="115"/>
        <v>-6.1848660296530689E-3</v>
      </c>
      <c r="G1835">
        <v>6.46915</v>
      </c>
      <c r="J1835" t="s">
        <v>59</v>
      </c>
      <c r="K1835">
        <v>1811.2</v>
      </c>
      <c r="L1835" t="s">
        <v>60</v>
      </c>
      <c r="M1835">
        <v>1</v>
      </c>
    </row>
    <row r="1836" spans="1:13" x14ac:dyDescent="0.25">
      <c r="A1836" s="2">
        <v>44391</v>
      </c>
      <c r="B1836">
        <v>379.5</v>
      </c>
      <c r="C1836">
        <f t="shared" si="112"/>
        <v>1.8479408658922392E-3</v>
      </c>
      <c r="D1836">
        <f t="shared" si="113"/>
        <v>1</v>
      </c>
      <c r="E1836">
        <f t="shared" si="114"/>
        <v>1.8479408658922392E-3</v>
      </c>
      <c r="F1836">
        <f t="shared" si="115"/>
        <v>-4.3369251637608297E-3</v>
      </c>
      <c r="G1836">
        <v>6.4771999999999998</v>
      </c>
      <c r="J1836" t="s">
        <v>59</v>
      </c>
      <c r="K1836">
        <v>1813</v>
      </c>
      <c r="L1836" t="s">
        <v>60</v>
      </c>
      <c r="M1836">
        <v>1</v>
      </c>
    </row>
    <row r="1837" spans="1:13" x14ac:dyDescent="0.25">
      <c r="A1837" s="2">
        <v>44392</v>
      </c>
      <c r="B1837">
        <v>382.48</v>
      </c>
      <c r="C1837">
        <f t="shared" si="112"/>
        <v>7.8524374176549561E-3</v>
      </c>
      <c r="D1837">
        <f t="shared" si="113"/>
        <v>1</v>
      </c>
      <c r="E1837">
        <f t="shared" si="114"/>
        <v>7.8524374176549561E-3</v>
      </c>
      <c r="F1837">
        <f t="shared" si="115"/>
        <v>3.5155122538941264E-3</v>
      </c>
      <c r="G1837">
        <v>6.4617500000000003</v>
      </c>
      <c r="J1837" t="s">
        <v>59</v>
      </c>
      <c r="K1837">
        <v>1832</v>
      </c>
      <c r="L1837" t="s">
        <v>60</v>
      </c>
      <c r="M1837">
        <v>1</v>
      </c>
    </row>
    <row r="1838" spans="1:13" x14ac:dyDescent="0.25">
      <c r="A1838" s="2">
        <v>44393</v>
      </c>
      <c r="B1838">
        <v>381.48</v>
      </c>
      <c r="C1838">
        <f t="shared" si="112"/>
        <v>-2.6145157916753758E-3</v>
      </c>
      <c r="D1838">
        <f t="shared" si="113"/>
        <v>1</v>
      </c>
      <c r="E1838">
        <f t="shared" si="114"/>
        <v>-2.6145157916753758E-3</v>
      </c>
      <c r="F1838">
        <f t="shared" si="115"/>
        <v>9.0099646221875052E-4</v>
      </c>
      <c r="G1838">
        <v>6.4695</v>
      </c>
      <c r="J1838" t="s">
        <v>59</v>
      </c>
      <c r="K1838">
        <v>1824.4</v>
      </c>
      <c r="L1838" t="s">
        <v>60</v>
      </c>
      <c r="M1838">
        <v>1</v>
      </c>
    </row>
    <row r="1839" spans="1:13" x14ac:dyDescent="0.25">
      <c r="A1839" s="2">
        <v>44396</v>
      </c>
      <c r="B1839">
        <v>377.84</v>
      </c>
      <c r="C1839">
        <f t="shared" si="112"/>
        <v>-9.5417846282899177E-3</v>
      </c>
      <c r="D1839">
        <f t="shared" si="113"/>
        <v>-1</v>
      </c>
      <c r="E1839">
        <f t="shared" si="114"/>
        <v>9.5417846282899177E-3</v>
      </c>
      <c r="F1839">
        <f t="shared" si="115"/>
        <v>1.0442781090508668E-2</v>
      </c>
      <c r="G1839">
        <v>6.4867999999999997</v>
      </c>
      <c r="J1839" t="s">
        <v>59</v>
      </c>
      <c r="K1839">
        <v>1803.6</v>
      </c>
      <c r="L1839" t="s">
        <v>60</v>
      </c>
      <c r="M1839">
        <v>1</v>
      </c>
    </row>
    <row r="1840" spans="1:13" x14ac:dyDescent="0.25">
      <c r="A1840" s="2">
        <v>44397</v>
      </c>
      <c r="B1840">
        <v>380.68</v>
      </c>
      <c r="C1840">
        <f t="shared" si="112"/>
        <v>7.5164090620369883E-3</v>
      </c>
      <c r="D1840">
        <f t="shared" si="113"/>
        <v>-1</v>
      </c>
      <c r="E1840">
        <f t="shared" si="114"/>
        <v>-7.5164090620369883E-3</v>
      </c>
      <c r="F1840">
        <f t="shared" si="115"/>
        <v>2.9263720284716799E-3</v>
      </c>
      <c r="G1840">
        <v>6.4911000000000003</v>
      </c>
      <c r="J1840" t="s">
        <v>59</v>
      </c>
      <c r="K1840">
        <v>1815.9</v>
      </c>
      <c r="L1840" t="s">
        <v>60</v>
      </c>
      <c r="M1840">
        <v>1</v>
      </c>
    </row>
    <row r="1841" spans="1:13" x14ac:dyDescent="0.25">
      <c r="A1841" s="2">
        <v>44398</v>
      </c>
      <c r="B1841">
        <v>379.28</v>
      </c>
      <c r="C1841">
        <f t="shared" si="112"/>
        <v>-3.6776295050962027E-3</v>
      </c>
      <c r="D1841">
        <f t="shared" si="113"/>
        <v>1</v>
      </c>
      <c r="E1841">
        <f t="shared" si="114"/>
        <v>-3.6776295050962027E-3</v>
      </c>
      <c r="F1841">
        <f t="shared" si="115"/>
        <v>-7.512574766245228E-4</v>
      </c>
      <c r="G1841">
        <v>6.4775</v>
      </c>
      <c r="J1841" t="s">
        <v>59</v>
      </c>
      <c r="K1841">
        <v>1813</v>
      </c>
      <c r="L1841" t="s">
        <v>60</v>
      </c>
      <c r="M1841">
        <v>1</v>
      </c>
    </row>
    <row r="1842" spans="1:13" x14ac:dyDescent="0.25">
      <c r="A1842" s="2">
        <v>44399</v>
      </c>
      <c r="B1842">
        <v>376.3</v>
      </c>
      <c r="C1842">
        <f t="shared" si="112"/>
        <v>-7.8569921957392097E-3</v>
      </c>
      <c r="D1842">
        <f t="shared" si="113"/>
        <v>-1</v>
      </c>
      <c r="E1842">
        <f t="shared" si="114"/>
        <v>7.8569921957392097E-3</v>
      </c>
      <c r="F1842">
        <f t="shared" si="115"/>
        <v>7.1057347191146869E-3</v>
      </c>
      <c r="G1842">
        <v>6.4670500000000004</v>
      </c>
      <c r="J1842" t="s">
        <v>59</v>
      </c>
      <c r="K1842">
        <v>1801.8</v>
      </c>
      <c r="L1842" t="s">
        <v>60</v>
      </c>
      <c r="M1842">
        <v>1</v>
      </c>
    </row>
    <row r="1843" spans="1:13" x14ac:dyDescent="0.25">
      <c r="A1843" s="2">
        <v>44400</v>
      </c>
      <c r="B1843">
        <v>378.02</v>
      </c>
      <c r="C1843">
        <f t="shared" si="112"/>
        <v>4.5708211533350696E-3</v>
      </c>
      <c r="D1843">
        <f t="shared" si="113"/>
        <v>-1</v>
      </c>
      <c r="E1843">
        <f t="shared" si="114"/>
        <v>-4.5708211533350696E-3</v>
      </c>
      <c r="F1843">
        <f t="shared" si="115"/>
        <v>2.5349135657796174E-3</v>
      </c>
      <c r="G1843">
        <v>6.4759500000000001</v>
      </c>
      <c r="J1843" t="s">
        <v>59</v>
      </c>
      <c r="K1843">
        <v>1807.8</v>
      </c>
      <c r="L1843" t="s">
        <v>60</v>
      </c>
      <c r="M1843">
        <v>1</v>
      </c>
    </row>
    <row r="1844" spans="1:13" x14ac:dyDescent="0.25">
      <c r="A1844" s="2">
        <v>44403</v>
      </c>
      <c r="B1844">
        <v>379.04</v>
      </c>
      <c r="C1844">
        <f t="shared" si="112"/>
        <v>2.6982699328079729E-3</v>
      </c>
      <c r="D1844">
        <f t="shared" si="113"/>
        <v>1</v>
      </c>
      <c r="E1844">
        <f t="shared" si="114"/>
        <v>2.6982699328079729E-3</v>
      </c>
      <c r="F1844">
        <f t="shared" si="115"/>
        <v>5.2331834985875902E-3</v>
      </c>
      <c r="G1844">
        <v>6.4908999999999999</v>
      </c>
      <c r="J1844" t="s">
        <v>59</v>
      </c>
      <c r="K1844">
        <v>1807.5</v>
      </c>
      <c r="L1844" t="s">
        <v>60</v>
      </c>
      <c r="M1844">
        <v>1</v>
      </c>
    </row>
    <row r="1845" spans="1:13" x14ac:dyDescent="0.25">
      <c r="A1845" s="2">
        <v>44404</v>
      </c>
      <c r="B1845">
        <v>375.84</v>
      </c>
      <c r="C1845">
        <f t="shared" si="112"/>
        <v>-8.4423807513720472E-3</v>
      </c>
      <c r="D1845">
        <f t="shared" si="113"/>
        <v>1</v>
      </c>
      <c r="E1845">
        <f t="shared" si="114"/>
        <v>-8.4423807513720472E-3</v>
      </c>
      <c r="F1845">
        <f t="shared" si="115"/>
        <v>-3.209197252784457E-3</v>
      </c>
      <c r="G1845">
        <v>6.4863499999999998</v>
      </c>
      <c r="J1845" t="s">
        <v>59</v>
      </c>
      <c r="K1845">
        <v>1793.9</v>
      </c>
      <c r="L1845" t="s">
        <v>60</v>
      </c>
      <c r="M1845">
        <v>1</v>
      </c>
    </row>
    <row r="1846" spans="1:13" x14ac:dyDescent="0.25">
      <c r="A1846" s="2">
        <v>44405</v>
      </c>
      <c r="B1846">
        <v>379.9</v>
      </c>
      <c r="C1846">
        <f t="shared" si="112"/>
        <v>1.0802469135802406E-2</v>
      </c>
      <c r="D1846">
        <f t="shared" si="113"/>
        <v>-1</v>
      </c>
      <c r="E1846">
        <f t="shared" si="114"/>
        <v>-1.0802469135802406E-2</v>
      </c>
      <c r="F1846">
        <f t="shared" si="115"/>
        <v>-1.4011666388586863E-2</v>
      </c>
      <c r="G1846">
        <v>6.5140000000000002</v>
      </c>
      <c r="J1846" t="s">
        <v>59</v>
      </c>
      <c r="K1846">
        <v>1803.7</v>
      </c>
      <c r="L1846" t="s">
        <v>60</v>
      </c>
      <c r="M1846">
        <v>1</v>
      </c>
    </row>
    <row r="1847" spans="1:13" x14ac:dyDescent="0.25">
      <c r="A1847" s="2">
        <v>44406</v>
      </c>
      <c r="B1847">
        <v>381.16</v>
      </c>
      <c r="C1847">
        <f t="shared" si="112"/>
        <v>3.3166622795473E-3</v>
      </c>
      <c r="D1847">
        <f t="shared" si="113"/>
        <v>1</v>
      </c>
      <c r="E1847">
        <f t="shared" si="114"/>
        <v>3.3166622795473E-3</v>
      </c>
      <c r="F1847">
        <f t="shared" si="115"/>
        <v>-1.0695004109039563E-2</v>
      </c>
      <c r="G1847">
        <v>6.4740500000000001</v>
      </c>
      <c r="J1847" t="s">
        <v>59</v>
      </c>
      <c r="K1847">
        <v>1818.1</v>
      </c>
      <c r="L1847" t="s">
        <v>60</v>
      </c>
      <c r="M1847">
        <v>1</v>
      </c>
    </row>
    <row r="1848" spans="1:13" x14ac:dyDescent="0.25">
      <c r="A1848" s="2">
        <v>44407</v>
      </c>
      <c r="B1848">
        <v>382.5</v>
      </c>
      <c r="C1848">
        <f t="shared" si="112"/>
        <v>3.5155840067162547E-3</v>
      </c>
      <c r="D1848">
        <f t="shared" si="113"/>
        <v>1</v>
      </c>
      <c r="E1848">
        <f t="shared" si="114"/>
        <v>3.5155840067162547E-3</v>
      </c>
      <c r="F1848">
        <f t="shared" si="115"/>
        <v>-7.1794201023233084E-3</v>
      </c>
      <c r="G1848">
        <v>6.4644000000000004</v>
      </c>
      <c r="J1848" t="s">
        <v>59</v>
      </c>
      <c r="K1848">
        <v>1832.2</v>
      </c>
      <c r="L1848" t="s">
        <v>61</v>
      </c>
      <c r="M1848">
        <v>1</v>
      </c>
    </row>
    <row r="1849" spans="1:13" x14ac:dyDescent="0.25">
      <c r="A1849" s="2">
        <v>44410</v>
      </c>
      <c r="B1849">
        <v>377.84</v>
      </c>
      <c r="C1849">
        <f t="shared" si="112"/>
        <v>-1.2183006535947727E-2</v>
      </c>
      <c r="D1849">
        <f t="shared" si="113"/>
        <v>1</v>
      </c>
      <c r="E1849">
        <f t="shared" si="114"/>
        <v>-1.2183006535947727E-2</v>
      </c>
      <c r="F1849">
        <f t="shared" si="115"/>
        <v>-1.9362426638271035E-2</v>
      </c>
      <c r="G1849">
        <v>6.4657499999999999</v>
      </c>
      <c r="J1849" t="s">
        <v>59</v>
      </c>
      <c r="K1849">
        <v>1811</v>
      </c>
      <c r="L1849" t="s">
        <v>61</v>
      </c>
      <c r="M1849">
        <v>1</v>
      </c>
    </row>
    <row r="1850" spans="1:13" x14ac:dyDescent="0.25">
      <c r="A1850" s="2">
        <v>44411</v>
      </c>
      <c r="B1850">
        <v>377.82</v>
      </c>
      <c r="C1850">
        <f t="shared" si="112"/>
        <v>-5.2932458183274633E-5</v>
      </c>
      <c r="D1850">
        <f t="shared" si="113"/>
        <v>-1</v>
      </c>
      <c r="E1850">
        <f t="shared" si="114"/>
        <v>5.2932458183274633E-5</v>
      </c>
      <c r="F1850">
        <f t="shared" si="115"/>
        <v>-1.9309494180087761E-2</v>
      </c>
      <c r="G1850">
        <v>6.4660000000000002</v>
      </c>
      <c r="J1850" t="s">
        <v>59</v>
      </c>
      <c r="K1850">
        <v>1812</v>
      </c>
      <c r="L1850" t="s">
        <v>61</v>
      </c>
      <c r="M1850">
        <v>1</v>
      </c>
    </row>
    <row r="1851" spans="1:13" x14ac:dyDescent="0.25">
      <c r="A1851" s="2">
        <v>44412</v>
      </c>
      <c r="B1851">
        <v>378.66</v>
      </c>
      <c r="C1851">
        <f t="shared" si="112"/>
        <v>2.2232809274258525E-3</v>
      </c>
      <c r="D1851">
        <f t="shared" si="113"/>
        <v>-1</v>
      </c>
      <c r="E1851">
        <f t="shared" si="114"/>
        <v>-2.2232809274258525E-3</v>
      </c>
      <c r="F1851">
        <f t="shared" si="115"/>
        <v>-2.1532775107513613E-2</v>
      </c>
      <c r="G1851">
        <v>6.4562999999999997</v>
      </c>
      <c r="J1851" t="s">
        <v>59</v>
      </c>
      <c r="K1851">
        <v>1817</v>
      </c>
      <c r="L1851" t="s">
        <v>61</v>
      </c>
      <c r="M1851">
        <v>1</v>
      </c>
    </row>
    <row r="1852" spans="1:13" x14ac:dyDescent="0.25">
      <c r="A1852" s="2">
        <v>44413</v>
      </c>
      <c r="B1852">
        <v>378.04</v>
      </c>
      <c r="C1852">
        <f t="shared" si="112"/>
        <v>-1.6373527702953083E-3</v>
      </c>
      <c r="D1852">
        <f t="shared" si="113"/>
        <v>1</v>
      </c>
      <c r="E1852">
        <f t="shared" si="114"/>
        <v>-1.6373527702953083E-3</v>
      </c>
      <c r="F1852">
        <f t="shared" si="115"/>
        <v>-2.3170127877808921E-2</v>
      </c>
      <c r="G1852">
        <v>6.4629000000000003</v>
      </c>
      <c r="J1852" t="s">
        <v>59</v>
      </c>
      <c r="K1852">
        <v>1812.3</v>
      </c>
      <c r="L1852" t="s">
        <v>61</v>
      </c>
      <c r="M1852">
        <v>1</v>
      </c>
    </row>
    <row r="1853" spans="1:13" x14ac:dyDescent="0.25">
      <c r="A1853" s="2">
        <v>44414</v>
      </c>
      <c r="B1853">
        <v>375.9</v>
      </c>
      <c r="C1853">
        <f t="shared" si="112"/>
        <v>-5.6607766373929502E-3</v>
      </c>
      <c r="D1853">
        <f t="shared" si="113"/>
        <v>-1</v>
      </c>
      <c r="E1853">
        <f t="shared" si="114"/>
        <v>5.6607766373929502E-3</v>
      </c>
      <c r="F1853">
        <f t="shared" si="115"/>
        <v>-1.7509351240415971E-2</v>
      </c>
      <c r="G1853">
        <v>6.4627999999999997</v>
      </c>
      <c r="J1853" t="s">
        <v>59</v>
      </c>
      <c r="K1853">
        <v>1802.1</v>
      </c>
      <c r="L1853" t="s">
        <v>61</v>
      </c>
      <c r="M1853">
        <v>1</v>
      </c>
    </row>
    <row r="1854" spans="1:13" x14ac:dyDescent="0.25">
      <c r="A1854" s="2">
        <v>44417</v>
      </c>
      <c r="B1854">
        <v>365.6</v>
      </c>
      <c r="C1854">
        <f t="shared" si="112"/>
        <v>-2.7400904495876399E-2</v>
      </c>
      <c r="D1854">
        <f t="shared" si="113"/>
        <v>-1</v>
      </c>
      <c r="E1854">
        <f t="shared" si="114"/>
        <v>2.7400904495876399E-2</v>
      </c>
      <c r="F1854">
        <f t="shared" si="115"/>
        <v>9.891553255460428E-3</v>
      </c>
      <c r="G1854">
        <v>6.4770500000000002</v>
      </c>
      <c r="J1854" t="s">
        <v>59</v>
      </c>
      <c r="K1854">
        <v>1746.7</v>
      </c>
      <c r="L1854" t="s">
        <v>61</v>
      </c>
      <c r="M1854">
        <v>1</v>
      </c>
    </row>
    <row r="1855" spans="1:13" x14ac:dyDescent="0.25">
      <c r="A1855" s="2">
        <v>44418</v>
      </c>
      <c r="B1855">
        <v>363.92</v>
      </c>
      <c r="C1855">
        <f t="shared" si="112"/>
        <v>-4.5951859956236962E-3</v>
      </c>
      <c r="D1855">
        <f t="shared" si="113"/>
        <v>-1</v>
      </c>
      <c r="E1855">
        <f t="shared" si="114"/>
        <v>4.5951859956236962E-3</v>
      </c>
      <c r="F1855">
        <f t="shared" si="115"/>
        <v>1.4486739251084124E-2</v>
      </c>
      <c r="G1855">
        <v>6.4805000000000001</v>
      </c>
      <c r="J1855" t="s">
        <v>59</v>
      </c>
      <c r="K1855">
        <v>1737.5</v>
      </c>
      <c r="L1855" t="s">
        <v>61</v>
      </c>
      <c r="M1855">
        <v>1</v>
      </c>
    </row>
    <row r="1856" spans="1:13" x14ac:dyDescent="0.25">
      <c r="A1856" s="2">
        <v>44419</v>
      </c>
      <c r="B1856">
        <v>363.52</v>
      </c>
      <c r="C1856">
        <f t="shared" si="112"/>
        <v>-1.0991426687184669E-3</v>
      </c>
      <c r="D1856">
        <f t="shared" si="113"/>
        <v>-1</v>
      </c>
      <c r="E1856">
        <f t="shared" si="114"/>
        <v>1.0991426687184669E-3</v>
      </c>
      <c r="F1856">
        <f t="shared" si="115"/>
        <v>1.5585881919802591E-2</v>
      </c>
      <c r="G1856">
        <v>6.4855</v>
      </c>
      <c r="J1856" t="s">
        <v>59</v>
      </c>
      <c r="K1856">
        <v>1732.6</v>
      </c>
      <c r="L1856" t="s">
        <v>61</v>
      </c>
      <c r="M1856">
        <v>1</v>
      </c>
    </row>
    <row r="1857" spans="1:13" x14ac:dyDescent="0.25">
      <c r="A1857" s="2">
        <v>44420</v>
      </c>
      <c r="B1857">
        <v>367.16</v>
      </c>
      <c r="C1857">
        <f t="shared" si="112"/>
        <v>1.0013204225352235E-2</v>
      </c>
      <c r="D1857">
        <f t="shared" si="113"/>
        <v>-1</v>
      </c>
      <c r="E1857">
        <f t="shared" si="114"/>
        <v>-1.0013204225352235E-2</v>
      </c>
      <c r="F1857">
        <f t="shared" si="115"/>
        <v>5.5726776944503564E-3</v>
      </c>
      <c r="G1857">
        <v>6.4783999999999997</v>
      </c>
      <c r="J1857" t="s">
        <v>59</v>
      </c>
      <c r="K1857">
        <v>1754.1</v>
      </c>
      <c r="L1857" t="s">
        <v>61</v>
      </c>
      <c r="M1857">
        <v>1</v>
      </c>
    </row>
    <row r="1858" spans="1:13" x14ac:dyDescent="0.25">
      <c r="A1858" s="2">
        <v>44421</v>
      </c>
      <c r="B1858">
        <v>368.04</v>
      </c>
      <c r="C1858">
        <f t="shared" si="112"/>
        <v>2.3967752478484261E-3</v>
      </c>
      <c r="D1858">
        <f t="shared" si="113"/>
        <v>1</v>
      </c>
      <c r="E1858">
        <f t="shared" si="114"/>
        <v>2.3967752478484261E-3</v>
      </c>
      <c r="F1858">
        <f t="shared" si="115"/>
        <v>7.9694529422987825E-3</v>
      </c>
      <c r="G1858">
        <v>6.4808000000000003</v>
      </c>
      <c r="J1858" t="s">
        <v>59</v>
      </c>
      <c r="K1858">
        <v>1758</v>
      </c>
      <c r="L1858" t="s">
        <v>61</v>
      </c>
      <c r="M1858">
        <v>1</v>
      </c>
    </row>
    <row r="1859" spans="1:13" x14ac:dyDescent="0.25">
      <c r="A1859" s="2">
        <v>44424</v>
      </c>
      <c r="B1859">
        <v>371.24</v>
      </c>
      <c r="C1859">
        <f t="shared" ref="C1859:C1922" si="116">B1859/B1858-1</f>
        <v>8.6947070970546658E-3</v>
      </c>
      <c r="D1859">
        <f t="shared" si="113"/>
        <v>1</v>
      </c>
      <c r="E1859">
        <f t="shared" si="114"/>
        <v>8.6947070970546658E-3</v>
      </c>
      <c r="F1859">
        <f t="shared" si="115"/>
        <v>1.6664160039353448E-2</v>
      </c>
      <c r="G1859">
        <v>6.4803499999999996</v>
      </c>
      <c r="J1859" t="s">
        <v>59</v>
      </c>
      <c r="K1859">
        <v>1774.9</v>
      </c>
      <c r="L1859" t="s">
        <v>61</v>
      </c>
      <c r="M1859">
        <v>1</v>
      </c>
    </row>
    <row r="1860" spans="1:13" x14ac:dyDescent="0.25">
      <c r="A1860" s="2">
        <v>44425</v>
      </c>
      <c r="B1860">
        <v>375.02</v>
      </c>
      <c r="C1860">
        <f t="shared" si="116"/>
        <v>1.0182092446934465E-2</v>
      </c>
      <c r="D1860">
        <f t="shared" ref="D1860:D1923" si="117">SIGN(C1859)</f>
        <v>1</v>
      </c>
      <c r="E1860">
        <f t="shared" ref="E1860:E1923" si="118">(B1860/B1859-1)*D1860</f>
        <v>1.0182092446934465E-2</v>
      </c>
      <c r="F1860">
        <f t="shared" si="115"/>
        <v>2.6846252486287914E-2</v>
      </c>
      <c r="G1860">
        <v>6.4882</v>
      </c>
      <c r="J1860" t="s">
        <v>59</v>
      </c>
      <c r="K1860">
        <v>1792.5</v>
      </c>
      <c r="L1860" t="s">
        <v>61</v>
      </c>
      <c r="M1860">
        <v>1</v>
      </c>
    </row>
    <row r="1861" spans="1:13" x14ac:dyDescent="0.25">
      <c r="A1861" s="2">
        <v>44426</v>
      </c>
      <c r="B1861">
        <v>375.4</v>
      </c>
      <c r="C1861">
        <f t="shared" si="116"/>
        <v>1.0132792917711964E-3</v>
      </c>
      <c r="D1861">
        <f t="shared" si="117"/>
        <v>1</v>
      </c>
      <c r="E1861">
        <f t="shared" si="118"/>
        <v>1.0132792917711964E-3</v>
      </c>
      <c r="F1861">
        <f t="shared" ref="F1861:F1924" si="119">F1860+E1861</f>
        <v>2.785953177805911E-2</v>
      </c>
      <c r="G1861">
        <v>6.4843000000000002</v>
      </c>
      <c r="J1861" t="s">
        <v>59</v>
      </c>
      <c r="K1861">
        <v>1793.5</v>
      </c>
      <c r="L1861" t="s">
        <v>61</v>
      </c>
      <c r="M1861">
        <v>1</v>
      </c>
    </row>
    <row r="1862" spans="1:13" x14ac:dyDescent="0.25">
      <c r="A1862" s="2">
        <v>44427</v>
      </c>
      <c r="B1862">
        <v>374.28</v>
      </c>
      <c r="C1862">
        <f t="shared" si="116"/>
        <v>-2.9834842834309816E-3</v>
      </c>
      <c r="D1862">
        <f t="shared" si="117"/>
        <v>1</v>
      </c>
      <c r="E1862">
        <f t="shared" si="118"/>
        <v>-2.9834842834309816E-3</v>
      </c>
      <c r="F1862">
        <f t="shared" si="119"/>
        <v>2.4876047494628128E-2</v>
      </c>
      <c r="G1862">
        <v>6.5024499999999996</v>
      </c>
      <c r="J1862" t="s">
        <v>59</v>
      </c>
      <c r="K1862">
        <v>1784</v>
      </c>
      <c r="L1862" t="s">
        <v>61</v>
      </c>
      <c r="M1862">
        <v>1</v>
      </c>
    </row>
    <row r="1863" spans="1:13" x14ac:dyDescent="0.25">
      <c r="A1863" s="2">
        <v>44428</v>
      </c>
      <c r="B1863">
        <v>375.5</v>
      </c>
      <c r="C1863">
        <f t="shared" si="116"/>
        <v>3.2595917494924187E-3</v>
      </c>
      <c r="D1863">
        <f t="shared" si="117"/>
        <v>-1</v>
      </c>
      <c r="E1863">
        <f t="shared" si="118"/>
        <v>-3.2595917494924187E-3</v>
      </c>
      <c r="F1863">
        <f t="shared" si="119"/>
        <v>2.161645574513571E-2</v>
      </c>
      <c r="G1863">
        <v>6.5041000000000002</v>
      </c>
      <c r="J1863" t="s">
        <v>59</v>
      </c>
      <c r="K1863">
        <v>1789.8</v>
      </c>
      <c r="L1863" t="s">
        <v>61</v>
      </c>
      <c r="M1863">
        <v>1</v>
      </c>
    </row>
    <row r="1864" spans="1:13" x14ac:dyDescent="0.25">
      <c r="A1864" s="2">
        <v>44431</v>
      </c>
      <c r="B1864">
        <v>374.88</v>
      </c>
      <c r="C1864">
        <f t="shared" si="116"/>
        <v>-1.6511318242343753E-3</v>
      </c>
      <c r="D1864">
        <f t="shared" si="117"/>
        <v>1</v>
      </c>
      <c r="E1864">
        <f t="shared" si="118"/>
        <v>-1.6511318242343753E-3</v>
      </c>
      <c r="F1864">
        <f t="shared" si="119"/>
        <v>1.9965323920901334E-2</v>
      </c>
      <c r="G1864">
        <v>6.4984999999999999</v>
      </c>
      <c r="J1864" t="s">
        <v>59</v>
      </c>
      <c r="K1864">
        <v>1787.5</v>
      </c>
      <c r="L1864" t="s">
        <v>61</v>
      </c>
      <c r="M1864">
        <v>1</v>
      </c>
    </row>
    <row r="1865" spans="1:13" x14ac:dyDescent="0.25">
      <c r="A1865" s="2">
        <v>44432</v>
      </c>
      <c r="B1865">
        <v>377.68</v>
      </c>
      <c r="C1865">
        <f t="shared" si="116"/>
        <v>7.4690567648314499E-3</v>
      </c>
      <c r="D1865">
        <f t="shared" si="117"/>
        <v>-1</v>
      </c>
      <c r="E1865">
        <f t="shared" si="118"/>
        <v>-7.4690567648314499E-3</v>
      </c>
      <c r="F1865">
        <f t="shared" si="119"/>
        <v>1.2496267156069885E-2</v>
      </c>
      <c r="G1865">
        <v>6.4783999999999997</v>
      </c>
      <c r="J1865" t="s">
        <v>59</v>
      </c>
      <c r="K1865">
        <v>1805.5</v>
      </c>
      <c r="L1865" t="s">
        <v>61</v>
      </c>
      <c r="M1865">
        <v>1</v>
      </c>
    </row>
    <row r="1866" spans="1:13" x14ac:dyDescent="0.25">
      <c r="A1866" s="2">
        <v>44433</v>
      </c>
      <c r="B1866">
        <v>375.54</v>
      </c>
      <c r="C1866">
        <f t="shared" si="116"/>
        <v>-5.6661724210972375E-3</v>
      </c>
      <c r="D1866">
        <f t="shared" si="117"/>
        <v>1</v>
      </c>
      <c r="E1866">
        <f t="shared" si="118"/>
        <v>-5.6661724210972375E-3</v>
      </c>
      <c r="F1866">
        <f t="shared" si="119"/>
        <v>6.8300947349726471E-3</v>
      </c>
      <c r="G1866">
        <v>6.4764499999999998</v>
      </c>
      <c r="J1866" t="s">
        <v>59</v>
      </c>
      <c r="K1866">
        <v>1794.8</v>
      </c>
      <c r="L1866" t="s">
        <v>61</v>
      </c>
      <c r="M1866">
        <v>1</v>
      </c>
    </row>
    <row r="1867" spans="1:13" x14ac:dyDescent="0.25">
      <c r="A1867" s="2">
        <v>44434</v>
      </c>
      <c r="B1867">
        <v>373.96</v>
      </c>
      <c r="C1867">
        <f t="shared" si="116"/>
        <v>-4.2072748575385788E-3</v>
      </c>
      <c r="D1867">
        <f t="shared" si="117"/>
        <v>-1</v>
      </c>
      <c r="E1867">
        <f t="shared" si="118"/>
        <v>4.2072748575385788E-3</v>
      </c>
      <c r="F1867">
        <f t="shared" si="119"/>
        <v>1.1037369592511226E-2</v>
      </c>
      <c r="G1867">
        <v>6.4828000000000001</v>
      </c>
      <c r="J1867" t="s">
        <v>59</v>
      </c>
      <c r="K1867">
        <v>1785.9</v>
      </c>
      <c r="L1867" t="s">
        <v>61</v>
      </c>
      <c r="M1867">
        <v>1</v>
      </c>
    </row>
    <row r="1868" spans="1:13" x14ac:dyDescent="0.25">
      <c r="A1868" s="2">
        <v>44435</v>
      </c>
      <c r="B1868">
        <v>377.78</v>
      </c>
      <c r="C1868">
        <f t="shared" si="116"/>
        <v>1.0214996256284081E-2</v>
      </c>
      <c r="D1868">
        <f t="shared" si="117"/>
        <v>-1</v>
      </c>
      <c r="E1868">
        <f t="shared" si="118"/>
        <v>-1.0214996256284081E-2</v>
      </c>
      <c r="F1868">
        <f t="shared" si="119"/>
        <v>8.2237333622714459E-4</v>
      </c>
      <c r="G1868">
        <v>6.4807499999999996</v>
      </c>
      <c r="J1868" t="s">
        <v>59</v>
      </c>
      <c r="K1868">
        <v>1805.6</v>
      </c>
      <c r="L1868" t="s">
        <v>61</v>
      </c>
      <c r="M1868">
        <v>1</v>
      </c>
    </row>
    <row r="1869" spans="1:13" x14ac:dyDescent="0.25">
      <c r="A1869" s="2">
        <v>44438</v>
      </c>
      <c r="B1869">
        <v>379.04</v>
      </c>
      <c r="C1869">
        <f t="shared" si="116"/>
        <v>3.3352744983854432E-3</v>
      </c>
      <c r="D1869">
        <f t="shared" si="117"/>
        <v>1</v>
      </c>
      <c r="E1869">
        <f t="shared" si="118"/>
        <v>3.3352744983854432E-3</v>
      </c>
      <c r="F1869">
        <f t="shared" si="119"/>
        <v>4.1576478346125878E-3</v>
      </c>
      <c r="G1869">
        <v>6.4676</v>
      </c>
      <c r="J1869" t="s">
        <v>59</v>
      </c>
      <c r="K1869">
        <v>1817.2</v>
      </c>
      <c r="L1869" t="s">
        <v>61</v>
      </c>
      <c r="M1869">
        <v>1</v>
      </c>
    </row>
    <row r="1870" spans="1:13" x14ac:dyDescent="0.25">
      <c r="A1870" s="2">
        <v>44439</v>
      </c>
      <c r="B1870">
        <v>378.84</v>
      </c>
      <c r="C1870">
        <f t="shared" si="116"/>
        <v>-5.2764879696087785E-4</v>
      </c>
      <c r="D1870">
        <f t="shared" si="117"/>
        <v>1</v>
      </c>
      <c r="E1870">
        <f t="shared" si="118"/>
        <v>-5.2764879696087785E-4</v>
      </c>
      <c r="F1870">
        <f t="shared" si="119"/>
        <v>3.6299990376517099E-3</v>
      </c>
      <c r="G1870">
        <v>6.4588999999999999</v>
      </c>
      <c r="J1870" t="s">
        <v>59</v>
      </c>
      <c r="K1870">
        <v>1817.5</v>
      </c>
      <c r="L1870" t="s">
        <v>61</v>
      </c>
      <c r="M1870">
        <v>1</v>
      </c>
    </row>
    <row r="1871" spans="1:13" x14ac:dyDescent="0.25">
      <c r="A1871" s="2">
        <v>44440</v>
      </c>
      <c r="B1871">
        <v>379.12</v>
      </c>
      <c r="C1871">
        <f t="shared" si="116"/>
        <v>7.3909830007390376E-4</v>
      </c>
      <c r="D1871">
        <f t="shared" si="117"/>
        <v>-1</v>
      </c>
      <c r="E1871">
        <f t="shared" si="118"/>
        <v>-7.3909830007390376E-4</v>
      </c>
      <c r="F1871">
        <f t="shared" si="119"/>
        <v>2.8909007375778062E-3</v>
      </c>
      <c r="G1871">
        <v>6.4554499999999999</v>
      </c>
      <c r="J1871" t="s">
        <v>59</v>
      </c>
      <c r="K1871">
        <v>1818.7</v>
      </c>
      <c r="L1871" t="s">
        <v>61</v>
      </c>
      <c r="M1871">
        <v>1</v>
      </c>
    </row>
    <row r="1872" spans="1:13" x14ac:dyDescent="0.25">
      <c r="A1872" s="2">
        <v>44441</v>
      </c>
      <c r="B1872">
        <v>378.92</v>
      </c>
      <c r="C1872">
        <f t="shared" si="116"/>
        <v>-5.2753745515932149E-4</v>
      </c>
      <c r="D1872">
        <f t="shared" si="117"/>
        <v>1</v>
      </c>
      <c r="E1872">
        <f t="shared" si="118"/>
        <v>-5.2753745515932149E-4</v>
      </c>
      <c r="F1872">
        <f t="shared" si="119"/>
        <v>2.3633632824184847E-3</v>
      </c>
      <c r="G1872">
        <v>6.4561000000000002</v>
      </c>
      <c r="J1872" t="s">
        <v>59</v>
      </c>
      <c r="K1872">
        <v>1817.1</v>
      </c>
      <c r="L1872" t="s">
        <v>61</v>
      </c>
      <c r="M1872">
        <v>1</v>
      </c>
    </row>
    <row r="1873" spans="1:13" x14ac:dyDescent="0.25">
      <c r="A1873" s="2">
        <v>44442</v>
      </c>
      <c r="B1873">
        <v>378.54</v>
      </c>
      <c r="C1873">
        <f t="shared" si="116"/>
        <v>-1.0028502058482269E-3</v>
      </c>
      <c r="D1873">
        <f t="shared" si="117"/>
        <v>-1</v>
      </c>
      <c r="E1873">
        <f t="shared" si="118"/>
        <v>1.0028502058482269E-3</v>
      </c>
      <c r="F1873">
        <f t="shared" si="119"/>
        <v>3.3662134882667116E-3</v>
      </c>
      <c r="G1873">
        <v>6.4514500000000004</v>
      </c>
      <c r="J1873" t="s">
        <v>59</v>
      </c>
      <c r="K1873">
        <v>1815</v>
      </c>
      <c r="L1873" t="s">
        <v>61</v>
      </c>
      <c r="M1873">
        <v>1</v>
      </c>
    </row>
    <row r="1874" spans="1:13" x14ac:dyDescent="0.25">
      <c r="A1874" s="2">
        <v>44445</v>
      </c>
      <c r="B1874">
        <v>380.96</v>
      </c>
      <c r="C1874">
        <f t="shared" si="116"/>
        <v>6.3929835684470859E-3</v>
      </c>
      <c r="D1874">
        <f t="shared" si="117"/>
        <v>-1</v>
      </c>
      <c r="E1874">
        <f t="shared" si="118"/>
        <v>-6.3929835684470859E-3</v>
      </c>
      <c r="F1874">
        <f t="shared" si="119"/>
        <v>-3.0267700801803743E-3</v>
      </c>
      <c r="G1874">
        <v>6.4480000000000004</v>
      </c>
      <c r="J1874" t="s">
        <v>59</v>
      </c>
      <c r="K1874">
        <v>1828.6</v>
      </c>
      <c r="L1874" t="s">
        <v>61</v>
      </c>
      <c r="M1874">
        <v>1</v>
      </c>
    </row>
    <row r="1875" spans="1:13" x14ac:dyDescent="0.25">
      <c r="A1875" s="2">
        <v>44446</v>
      </c>
      <c r="B1875">
        <v>379.42</v>
      </c>
      <c r="C1875">
        <f t="shared" si="116"/>
        <v>-4.0424191516168495E-3</v>
      </c>
      <c r="D1875">
        <f t="shared" si="117"/>
        <v>1</v>
      </c>
      <c r="E1875">
        <f t="shared" si="118"/>
        <v>-4.0424191516168495E-3</v>
      </c>
      <c r="F1875">
        <f t="shared" si="119"/>
        <v>-7.0691892317972238E-3</v>
      </c>
      <c r="G1875">
        <v>6.4537000000000004</v>
      </c>
      <c r="J1875" t="s">
        <v>59</v>
      </c>
      <c r="K1875">
        <v>1820.6</v>
      </c>
      <c r="L1875" t="s">
        <v>61</v>
      </c>
      <c r="M1875">
        <v>1</v>
      </c>
    </row>
    <row r="1876" spans="1:13" x14ac:dyDescent="0.25">
      <c r="A1876" s="2">
        <v>44447</v>
      </c>
      <c r="B1876">
        <v>374.96</v>
      </c>
      <c r="C1876">
        <f t="shared" si="116"/>
        <v>-1.1754783617099918E-2</v>
      </c>
      <c r="D1876">
        <f t="shared" si="117"/>
        <v>-1</v>
      </c>
      <c r="E1876">
        <f t="shared" si="118"/>
        <v>1.1754783617099918E-2</v>
      </c>
      <c r="F1876">
        <f t="shared" si="119"/>
        <v>4.6855943853026938E-3</v>
      </c>
      <c r="G1876">
        <v>6.4615</v>
      </c>
      <c r="J1876" t="s">
        <v>59</v>
      </c>
      <c r="K1876">
        <v>1797.5</v>
      </c>
      <c r="L1876" t="s">
        <v>61</v>
      </c>
      <c r="M1876">
        <v>1</v>
      </c>
    </row>
    <row r="1877" spans="1:13" x14ac:dyDescent="0.25">
      <c r="A1877" s="2">
        <v>44448</v>
      </c>
      <c r="B1877">
        <v>373.2</v>
      </c>
      <c r="C1877">
        <f t="shared" si="116"/>
        <v>-4.6938340089609509E-3</v>
      </c>
      <c r="D1877">
        <f t="shared" si="117"/>
        <v>-1</v>
      </c>
      <c r="E1877">
        <f t="shared" si="118"/>
        <v>4.6938340089609509E-3</v>
      </c>
      <c r="F1877">
        <f t="shared" si="119"/>
        <v>9.3794283942636447E-3</v>
      </c>
      <c r="G1877">
        <v>6.4577999999999998</v>
      </c>
      <c r="J1877" t="s">
        <v>59</v>
      </c>
      <c r="K1877">
        <v>1790</v>
      </c>
      <c r="L1877" t="s">
        <v>61</v>
      </c>
      <c r="M1877">
        <v>1</v>
      </c>
    </row>
    <row r="1878" spans="1:13" x14ac:dyDescent="0.25">
      <c r="A1878" s="2">
        <v>44449</v>
      </c>
      <c r="B1878">
        <v>375.5</v>
      </c>
      <c r="C1878">
        <f t="shared" si="116"/>
        <v>6.1629153269024961E-3</v>
      </c>
      <c r="D1878">
        <f t="shared" si="117"/>
        <v>-1</v>
      </c>
      <c r="E1878">
        <f t="shared" si="118"/>
        <v>-6.1629153269024961E-3</v>
      </c>
      <c r="F1878">
        <f t="shared" si="119"/>
        <v>3.2165130673611486E-3</v>
      </c>
      <c r="G1878">
        <v>6.4349499999999997</v>
      </c>
      <c r="J1878" t="s">
        <v>59</v>
      </c>
      <c r="K1878">
        <v>1805.4</v>
      </c>
      <c r="L1878" t="s">
        <v>61</v>
      </c>
      <c r="M1878">
        <v>1</v>
      </c>
    </row>
    <row r="1879" spans="1:13" x14ac:dyDescent="0.25">
      <c r="A1879" s="2">
        <v>44452</v>
      </c>
      <c r="B1879">
        <v>373.3</v>
      </c>
      <c r="C1879">
        <f t="shared" si="116"/>
        <v>-5.8588548601863355E-3</v>
      </c>
      <c r="D1879">
        <f t="shared" si="117"/>
        <v>1</v>
      </c>
      <c r="E1879">
        <f t="shared" si="118"/>
        <v>-5.8588548601863355E-3</v>
      </c>
      <c r="F1879">
        <f t="shared" si="119"/>
        <v>-2.6423417928251869E-3</v>
      </c>
      <c r="G1879">
        <v>6.4524999999999997</v>
      </c>
      <c r="J1879" t="s">
        <v>59</v>
      </c>
      <c r="K1879">
        <v>1789.8</v>
      </c>
      <c r="L1879" t="s">
        <v>61</v>
      </c>
      <c r="M1879">
        <v>1</v>
      </c>
    </row>
    <row r="1880" spans="1:13" x14ac:dyDescent="0.25">
      <c r="A1880" s="2">
        <v>44453</v>
      </c>
      <c r="B1880">
        <v>373.82</v>
      </c>
      <c r="C1880">
        <f t="shared" si="116"/>
        <v>1.3929815162068149E-3</v>
      </c>
      <c r="D1880">
        <f t="shared" si="117"/>
        <v>-1</v>
      </c>
      <c r="E1880">
        <f t="shared" si="118"/>
        <v>-1.3929815162068149E-3</v>
      </c>
      <c r="F1880">
        <f t="shared" si="119"/>
        <v>-4.0353233090320018E-3</v>
      </c>
      <c r="G1880">
        <v>6.4436499999999999</v>
      </c>
      <c r="J1880" t="s">
        <v>59</v>
      </c>
      <c r="K1880">
        <v>1793.7</v>
      </c>
      <c r="L1880" t="s">
        <v>61</v>
      </c>
      <c r="M1880">
        <v>1</v>
      </c>
    </row>
    <row r="1881" spans="1:13" x14ac:dyDescent="0.25">
      <c r="A1881" s="2">
        <v>44454</v>
      </c>
      <c r="B1881">
        <v>374.82</v>
      </c>
      <c r="C1881">
        <f t="shared" si="116"/>
        <v>2.6750842651543927E-3</v>
      </c>
      <c r="D1881">
        <f t="shared" si="117"/>
        <v>1</v>
      </c>
      <c r="E1881">
        <f t="shared" si="118"/>
        <v>2.6750842651543927E-3</v>
      </c>
      <c r="F1881">
        <f t="shared" si="119"/>
        <v>-1.3602390438776091E-3</v>
      </c>
      <c r="G1881">
        <v>6.4350500000000004</v>
      </c>
      <c r="J1881" t="s">
        <v>59</v>
      </c>
      <c r="K1881">
        <v>1802</v>
      </c>
      <c r="L1881" t="s">
        <v>61</v>
      </c>
      <c r="M1881">
        <v>1</v>
      </c>
    </row>
    <row r="1882" spans="1:13" x14ac:dyDescent="0.25">
      <c r="A1882" s="2">
        <v>44455</v>
      </c>
      <c r="B1882">
        <v>371.76</v>
      </c>
      <c r="C1882">
        <f t="shared" si="116"/>
        <v>-8.1639186809668862E-3</v>
      </c>
      <c r="D1882">
        <f t="shared" si="117"/>
        <v>1</v>
      </c>
      <c r="E1882">
        <f t="shared" si="118"/>
        <v>-8.1639186809668862E-3</v>
      </c>
      <c r="F1882">
        <f t="shared" si="119"/>
        <v>-9.5241577248444953E-3</v>
      </c>
      <c r="G1882">
        <v>6.4389000000000003</v>
      </c>
      <c r="J1882" t="s">
        <v>59</v>
      </c>
      <c r="K1882">
        <v>1786.5</v>
      </c>
      <c r="L1882" t="s">
        <v>61</v>
      </c>
      <c r="M1882">
        <v>1</v>
      </c>
    </row>
    <row r="1883" spans="1:13" x14ac:dyDescent="0.25">
      <c r="A1883" s="2">
        <v>44456</v>
      </c>
      <c r="B1883">
        <v>367.86</v>
      </c>
      <c r="C1883">
        <f t="shared" si="116"/>
        <v>-1.0490639122014089E-2</v>
      </c>
      <c r="D1883">
        <f t="shared" si="117"/>
        <v>-1</v>
      </c>
      <c r="E1883">
        <f t="shared" si="118"/>
        <v>1.0490639122014089E-2</v>
      </c>
      <c r="F1883">
        <f t="shared" si="119"/>
        <v>9.6648139716959403E-4</v>
      </c>
      <c r="G1883">
        <v>6.4474499999999999</v>
      </c>
      <c r="J1883" t="s">
        <v>59</v>
      </c>
      <c r="K1883">
        <v>1763.6</v>
      </c>
      <c r="L1883" t="s">
        <v>61</v>
      </c>
      <c r="M1883">
        <v>1</v>
      </c>
    </row>
    <row r="1884" spans="1:13" x14ac:dyDescent="0.25">
      <c r="A1884" s="2">
        <v>44461</v>
      </c>
      <c r="B1884">
        <v>372.52</v>
      </c>
      <c r="C1884">
        <f t="shared" si="116"/>
        <v>1.2667862773881211E-2</v>
      </c>
      <c r="D1884">
        <f t="shared" si="117"/>
        <v>-1</v>
      </c>
      <c r="E1884">
        <f t="shared" si="118"/>
        <v>-1.2667862773881211E-2</v>
      </c>
      <c r="F1884">
        <f t="shared" si="119"/>
        <v>-1.1701381376711617E-2</v>
      </c>
      <c r="G1884">
        <v>6.4674500000000004</v>
      </c>
      <c r="J1884" t="s">
        <v>59</v>
      </c>
      <c r="K1884">
        <v>1779.7</v>
      </c>
      <c r="L1884" t="s">
        <v>61</v>
      </c>
      <c r="M1884">
        <v>1</v>
      </c>
    </row>
    <row r="1885" spans="1:13" x14ac:dyDescent="0.25">
      <c r="A1885" s="2">
        <v>44462</v>
      </c>
      <c r="B1885">
        <v>369.26</v>
      </c>
      <c r="C1885">
        <f t="shared" si="116"/>
        <v>-8.7512079888327765E-3</v>
      </c>
      <c r="D1885">
        <f t="shared" si="117"/>
        <v>1</v>
      </c>
      <c r="E1885">
        <f t="shared" si="118"/>
        <v>-8.7512079888327765E-3</v>
      </c>
      <c r="F1885">
        <f t="shared" si="119"/>
        <v>-2.0452589365544394E-2</v>
      </c>
      <c r="G1885">
        <v>6.4676499999999999</v>
      </c>
      <c r="J1885" t="s">
        <v>59</v>
      </c>
      <c r="K1885">
        <v>1764.3</v>
      </c>
      <c r="L1885" t="s">
        <v>61</v>
      </c>
      <c r="M1885">
        <v>1</v>
      </c>
    </row>
    <row r="1886" spans="1:13" x14ac:dyDescent="0.25">
      <c r="A1886" s="2">
        <v>44463</v>
      </c>
      <c r="B1886">
        <v>366.78</v>
      </c>
      <c r="C1886">
        <f t="shared" si="116"/>
        <v>-6.7161349726480024E-3</v>
      </c>
      <c r="D1886">
        <f t="shared" si="117"/>
        <v>-1</v>
      </c>
      <c r="E1886">
        <f t="shared" si="118"/>
        <v>6.7161349726480024E-3</v>
      </c>
      <c r="F1886">
        <f t="shared" si="119"/>
        <v>-1.3736454392896391E-2</v>
      </c>
      <c r="G1886">
        <v>6.4629500000000002</v>
      </c>
      <c r="J1886" t="s">
        <v>59</v>
      </c>
      <c r="K1886">
        <v>1754</v>
      </c>
      <c r="L1886" t="s">
        <v>61</v>
      </c>
      <c r="M1886">
        <v>1</v>
      </c>
    </row>
    <row r="1887" spans="1:13" x14ac:dyDescent="0.25">
      <c r="A1887" s="2">
        <v>44466</v>
      </c>
      <c r="B1887">
        <v>367.86</v>
      </c>
      <c r="C1887">
        <f t="shared" si="116"/>
        <v>2.9445444135449694E-3</v>
      </c>
      <c r="D1887">
        <f t="shared" si="117"/>
        <v>-1</v>
      </c>
      <c r="E1887">
        <f t="shared" si="118"/>
        <v>-2.9445444135449694E-3</v>
      </c>
      <c r="F1887">
        <f t="shared" si="119"/>
        <v>-1.6680998806441361E-2</v>
      </c>
      <c r="G1887">
        <v>6.4588000000000001</v>
      </c>
      <c r="J1887" t="s">
        <v>59</v>
      </c>
      <c r="K1887">
        <v>1757.5</v>
      </c>
      <c r="L1887" t="s">
        <v>61</v>
      </c>
      <c r="M1887">
        <v>1</v>
      </c>
    </row>
    <row r="1888" spans="1:13" x14ac:dyDescent="0.25">
      <c r="A1888" s="2">
        <v>44467</v>
      </c>
      <c r="B1888">
        <v>364.22</v>
      </c>
      <c r="C1888">
        <f t="shared" si="116"/>
        <v>-9.8950687761648615E-3</v>
      </c>
      <c r="D1888">
        <f t="shared" si="117"/>
        <v>1</v>
      </c>
      <c r="E1888">
        <f t="shared" si="118"/>
        <v>-9.8950687761648615E-3</v>
      </c>
      <c r="F1888">
        <f t="shared" si="119"/>
        <v>-2.6576067582606222E-2</v>
      </c>
      <c r="G1888">
        <v>6.4615</v>
      </c>
      <c r="J1888" t="s">
        <v>59</v>
      </c>
      <c r="K1888">
        <v>1740.5</v>
      </c>
      <c r="L1888" t="s">
        <v>61</v>
      </c>
      <c r="M1888">
        <v>1</v>
      </c>
    </row>
    <row r="1889" spans="1:13" x14ac:dyDescent="0.25">
      <c r="A1889" s="2">
        <v>44468</v>
      </c>
      <c r="B1889">
        <v>364.48</v>
      </c>
      <c r="C1889">
        <f t="shared" si="116"/>
        <v>7.13854263906466E-4</v>
      </c>
      <c r="D1889">
        <f t="shared" si="117"/>
        <v>-1</v>
      </c>
      <c r="E1889">
        <f t="shared" si="118"/>
        <v>-7.13854263906466E-4</v>
      </c>
      <c r="F1889">
        <f t="shared" si="119"/>
        <v>-2.7289921846512688E-2</v>
      </c>
      <c r="G1889">
        <v>6.46835</v>
      </c>
      <c r="J1889" t="s">
        <v>59</v>
      </c>
      <c r="K1889">
        <v>1740.6</v>
      </c>
      <c r="L1889" t="s">
        <v>61</v>
      </c>
      <c r="M1889">
        <v>1</v>
      </c>
    </row>
    <row r="1890" spans="1:13" x14ac:dyDescent="0.25">
      <c r="A1890" s="2">
        <v>44469</v>
      </c>
      <c r="B1890">
        <v>362.78</v>
      </c>
      <c r="C1890">
        <f t="shared" si="116"/>
        <v>-4.6641791044776948E-3</v>
      </c>
      <c r="D1890">
        <f t="shared" si="117"/>
        <v>1</v>
      </c>
      <c r="E1890">
        <f t="shared" si="118"/>
        <v>-4.6641791044776948E-3</v>
      </c>
      <c r="F1890">
        <f t="shared" si="119"/>
        <v>-3.1954100950990383E-2</v>
      </c>
      <c r="G1890">
        <v>6.4702000000000002</v>
      </c>
      <c r="J1890" t="s">
        <v>59</v>
      </c>
      <c r="K1890">
        <v>1728.4</v>
      </c>
      <c r="L1890" t="s">
        <v>61</v>
      </c>
      <c r="M1890">
        <v>1</v>
      </c>
    </row>
    <row r="1891" spans="1:13" x14ac:dyDescent="0.25">
      <c r="A1891" s="2">
        <v>44477</v>
      </c>
      <c r="B1891">
        <v>367.54</v>
      </c>
      <c r="C1891">
        <f t="shared" si="116"/>
        <v>1.3120899718837897E-2</v>
      </c>
      <c r="D1891">
        <f t="shared" si="117"/>
        <v>-1</v>
      </c>
      <c r="E1891">
        <f t="shared" si="118"/>
        <v>-1.3120899718837897E-2</v>
      </c>
      <c r="F1891">
        <f t="shared" si="119"/>
        <v>-4.507500066982828E-2</v>
      </c>
      <c r="G1891">
        <v>6.4512999999999998</v>
      </c>
      <c r="J1891" t="s">
        <v>59</v>
      </c>
      <c r="K1891">
        <v>1758.8</v>
      </c>
      <c r="L1891" t="s">
        <v>61</v>
      </c>
      <c r="M1891">
        <v>1</v>
      </c>
    </row>
    <row r="1892" spans="1:13" x14ac:dyDescent="0.25">
      <c r="A1892" s="2">
        <v>44480</v>
      </c>
      <c r="B1892">
        <v>366.16</v>
      </c>
      <c r="C1892">
        <f t="shared" si="116"/>
        <v>-3.754693366708417E-3</v>
      </c>
      <c r="D1892">
        <f t="shared" si="117"/>
        <v>1</v>
      </c>
      <c r="E1892">
        <f t="shared" si="118"/>
        <v>-3.754693366708417E-3</v>
      </c>
      <c r="F1892">
        <f t="shared" si="119"/>
        <v>-4.8829694036536697E-2</v>
      </c>
      <c r="G1892">
        <v>6.4375499999999999</v>
      </c>
      <c r="J1892" t="s">
        <v>59</v>
      </c>
      <c r="K1892">
        <v>1755.1</v>
      </c>
      <c r="L1892" t="s">
        <v>61</v>
      </c>
      <c r="M1892">
        <v>1</v>
      </c>
    </row>
    <row r="1893" spans="1:13" x14ac:dyDescent="0.25">
      <c r="A1893" s="2">
        <v>44481</v>
      </c>
      <c r="B1893">
        <v>368.22</v>
      </c>
      <c r="C1893">
        <f t="shared" si="116"/>
        <v>5.6259558662878906E-3</v>
      </c>
      <c r="D1893">
        <f t="shared" si="117"/>
        <v>-1</v>
      </c>
      <c r="E1893">
        <f t="shared" si="118"/>
        <v>-5.6259558662878906E-3</v>
      </c>
      <c r="F1893">
        <f t="shared" si="119"/>
        <v>-5.4455649902824588E-2</v>
      </c>
      <c r="G1893">
        <v>6.4565999999999999</v>
      </c>
      <c r="J1893" t="s">
        <v>59</v>
      </c>
      <c r="K1893">
        <v>1761.7</v>
      </c>
      <c r="L1893" t="s">
        <v>61</v>
      </c>
      <c r="M1893">
        <v>1</v>
      </c>
    </row>
    <row r="1894" spans="1:13" x14ac:dyDescent="0.25">
      <c r="A1894" s="2">
        <v>44482</v>
      </c>
      <c r="B1894">
        <v>368.1</v>
      </c>
      <c r="C1894">
        <f t="shared" si="116"/>
        <v>-3.2589212970512982E-4</v>
      </c>
      <c r="D1894">
        <f t="shared" si="117"/>
        <v>1</v>
      </c>
      <c r="E1894">
        <f t="shared" si="118"/>
        <v>-3.2589212970512982E-4</v>
      </c>
      <c r="F1894">
        <f t="shared" si="119"/>
        <v>-5.4781542032529718E-2</v>
      </c>
      <c r="G1894">
        <v>6.4531499999999999</v>
      </c>
      <c r="J1894" t="s">
        <v>59</v>
      </c>
      <c r="K1894">
        <v>1762.7</v>
      </c>
      <c r="L1894" t="s">
        <v>61</v>
      </c>
      <c r="M1894">
        <v>1</v>
      </c>
    </row>
    <row r="1895" spans="1:13" x14ac:dyDescent="0.25">
      <c r="A1895" s="2">
        <v>44483</v>
      </c>
      <c r="B1895">
        <v>373.24</v>
      </c>
      <c r="C1895">
        <f t="shared" si="116"/>
        <v>1.3963596848682425E-2</v>
      </c>
      <c r="D1895">
        <f t="shared" si="117"/>
        <v>-1</v>
      </c>
      <c r="E1895">
        <f t="shared" si="118"/>
        <v>-1.3963596848682425E-2</v>
      </c>
      <c r="F1895">
        <f t="shared" si="119"/>
        <v>-6.8745138881212142E-2</v>
      </c>
      <c r="G1895">
        <v>6.4318999999999997</v>
      </c>
      <c r="J1895" t="s">
        <v>59</v>
      </c>
      <c r="K1895">
        <v>1794.6</v>
      </c>
      <c r="L1895" t="s">
        <v>61</v>
      </c>
      <c r="M1895">
        <v>1</v>
      </c>
    </row>
    <row r="1896" spans="1:13" x14ac:dyDescent="0.25">
      <c r="A1896" s="2">
        <v>44484</v>
      </c>
      <c r="B1896">
        <v>372.58</v>
      </c>
      <c r="C1896">
        <f t="shared" si="116"/>
        <v>-1.7682992176616397E-3</v>
      </c>
      <c r="D1896">
        <f t="shared" si="117"/>
        <v>1</v>
      </c>
      <c r="E1896">
        <f t="shared" si="118"/>
        <v>-1.7682992176616397E-3</v>
      </c>
      <c r="F1896">
        <f t="shared" si="119"/>
        <v>-7.0513438098873782E-2</v>
      </c>
      <c r="G1896">
        <v>6.4271000000000003</v>
      </c>
      <c r="J1896" t="s">
        <v>59</v>
      </c>
      <c r="K1896">
        <v>1792.8</v>
      </c>
      <c r="L1896" t="s">
        <v>61</v>
      </c>
      <c r="M1896">
        <v>1</v>
      </c>
    </row>
    <row r="1897" spans="1:13" x14ac:dyDescent="0.25">
      <c r="A1897" s="2">
        <v>44487</v>
      </c>
      <c r="B1897">
        <v>367.58</v>
      </c>
      <c r="C1897">
        <f t="shared" si="116"/>
        <v>-1.3419936657898979E-2</v>
      </c>
      <c r="D1897">
        <f t="shared" si="117"/>
        <v>-1</v>
      </c>
      <c r="E1897">
        <f t="shared" si="118"/>
        <v>1.3419936657898979E-2</v>
      </c>
      <c r="F1897">
        <f t="shared" si="119"/>
        <v>-5.7093501440974803E-2</v>
      </c>
      <c r="G1897">
        <v>6.4375</v>
      </c>
      <c r="J1897" t="s">
        <v>59</v>
      </c>
      <c r="K1897">
        <v>1764.7</v>
      </c>
      <c r="L1897" t="s">
        <v>61</v>
      </c>
      <c r="M1897">
        <v>1</v>
      </c>
    </row>
    <row r="1898" spans="1:13" x14ac:dyDescent="0.25">
      <c r="A1898" s="2">
        <v>44488</v>
      </c>
      <c r="B1898">
        <v>368.76</v>
      </c>
      <c r="C1898">
        <f t="shared" si="116"/>
        <v>3.2101855378421362E-3</v>
      </c>
      <c r="D1898">
        <f t="shared" si="117"/>
        <v>-1</v>
      </c>
      <c r="E1898">
        <f t="shared" si="118"/>
        <v>-3.2101855378421362E-3</v>
      </c>
      <c r="F1898">
        <f t="shared" si="119"/>
        <v>-6.0303686978816939E-2</v>
      </c>
      <c r="G1898">
        <v>6.4027000000000003</v>
      </c>
      <c r="J1898" t="s">
        <v>59</v>
      </c>
      <c r="K1898">
        <v>1779.5</v>
      </c>
      <c r="L1898" t="s">
        <v>61</v>
      </c>
      <c r="M1898">
        <v>1</v>
      </c>
    </row>
    <row r="1899" spans="1:13" x14ac:dyDescent="0.25">
      <c r="A1899" s="2">
        <v>44489</v>
      </c>
      <c r="B1899">
        <v>367.66</v>
      </c>
      <c r="C1899">
        <f t="shared" si="116"/>
        <v>-2.9829699533571175E-3</v>
      </c>
      <c r="D1899">
        <f t="shared" si="117"/>
        <v>1</v>
      </c>
      <c r="E1899">
        <f t="shared" si="118"/>
        <v>-2.9829699533571175E-3</v>
      </c>
      <c r="F1899">
        <f t="shared" si="119"/>
        <v>-6.3286656932174057E-2</v>
      </c>
      <c r="G1899">
        <v>6.3897500000000003</v>
      </c>
      <c r="J1899" t="s">
        <v>59</v>
      </c>
      <c r="K1899">
        <v>1776.6</v>
      </c>
      <c r="L1899" t="s">
        <v>61</v>
      </c>
      <c r="M1899">
        <v>1</v>
      </c>
    </row>
    <row r="1900" spans="1:13" x14ac:dyDescent="0.25">
      <c r="A1900" s="2">
        <v>44490</v>
      </c>
      <c r="B1900">
        <v>369.54</v>
      </c>
      <c r="C1900">
        <f t="shared" si="116"/>
        <v>5.113420007615721E-3</v>
      </c>
      <c r="D1900">
        <f t="shared" si="117"/>
        <v>-1</v>
      </c>
      <c r="E1900">
        <f t="shared" si="118"/>
        <v>-5.113420007615721E-3</v>
      </c>
      <c r="F1900">
        <f t="shared" si="119"/>
        <v>-6.8400076939789778E-2</v>
      </c>
      <c r="G1900">
        <v>6.3978999999999999</v>
      </c>
      <c r="J1900" t="s">
        <v>59</v>
      </c>
      <c r="K1900">
        <v>1783.8</v>
      </c>
      <c r="L1900" t="s">
        <v>61</v>
      </c>
      <c r="M1900">
        <v>1</v>
      </c>
    </row>
    <row r="1901" spans="1:13" x14ac:dyDescent="0.25">
      <c r="A1901" s="2">
        <v>44491</v>
      </c>
      <c r="B1901">
        <v>371.08</v>
      </c>
      <c r="C1901">
        <f t="shared" si="116"/>
        <v>4.1673431834170493E-3</v>
      </c>
      <c r="D1901">
        <f t="shared" si="117"/>
        <v>1</v>
      </c>
      <c r="E1901">
        <f t="shared" si="118"/>
        <v>4.1673431834170493E-3</v>
      </c>
      <c r="F1901">
        <f t="shared" si="119"/>
        <v>-6.4232733756372729E-2</v>
      </c>
      <c r="G1901">
        <v>6.3915499999999996</v>
      </c>
      <c r="J1901" t="s">
        <v>59</v>
      </c>
      <c r="K1901">
        <v>1794</v>
      </c>
      <c r="L1901" t="s">
        <v>61</v>
      </c>
      <c r="M1901">
        <v>1</v>
      </c>
    </row>
    <row r="1902" spans="1:13" x14ac:dyDescent="0.25">
      <c r="A1902" s="2">
        <v>44494</v>
      </c>
      <c r="B1902">
        <v>370.14</v>
      </c>
      <c r="C1902">
        <f t="shared" si="116"/>
        <v>-2.5331464913226354E-3</v>
      </c>
      <c r="D1902">
        <f t="shared" si="117"/>
        <v>1</v>
      </c>
      <c r="E1902">
        <f t="shared" si="118"/>
        <v>-2.5331464913226354E-3</v>
      </c>
      <c r="F1902">
        <f t="shared" si="119"/>
        <v>-6.6765880247695364E-2</v>
      </c>
      <c r="G1902">
        <v>6.3769999999999998</v>
      </c>
      <c r="J1902" t="s">
        <v>59</v>
      </c>
      <c r="K1902">
        <v>1797.3</v>
      </c>
      <c r="L1902" t="s">
        <v>61</v>
      </c>
      <c r="M1902">
        <v>1</v>
      </c>
    </row>
    <row r="1903" spans="1:13" x14ac:dyDescent="0.25">
      <c r="A1903" s="2">
        <v>44495</v>
      </c>
      <c r="B1903">
        <v>371.64</v>
      </c>
      <c r="C1903">
        <f t="shared" si="116"/>
        <v>4.0525206678554415E-3</v>
      </c>
      <c r="D1903">
        <f t="shared" si="117"/>
        <v>-1</v>
      </c>
      <c r="E1903">
        <f t="shared" si="118"/>
        <v>-4.0525206678554415E-3</v>
      </c>
      <c r="F1903">
        <f t="shared" si="119"/>
        <v>-7.0818400915550805E-2</v>
      </c>
      <c r="G1903">
        <v>6.37995</v>
      </c>
      <c r="J1903" t="s">
        <v>59</v>
      </c>
      <c r="K1903">
        <v>1805.5</v>
      </c>
      <c r="L1903" t="s">
        <v>61</v>
      </c>
      <c r="M1903">
        <v>1</v>
      </c>
    </row>
    <row r="1904" spans="1:13" x14ac:dyDescent="0.25">
      <c r="A1904" s="2">
        <v>44496</v>
      </c>
      <c r="B1904">
        <v>368.92</v>
      </c>
      <c r="C1904">
        <f t="shared" si="116"/>
        <v>-7.3189107738671488E-3</v>
      </c>
      <c r="D1904">
        <f t="shared" si="117"/>
        <v>1</v>
      </c>
      <c r="E1904">
        <f t="shared" si="118"/>
        <v>-7.3189107738671488E-3</v>
      </c>
      <c r="F1904">
        <f t="shared" si="119"/>
        <v>-7.8137311689417954E-2</v>
      </c>
      <c r="G1904">
        <v>6.3818999999999999</v>
      </c>
      <c r="J1904" t="s">
        <v>59</v>
      </c>
      <c r="K1904">
        <v>1792.1</v>
      </c>
      <c r="L1904" t="s">
        <v>61</v>
      </c>
      <c r="M1904">
        <v>1</v>
      </c>
    </row>
    <row r="1905" spans="1:13" x14ac:dyDescent="0.25">
      <c r="A1905" s="2">
        <v>44497</v>
      </c>
      <c r="B1905">
        <v>372.56</v>
      </c>
      <c r="C1905">
        <f t="shared" si="116"/>
        <v>9.866637753442431E-3</v>
      </c>
      <c r="D1905">
        <f t="shared" si="117"/>
        <v>-1</v>
      </c>
      <c r="E1905">
        <f t="shared" si="118"/>
        <v>-9.866637753442431E-3</v>
      </c>
      <c r="F1905">
        <f t="shared" si="119"/>
        <v>-8.8003949442860385E-2</v>
      </c>
      <c r="G1905">
        <v>6.3959999999999999</v>
      </c>
      <c r="J1905" t="s">
        <v>59</v>
      </c>
      <c r="K1905">
        <v>1804</v>
      </c>
      <c r="L1905" t="s">
        <v>61</v>
      </c>
      <c r="M1905">
        <v>1</v>
      </c>
    </row>
    <row r="1906" spans="1:13" x14ac:dyDescent="0.25">
      <c r="A1906" s="2">
        <v>44498</v>
      </c>
      <c r="B1906">
        <v>370.48</v>
      </c>
      <c r="C1906">
        <f t="shared" si="116"/>
        <v>-5.5829933433539924E-3</v>
      </c>
      <c r="D1906">
        <f t="shared" si="117"/>
        <v>1</v>
      </c>
      <c r="E1906">
        <f t="shared" si="118"/>
        <v>-5.5829933433539924E-3</v>
      </c>
      <c r="F1906">
        <f t="shared" si="119"/>
        <v>-9.3586942786214378E-2</v>
      </c>
      <c r="G1906">
        <v>6.3845000000000001</v>
      </c>
      <c r="J1906" t="s">
        <v>59</v>
      </c>
      <c r="K1906">
        <v>1794.4</v>
      </c>
      <c r="L1906" t="s">
        <v>61</v>
      </c>
      <c r="M1906">
        <v>1</v>
      </c>
    </row>
    <row r="1907" spans="1:13" x14ac:dyDescent="0.25">
      <c r="A1907" s="2">
        <v>44501</v>
      </c>
      <c r="B1907">
        <v>368.78</v>
      </c>
      <c r="C1907">
        <f t="shared" si="116"/>
        <v>-4.5886417620385478E-3</v>
      </c>
      <c r="D1907">
        <f t="shared" si="117"/>
        <v>-1</v>
      </c>
      <c r="E1907">
        <f t="shared" si="118"/>
        <v>4.5886417620385478E-3</v>
      </c>
      <c r="F1907">
        <f t="shared" si="119"/>
        <v>-8.899830102417583E-2</v>
      </c>
      <c r="G1907">
        <v>6.4011500000000003</v>
      </c>
      <c r="J1907" t="s">
        <v>59</v>
      </c>
      <c r="K1907">
        <v>1783.4</v>
      </c>
      <c r="L1907" t="s">
        <v>61</v>
      </c>
      <c r="M1907">
        <v>1</v>
      </c>
    </row>
    <row r="1908" spans="1:13" x14ac:dyDescent="0.25">
      <c r="A1908" s="2">
        <v>44502</v>
      </c>
      <c r="B1908">
        <v>371.26</v>
      </c>
      <c r="C1908">
        <f t="shared" si="116"/>
        <v>6.7248766202072652E-3</v>
      </c>
      <c r="D1908">
        <f t="shared" si="117"/>
        <v>-1</v>
      </c>
      <c r="E1908">
        <f t="shared" si="118"/>
        <v>-6.7248766202072652E-3</v>
      </c>
      <c r="F1908">
        <f t="shared" si="119"/>
        <v>-9.5723177644383095E-2</v>
      </c>
      <c r="G1908">
        <v>6.3956999999999997</v>
      </c>
      <c r="J1908" t="s">
        <v>59</v>
      </c>
      <c r="K1908">
        <v>1795</v>
      </c>
      <c r="L1908" t="s">
        <v>61</v>
      </c>
      <c r="M1908">
        <v>1</v>
      </c>
    </row>
    <row r="1909" spans="1:13" x14ac:dyDescent="0.25">
      <c r="A1909" s="2">
        <v>44503</v>
      </c>
      <c r="B1909">
        <v>368.04</v>
      </c>
      <c r="C1909">
        <f t="shared" si="116"/>
        <v>-8.673167052739239E-3</v>
      </c>
      <c r="D1909">
        <f t="shared" si="117"/>
        <v>1</v>
      </c>
      <c r="E1909">
        <f t="shared" si="118"/>
        <v>-8.673167052739239E-3</v>
      </c>
      <c r="F1909">
        <f t="shared" si="119"/>
        <v>-0.10439634469712233</v>
      </c>
      <c r="G1909">
        <v>6.3985000000000003</v>
      </c>
      <c r="J1909" t="s">
        <v>59</v>
      </c>
      <c r="K1909">
        <v>1780.5</v>
      </c>
      <c r="L1909" t="s">
        <v>61</v>
      </c>
      <c r="M1909">
        <v>1</v>
      </c>
    </row>
    <row r="1910" spans="1:13" x14ac:dyDescent="0.25">
      <c r="A1910" s="2">
        <v>44504</v>
      </c>
      <c r="B1910">
        <v>366.58</v>
      </c>
      <c r="C1910">
        <f t="shared" si="116"/>
        <v>-3.9669601130313259E-3</v>
      </c>
      <c r="D1910">
        <f t="shared" si="117"/>
        <v>-1</v>
      </c>
      <c r="E1910">
        <f t="shared" si="118"/>
        <v>3.9669601130313259E-3</v>
      </c>
      <c r="F1910">
        <f t="shared" si="119"/>
        <v>-0.10042938458409101</v>
      </c>
      <c r="G1910">
        <v>6.3943500000000002</v>
      </c>
      <c r="J1910" t="s">
        <v>59</v>
      </c>
      <c r="K1910">
        <v>1772.9</v>
      </c>
      <c r="L1910" t="s">
        <v>61</v>
      </c>
      <c r="M1910">
        <v>1</v>
      </c>
    </row>
    <row r="1911" spans="1:13" x14ac:dyDescent="0.25">
      <c r="A1911" s="2">
        <v>44505</v>
      </c>
      <c r="B1911">
        <v>371.74</v>
      </c>
      <c r="C1911">
        <f t="shared" si="116"/>
        <v>1.4076054340116828E-2</v>
      </c>
      <c r="D1911">
        <f t="shared" si="117"/>
        <v>-1</v>
      </c>
      <c r="E1911">
        <f t="shared" si="118"/>
        <v>-1.4076054340116828E-2</v>
      </c>
      <c r="F1911">
        <f t="shared" si="119"/>
        <v>-0.11450543892420784</v>
      </c>
      <c r="G1911">
        <v>6.3990999999999998</v>
      </c>
      <c r="J1911" t="s">
        <v>59</v>
      </c>
      <c r="K1911">
        <v>1797.6</v>
      </c>
      <c r="L1911" t="s">
        <v>61</v>
      </c>
      <c r="M1911">
        <v>1</v>
      </c>
    </row>
    <row r="1912" spans="1:13" x14ac:dyDescent="0.25">
      <c r="A1912" s="2">
        <v>44508</v>
      </c>
      <c r="B1912">
        <v>375.9</v>
      </c>
      <c r="C1912">
        <f t="shared" si="116"/>
        <v>1.1190617097971645E-2</v>
      </c>
      <c r="D1912">
        <f t="shared" si="117"/>
        <v>1</v>
      </c>
      <c r="E1912">
        <f t="shared" si="118"/>
        <v>1.1190617097971645E-2</v>
      </c>
      <c r="F1912">
        <f t="shared" si="119"/>
        <v>-0.10331482182623619</v>
      </c>
      <c r="G1912">
        <v>6.3955000000000002</v>
      </c>
      <c r="J1912" t="s">
        <v>59</v>
      </c>
      <c r="K1912">
        <v>1818.3</v>
      </c>
      <c r="L1912" t="s">
        <v>61</v>
      </c>
      <c r="M1912">
        <v>1</v>
      </c>
    </row>
    <row r="1913" spans="1:13" x14ac:dyDescent="0.25">
      <c r="A1913" s="2">
        <v>44509</v>
      </c>
      <c r="B1913">
        <v>377.46</v>
      </c>
      <c r="C1913">
        <f t="shared" si="116"/>
        <v>4.1500399042297964E-3</v>
      </c>
      <c r="D1913">
        <f t="shared" si="117"/>
        <v>1</v>
      </c>
      <c r="E1913">
        <f t="shared" si="118"/>
        <v>4.1500399042297964E-3</v>
      </c>
      <c r="F1913">
        <f t="shared" si="119"/>
        <v>-9.9164781922006395E-2</v>
      </c>
      <c r="G1913">
        <v>6.3929999999999998</v>
      </c>
      <c r="J1913" t="s">
        <v>59</v>
      </c>
      <c r="K1913">
        <v>1825.9</v>
      </c>
      <c r="L1913" t="s">
        <v>61</v>
      </c>
      <c r="M1913">
        <v>1</v>
      </c>
    </row>
    <row r="1914" spans="1:13" x14ac:dyDescent="0.25">
      <c r="A1914" s="2">
        <v>44510</v>
      </c>
      <c r="B1914">
        <v>377.46</v>
      </c>
      <c r="C1914">
        <f t="shared" si="116"/>
        <v>0</v>
      </c>
      <c r="D1914">
        <f t="shared" si="117"/>
        <v>1</v>
      </c>
      <c r="E1914">
        <f t="shared" si="118"/>
        <v>0</v>
      </c>
      <c r="F1914">
        <f t="shared" si="119"/>
        <v>-9.9164781922006395E-2</v>
      </c>
      <c r="G1914">
        <v>6.3922499999999998</v>
      </c>
      <c r="J1914" t="s">
        <v>59</v>
      </c>
      <c r="K1914">
        <v>1828.1</v>
      </c>
      <c r="L1914" t="s">
        <v>61</v>
      </c>
      <c r="M1914">
        <v>1</v>
      </c>
    </row>
    <row r="1915" spans="1:13" x14ac:dyDescent="0.25">
      <c r="A1915" s="2">
        <v>44511</v>
      </c>
      <c r="B1915">
        <v>383.36</v>
      </c>
      <c r="C1915">
        <f t="shared" si="116"/>
        <v>1.5630795316060153E-2</v>
      </c>
      <c r="D1915">
        <f t="shared" si="117"/>
        <v>0</v>
      </c>
      <c r="E1915">
        <f t="shared" si="118"/>
        <v>0</v>
      </c>
      <c r="F1915">
        <f t="shared" si="119"/>
        <v>-9.9164781922006395E-2</v>
      </c>
      <c r="G1915">
        <v>6.4032999999999998</v>
      </c>
      <c r="J1915" t="s">
        <v>59</v>
      </c>
      <c r="K1915">
        <v>1854.4</v>
      </c>
      <c r="L1915" t="s">
        <v>61</v>
      </c>
      <c r="M1915">
        <v>1</v>
      </c>
    </row>
    <row r="1916" spans="1:13" x14ac:dyDescent="0.25">
      <c r="A1916" s="2">
        <v>44512</v>
      </c>
      <c r="B1916">
        <v>383.6</v>
      </c>
      <c r="C1916">
        <f t="shared" si="116"/>
        <v>6.2604340567617989E-4</v>
      </c>
      <c r="D1916">
        <f t="shared" si="117"/>
        <v>1</v>
      </c>
      <c r="E1916">
        <f t="shared" si="118"/>
        <v>6.2604340567617989E-4</v>
      </c>
      <c r="F1916">
        <f t="shared" si="119"/>
        <v>-9.8538738516330215E-2</v>
      </c>
      <c r="G1916">
        <v>6.3895</v>
      </c>
      <c r="J1916" t="s">
        <v>59</v>
      </c>
      <c r="K1916">
        <v>1860</v>
      </c>
      <c r="L1916" t="s">
        <v>61</v>
      </c>
      <c r="M1916">
        <v>1</v>
      </c>
    </row>
    <row r="1917" spans="1:13" x14ac:dyDescent="0.25">
      <c r="A1917" s="2">
        <v>44515</v>
      </c>
      <c r="B1917">
        <v>382.2</v>
      </c>
      <c r="C1917">
        <f t="shared" si="116"/>
        <v>-3.6496350364964014E-3</v>
      </c>
      <c r="D1917">
        <f t="shared" si="117"/>
        <v>1</v>
      </c>
      <c r="E1917">
        <f t="shared" si="118"/>
        <v>-3.6496350364964014E-3</v>
      </c>
      <c r="F1917">
        <f t="shared" si="119"/>
        <v>-0.10218837355282662</v>
      </c>
      <c r="G1917">
        <v>6.3777999999999997</v>
      </c>
      <c r="J1917" t="s">
        <v>59</v>
      </c>
      <c r="K1917">
        <v>1859.5</v>
      </c>
      <c r="L1917" t="s">
        <v>61</v>
      </c>
      <c r="M1917">
        <v>1</v>
      </c>
    </row>
    <row r="1918" spans="1:13" x14ac:dyDescent="0.25">
      <c r="A1918" s="2">
        <v>44516</v>
      </c>
      <c r="B1918">
        <v>384.02</v>
      </c>
      <c r="C1918">
        <f t="shared" si="116"/>
        <v>4.761904761904745E-3</v>
      </c>
      <c r="D1918">
        <f t="shared" si="117"/>
        <v>-1</v>
      </c>
      <c r="E1918">
        <f t="shared" si="118"/>
        <v>-4.761904761904745E-3</v>
      </c>
      <c r="F1918">
        <f t="shared" si="119"/>
        <v>-0.10695027831473136</v>
      </c>
      <c r="G1918">
        <v>6.3766999999999996</v>
      </c>
      <c r="J1918" t="s">
        <v>59</v>
      </c>
      <c r="K1918">
        <v>1867.3</v>
      </c>
      <c r="L1918" t="s">
        <v>61</v>
      </c>
      <c r="M1918">
        <v>1</v>
      </c>
    </row>
    <row r="1919" spans="1:13" x14ac:dyDescent="0.25">
      <c r="A1919" s="2">
        <v>44517</v>
      </c>
      <c r="B1919">
        <v>382.26</v>
      </c>
      <c r="C1919">
        <f t="shared" si="116"/>
        <v>-4.5830946304880049E-3</v>
      </c>
      <c r="D1919">
        <f t="shared" si="117"/>
        <v>1</v>
      </c>
      <c r="E1919">
        <f t="shared" si="118"/>
        <v>-4.5830946304880049E-3</v>
      </c>
      <c r="F1919">
        <f t="shared" si="119"/>
        <v>-0.11153337294521937</v>
      </c>
      <c r="G1919">
        <v>6.3872</v>
      </c>
      <c r="J1919" t="s">
        <v>59</v>
      </c>
      <c r="K1919">
        <v>1856.9</v>
      </c>
      <c r="L1919" t="s">
        <v>61</v>
      </c>
      <c r="M1919">
        <v>1</v>
      </c>
    </row>
    <row r="1920" spans="1:13" x14ac:dyDescent="0.25">
      <c r="A1920" s="2">
        <v>44518</v>
      </c>
      <c r="B1920">
        <v>383.54</v>
      </c>
      <c r="C1920">
        <f t="shared" si="116"/>
        <v>3.3485062522891074E-3</v>
      </c>
      <c r="D1920">
        <f t="shared" si="117"/>
        <v>-1</v>
      </c>
      <c r="E1920">
        <f t="shared" si="118"/>
        <v>-3.3485062522891074E-3</v>
      </c>
      <c r="F1920">
        <f t="shared" si="119"/>
        <v>-0.11488187919750847</v>
      </c>
      <c r="G1920">
        <v>6.3792999999999997</v>
      </c>
      <c r="J1920" t="s">
        <v>59</v>
      </c>
      <c r="K1920">
        <v>1865.5</v>
      </c>
      <c r="L1920" t="s">
        <v>61</v>
      </c>
      <c r="M1920">
        <v>1</v>
      </c>
    </row>
    <row r="1921" spans="1:13" x14ac:dyDescent="0.25">
      <c r="A1921" s="2">
        <v>44519</v>
      </c>
      <c r="B1921">
        <v>382.74</v>
      </c>
      <c r="C1921">
        <f t="shared" si="116"/>
        <v>-2.0858319862335772E-3</v>
      </c>
      <c r="D1921">
        <f t="shared" si="117"/>
        <v>1</v>
      </c>
      <c r="E1921">
        <f t="shared" si="118"/>
        <v>-2.0858319862335772E-3</v>
      </c>
      <c r="F1921">
        <f t="shared" si="119"/>
        <v>-0.11696771118374205</v>
      </c>
      <c r="G1921">
        <v>6.3841000000000001</v>
      </c>
      <c r="J1921" t="s">
        <v>59</v>
      </c>
      <c r="K1921">
        <v>1860.5</v>
      </c>
      <c r="L1921" t="s">
        <v>61</v>
      </c>
      <c r="M1921">
        <v>1</v>
      </c>
    </row>
    <row r="1922" spans="1:13" x14ac:dyDescent="0.25">
      <c r="A1922" s="2">
        <v>44522</v>
      </c>
      <c r="B1922">
        <v>379.14</v>
      </c>
      <c r="C1922">
        <f t="shared" si="116"/>
        <v>-9.4058629879292255E-3</v>
      </c>
      <c r="D1922">
        <f t="shared" si="117"/>
        <v>-1</v>
      </c>
      <c r="E1922">
        <f t="shared" si="118"/>
        <v>9.4058629879292255E-3</v>
      </c>
      <c r="F1922">
        <f t="shared" si="119"/>
        <v>-0.10756184819581283</v>
      </c>
      <c r="G1922">
        <v>6.3837000000000002</v>
      </c>
      <c r="J1922" t="s">
        <v>59</v>
      </c>
      <c r="K1922">
        <v>1843.4</v>
      </c>
      <c r="L1922" t="s">
        <v>61</v>
      </c>
      <c r="M1922">
        <v>1</v>
      </c>
    </row>
    <row r="1923" spans="1:13" x14ac:dyDescent="0.25">
      <c r="A1923" s="2">
        <v>44523</v>
      </c>
      <c r="B1923">
        <v>373.08</v>
      </c>
      <c r="C1923">
        <f t="shared" ref="C1923:C1986" si="120">B1923/B1922-1</f>
        <v>-1.5983541699636006E-2</v>
      </c>
      <c r="D1923">
        <f t="shared" si="117"/>
        <v>-1</v>
      </c>
      <c r="E1923">
        <f t="shared" si="118"/>
        <v>1.5983541699636006E-2</v>
      </c>
      <c r="F1923">
        <f t="shared" si="119"/>
        <v>-9.157830649617682E-2</v>
      </c>
      <c r="G1923">
        <v>6.3867500000000001</v>
      </c>
      <c r="J1923" t="s">
        <v>62</v>
      </c>
      <c r="K1923">
        <v>1803.8</v>
      </c>
      <c r="L1923" t="s">
        <v>61</v>
      </c>
      <c r="M1923">
        <v>1</v>
      </c>
    </row>
    <row r="1924" spans="1:13" x14ac:dyDescent="0.25">
      <c r="A1924" s="2">
        <v>44524</v>
      </c>
      <c r="B1924">
        <v>370.88</v>
      </c>
      <c r="C1924">
        <f t="shared" si="120"/>
        <v>-5.8968585826095765E-3</v>
      </c>
      <c r="D1924">
        <f t="shared" ref="D1924:D1987" si="121">SIGN(C1923)</f>
        <v>-1</v>
      </c>
      <c r="E1924">
        <f t="shared" ref="E1924:E1987" si="122">(B1924/B1923-1)*D1924</f>
        <v>5.8968585826095765E-3</v>
      </c>
      <c r="F1924">
        <f t="shared" si="119"/>
        <v>-8.5681447913567244E-2</v>
      </c>
      <c r="G1924">
        <v>6.38795</v>
      </c>
      <c r="J1924" t="s">
        <v>62</v>
      </c>
      <c r="K1924">
        <v>1793.1</v>
      </c>
      <c r="L1924" t="s">
        <v>61</v>
      </c>
      <c r="M1924">
        <v>1</v>
      </c>
    </row>
    <row r="1925" spans="1:13" x14ac:dyDescent="0.25">
      <c r="A1925" s="2">
        <v>44525</v>
      </c>
      <c r="B1925">
        <v>370.9</v>
      </c>
      <c r="C1925">
        <f t="shared" si="120"/>
        <v>5.392579810181708E-5</v>
      </c>
      <c r="D1925">
        <f t="shared" si="121"/>
        <v>-1</v>
      </c>
      <c r="E1925">
        <f t="shared" si="122"/>
        <v>-5.392579810181708E-5</v>
      </c>
      <c r="F1925">
        <f t="shared" ref="F1925:F1988" si="123">F1924+E1925</f>
        <v>-8.5735373711669061E-2</v>
      </c>
      <c r="G1925">
        <v>6.39</v>
      </c>
      <c r="J1925" t="s">
        <v>62</v>
      </c>
      <c r="K1925">
        <v>1792.8</v>
      </c>
      <c r="L1925" t="s">
        <v>61</v>
      </c>
      <c r="M1925">
        <v>1</v>
      </c>
    </row>
    <row r="1926" spans="1:13" x14ac:dyDescent="0.25">
      <c r="A1926" s="2">
        <v>44526</v>
      </c>
      <c r="B1926">
        <v>372.7</v>
      </c>
      <c r="C1926">
        <f t="shared" si="120"/>
        <v>4.8530601240226456E-3</v>
      </c>
      <c r="D1926">
        <f t="shared" si="121"/>
        <v>1</v>
      </c>
      <c r="E1926">
        <f t="shared" si="122"/>
        <v>4.8530601240226456E-3</v>
      </c>
      <c r="F1926">
        <f t="shared" si="123"/>
        <v>-8.0882313587646415E-2</v>
      </c>
      <c r="G1926">
        <v>6.3926999999999996</v>
      </c>
      <c r="J1926" t="s">
        <v>62</v>
      </c>
      <c r="K1926">
        <v>1801.5</v>
      </c>
      <c r="L1926" t="s">
        <v>61</v>
      </c>
      <c r="M1926">
        <v>1</v>
      </c>
    </row>
    <row r="1927" spans="1:13" x14ac:dyDescent="0.25">
      <c r="A1927" s="2">
        <v>44529</v>
      </c>
      <c r="B1927">
        <v>371.42</v>
      </c>
      <c r="C1927">
        <f t="shared" si="120"/>
        <v>-3.4343976388515607E-3</v>
      </c>
      <c r="D1927">
        <f t="shared" si="121"/>
        <v>1</v>
      </c>
      <c r="E1927">
        <f t="shared" si="122"/>
        <v>-3.4343976388515607E-3</v>
      </c>
      <c r="F1927">
        <f t="shared" si="123"/>
        <v>-8.4316711226497976E-2</v>
      </c>
      <c r="G1927">
        <v>6.3860999999999999</v>
      </c>
      <c r="J1927" t="s">
        <v>62</v>
      </c>
      <c r="K1927">
        <v>1794</v>
      </c>
      <c r="L1927" t="s">
        <v>61</v>
      </c>
      <c r="M1927">
        <v>1</v>
      </c>
    </row>
    <row r="1928" spans="1:13" x14ac:dyDescent="0.25">
      <c r="A1928" s="2">
        <v>44530</v>
      </c>
      <c r="B1928">
        <v>370.24</v>
      </c>
      <c r="C1928">
        <f t="shared" si="120"/>
        <v>-3.1769963922244626E-3</v>
      </c>
      <c r="D1928">
        <f t="shared" si="121"/>
        <v>-1</v>
      </c>
      <c r="E1928">
        <f t="shared" si="122"/>
        <v>3.1769963922244626E-3</v>
      </c>
      <c r="F1928">
        <f t="shared" si="123"/>
        <v>-8.1139714834273513E-2</v>
      </c>
      <c r="G1928">
        <v>6.37615</v>
      </c>
      <c r="J1928" t="s">
        <v>62</v>
      </c>
      <c r="K1928">
        <v>1794.9</v>
      </c>
      <c r="L1928" t="s">
        <v>63</v>
      </c>
      <c r="M1928">
        <v>1</v>
      </c>
    </row>
    <row r="1929" spans="1:13" x14ac:dyDescent="0.25">
      <c r="A1929" s="2">
        <v>44531</v>
      </c>
      <c r="B1929">
        <v>368.74</v>
      </c>
      <c r="C1929">
        <f t="shared" si="120"/>
        <v>-4.0514261019879427E-3</v>
      </c>
      <c r="D1929">
        <f t="shared" si="121"/>
        <v>-1</v>
      </c>
      <c r="E1929">
        <f t="shared" si="122"/>
        <v>4.0514261019879427E-3</v>
      </c>
      <c r="F1929">
        <f t="shared" si="123"/>
        <v>-7.708828873228557E-2</v>
      </c>
      <c r="G1929">
        <v>6.3676500000000003</v>
      </c>
      <c r="J1929" t="s">
        <v>62</v>
      </c>
      <c r="K1929">
        <v>1789.1</v>
      </c>
      <c r="L1929" t="s">
        <v>63</v>
      </c>
      <c r="M1929">
        <v>1</v>
      </c>
    </row>
    <row r="1930" spans="1:13" x14ac:dyDescent="0.25">
      <c r="A1930" s="2">
        <v>44532</v>
      </c>
      <c r="B1930">
        <v>367</v>
      </c>
      <c r="C1930">
        <f t="shared" si="120"/>
        <v>-4.7187720344958883E-3</v>
      </c>
      <c r="D1930">
        <f t="shared" si="121"/>
        <v>-1</v>
      </c>
      <c r="E1930">
        <f t="shared" si="122"/>
        <v>4.7187720344958883E-3</v>
      </c>
      <c r="F1930">
        <f t="shared" si="123"/>
        <v>-7.2369516697789682E-2</v>
      </c>
      <c r="G1930">
        <v>6.3728999999999996</v>
      </c>
      <c r="J1930" t="s">
        <v>62</v>
      </c>
      <c r="K1930">
        <v>1779</v>
      </c>
      <c r="L1930" t="s">
        <v>63</v>
      </c>
      <c r="M1930">
        <v>1</v>
      </c>
    </row>
    <row r="1931" spans="1:13" x14ac:dyDescent="0.25">
      <c r="A1931" s="2">
        <v>44533</v>
      </c>
      <c r="B1931">
        <v>365.92</v>
      </c>
      <c r="C1931">
        <f t="shared" si="120"/>
        <v>-2.9427792915530659E-3</v>
      </c>
      <c r="D1931">
        <f t="shared" si="121"/>
        <v>-1</v>
      </c>
      <c r="E1931">
        <f t="shared" si="122"/>
        <v>2.9427792915530659E-3</v>
      </c>
      <c r="F1931">
        <f t="shared" si="123"/>
        <v>-6.9426737406236616E-2</v>
      </c>
      <c r="G1931">
        <v>6.3700999999999999</v>
      </c>
      <c r="J1931" t="s">
        <v>62</v>
      </c>
      <c r="K1931">
        <v>1771.9</v>
      </c>
      <c r="L1931" t="s">
        <v>63</v>
      </c>
      <c r="M1931">
        <v>1</v>
      </c>
    </row>
    <row r="1932" spans="1:13" x14ac:dyDescent="0.25">
      <c r="A1932" s="2">
        <v>44536</v>
      </c>
      <c r="B1932">
        <v>368.68</v>
      </c>
      <c r="C1932">
        <f t="shared" si="120"/>
        <v>7.5426322693483705E-3</v>
      </c>
      <c r="D1932">
        <f t="shared" si="121"/>
        <v>-1</v>
      </c>
      <c r="E1932">
        <f t="shared" si="122"/>
        <v>-7.5426322693483705E-3</v>
      </c>
      <c r="F1932">
        <f t="shared" si="123"/>
        <v>-7.6969369675584987E-2</v>
      </c>
      <c r="G1932">
        <v>6.3724999999999996</v>
      </c>
      <c r="J1932" t="s">
        <v>62</v>
      </c>
      <c r="K1932">
        <v>1784.8</v>
      </c>
      <c r="L1932" t="s">
        <v>63</v>
      </c>
      <c r="M1932">
        <v>1</v>
      </c>
    </row>
    <row r="1933" spans="1:13" x14ac:dyDescent="0.25">
      <c r="A1933" s="2">
        <v>44537</v>
      </c>
      <c r="B1933">
        <v>367.88</v>
      </c>
      <c r="C1933">
        <f t="shared" si="120"/>
        <v>-2.1699034392970162E-3</v>
      </c>
      <c r="D1933">
        <f t="shared" si="121"/>
        <v>1</v>
      </c>
      <c r="E1933">
        <f t="shared" si="122"/>
        <v>-2.1699034392970162E-3</v>
      </c>
      <c r="F1933">
        <f t="shared" si="123"/>
        <v>-7.9139273114882003E-2</v>
      </c>
      <c r="G1933">
        <v>6.3694499999999996</v>
      </c>
      <c r="J1933" t="s">
        <v>62</v>
      </c>
      <c r="K1933">
        <v>1783.7</v>
      </c>
      <c r="L1933" t="s">
        <v>63</v>
      </c>
      <c r="M1933">
        <v>1</v>
      </c>
    </row>
    <row r="1934" spans="1:13" x14ac:dyDescent="0.25">
      <c r="A1934" s="2">
        <v>44538</v>
      </c>
      <c r="B1934">
        <v>368.28</v>
      </c>
      <c r="C1934">
        <f t="shared" si="120"/>
        <v>1.0873110796998375E-3</v>
      </c>
      <c r="D1934">
        <f t="shared" si="121"/>
        <v>-1</v>
      </c>
      <c r="E1934">
        <f t="shared" si="122"/>
        <v>-1.0873110796998375E-3</v>
      </c>
      <c r="F1934">
        <f t="shared" si="123"/>
        <v>-8.022658419458184E-2</v>
      </c>
      <c r="G1934">
        <v>6.3540000000000001</v>
      </c>
      <c r="J1934" t="s">
        <v>62</v>
      </c>
      <c r="K1934">
        <v>1789.6</v>
      </c>
      <c r="L1934" t="s">
        <v>63</v>
      </c>
      <c r="M1934">
        <v>1</v>
      </c>
    </row>
    <row r="1935" spans="1:13" x14ac:dyDescent="0.25">
      <c r="A1935" s="2">
        <v>44539</v>
      </c>
      <c r="B1935">
        <v>366.72</v>
      </c>
      <c r="C1935">
        <f t="shared" si="120"/>
        <v>-4.2359074617137615E-3</v>
      </c>
      <c r="D1935">
        <f t="shared" si="121"/>
        <v>1</v>
      </c>
      <c r="E1935">
        <f t="shared" si="122"/>
        <v>-4.2359074617137615E-3</v>
      </c>
      <c r="F1935">
        <f t="shared" si="123"/>
        <v>-8.4462491656295602E-2</v>
      </c>
      <c r="G1935">
        <v>6.343</v>
      </c>
      <c r="J1935" t="s">
        <v>62</v>
      </c>
      <c r="K1935">
        <v>1784.6</v>
      </c>
      <c r="L1935" t="s">
        <v>63</v>
      </c>
      <c r="M1935">
        <v>1</v>
      </c>
    </row>
    <row r="1936" spans="1:13" x14ac:dyDescent="0.25">
      <c r="A1936" s="2">
        <v>44540</v>
      </c>
      <c r="B1936">
        <v>365.62</v>
      </c>
      <c r="C1936">
        <f t="shared" si="120"/>
        <v>-2.9995636998255693E-3</v>
      </c>
      <c r="D1936">
        <f t="shared" si="121"/>
        <v>-1</v>
      </c>
      <c r="E1936">
        <f t="shared" si="122"/>
        <v>2.9995636998255693E-3</v>
      </c>
      <c r="F1936">
        <f t="shared" si="123"/>
        <v>-8.1462927956470033E-2</v>
      </c>
      <c r="G1936">
        <v>6.3670999999999998</v>
      </c>
      <c r="J1936" t="s">
        <v>62</v>
      </c>
      <c r="K1936">
        <v>1773.9</v>
      </c>
      <c r="L1936" t="s">
        <v>63</v>
      </c>
      <c r="M1936">
        <v>1</v>
      </c>
    </row>
    <row r="1937" spans="1:13" x14ac:dyDescent="0.25">
      <c r="A1937" s="2">
        <v>44543</v>
      </c>
      <c r="B1937">
        <v>368.14</v>
      </c>
      <c r="C1937">
        <f t="shared" si="120"/>
        <v>6.8924019473770581E-3</v>
      </c>
      <c r="D1937">
        <f t="shared" si="121"/>
        <v>-1</v>
      </c>
      <c r="E1937">
        <f t="shared" si="122"/>
        <v>-6.8924019473770581E-3</v>
      </c>
      <c r="F1937">
        <f t="shared" si="123"/>
        <v>-8.8355329903847091E-2</v>
      </c>
      <c r="G1937">
        <v>6.3677999999999999</v>
      </c>
      <c r="J1937" t="s">
        <v>62</v>
      </c>
      <c r="K1937">
        <v>1784.9</v>
      </c>
      <c r="L1937" t="s">
        <v>63</v>
      </c>
      <c r="M1937">
        <v>1</v>
      </c>
    </row>
    <row r="1938" spans="1:13" x14ac:dyDescent="0.25">
      <c r="A1938" s="2">
        <v>44544</v>
      </c>
      <c r="B1938">
        <v>368.52</v>
      </c>
      <c r="C1938">
        <f t="shared" si="120"/>
        <v>1.0322160047808726E-3</v>
      </c>
      <c r="D1938">
        <f t="shared" si="121"/>
        <v>1</v>
      </c>
      <c r="E1938">
        <f t="shared" si="122"/>
        <v>1.0322160047808726E-3</v>
      </c>
      <c r="F1938">
        <f t="shared" si="123"/>
        <v>-8.7323113899066218E-2</v>
      </c>
      <c r="G1938">
        <v>6.3682999999999996</v>
      </c>
      <c r="J1938" t="s">
        <v>62</v>
      </c>
      <c r="K1938">
        <v>1788.6</v>
      </c>
      <c r="L1938" t="s">
        <v>63</v>
      </c>
      <c r="M1938">
        <v>1</v>
      </c>
    </row>
    <row r="1939" spans="1:13" x14ac:dyDescent="0.25">
      <c r="A1939" s="2">
        <v>44545</v>
      </c>
      <c r="B1939">
        <v>364.36</v>
      </c>
      <c r="C1939">
        <f t="shared" si="120"/>
        <v>-1.1288396830565373E-2</v>
      </c>
      <c r="D1939">
        <f t="shared" si="121"/>
        <v>1</v>
      </c>
      <c r="E1939">
        <f t="shared" si="122"/>
        <v>-1.1288396830565373E-2</v>
      </c>
      <c r="F1939">
        <f t="shared" si="123"/>
        <v>-9.8611510729631591E-2</v>
      </c>
      <c r="G1939">
        <v>6.37</v>
      </c>
      <c r="J1939" t="s">
        <v>62</v>
      </c>
      <c r="K1939">
        <v>1768.1</v>
      </c>
      <c r="L1939" t="s">
        <v>63</v>
      </c>
      <c r="M1939">
        <v>1</v>
      </c>
    </row>
    <row r="1940" spans="1:13" x14ac:dyDescent="0.25">
      <c r="A1940" s="2">
        <v>44546</v>
      </c>
      <c r="B1940">
        <v>368.08</v>
      </c>
      <c r="C1940">
        <f t="shared" si="120"/>
        <v>1.0209682731364467E-2</v>
      </c>
      <c r="D1940">
        <f t="shared" si="121"/>
        <v>-1</v>
      </c>
      <c r="E1940">
        <f t="shared" si="122"/>
        <v>-1.0209682731364467E-2</v>
      </c>
      <c r="F1940">
        <f t="shared" si="123"/>
        <v>-0.10882119346099606</v>
      </c>
      <c r="G1940">
        <v>6.3723000000000001</v>
      </c>
      <c r="J1940" t="s">
        <v>62</v>
      </c>
      <c r="K1940">
        <v>1785.4</v>
      </c>
      <c r="L1940" t="s">
        <v>63</v>
      </c>
      <c r="M1940">
        <v>1</v>
      </c>
    </row>
    <row r="1941" spans="1:13" x14ac:dyDescent="0.25">
      <c r="A1941" s="2">
        <v>44547</v>
      </c>
      <c r="B1941">
        <v>372.78</v>
      </c>
      <c r="C1941">
        <f t="shared" si="120"/>
        <v>1.2768963268854572E-2</v>
      </c>
      <c r="D1941">
        <f t="shared" si="121"/>
        <v>1</v>
      </c>
      <c r="E1941">
        <f t="shared" si="122"/>
        <v>1.2768963268854572E-2</v>
      </c>
      <c r="F1941">
        <f t="shared" si="123"/>
        <v>-9.6052230192141486E-2</v>
      </c>
      <c r="G1941">
        <v>6.3772500000000001</v>
      </c>
      <c r="J1941" t="s">
        <v>62</v>
      </c>
      <c r="K1941">
        <v>1807</v>
      </c>
      <c r="L1941" t="s">
        <v>63</v>
      </c>
      <c r="M1941">
        <v>1</v>
      </c>
    </row>
    <row r="1942" spans="1:13" x14ac:dyDescent="0.25">
      <c r="A1942" s="2">
        <v>44550</v>
      </c>
      <c r="B1942">
        <v>372.34</v>
      </c>
      <c r="C1942">
        <f t="shared" si="120"/>
        <v>-1.180320832662729E-3</v>
      </c>
      <c r="D1942">
        <f t="shared" si="121"/>
        <v>1</v>
      </c>
      <c r="E1942">
        <f t="shared" si="122"/>
        <v>-1.180320832662729E-3</v>
      </c>
      <c r="F1942">
        <f t="shared" si="123"/>
        <v>-9.7232551024804215E-2</v>
      </c>
      <c r="G1942">
        <v>6.3866500000000004</v>
      </c>
      <c r="J1942" t="s">
        <v>62</v>
      </c>
      <c r="K1942">
        <v>1802.8</v>
      </c>
      <c r="L1942" t="s">
        <v>63</v>
      </c>
      <c r="M1942">
        <v>1</v>
      </c>
    </row>
    <row r="1943" spans="1:13" x14ac:dyDescent="0.25">
      <c r="A1943" s="2">
        <v>44551</v>
      </c>
      <c r="B1943">
        <v>369.72</v>
      </c>
      <c r="C1943">
        <f t="shared" si="120"/>
        <v>-7.0365794703763918E-3</v>
      </c>
      <c r="D1943">
        <f t="shared" si="121"/>
        <v>-1</v>
      </c>
      <c r="E1943">
        <f t="shared" si="122"/>
        <v>7.0365794703763918E-3</v>
      </c>
      <c r="F1943">
        <f t="shared" si="123"/>
        <v>-9.0195971554427823E-2</v>
      </c>
      <c r="G1943">
        <v>6.3774499999999996</v>
      </c>
      <c r="J1943" t="s">
        <v>62</v>
      </c>
      <c r="K1943">
        <v>1791.2</v>
      </c>
      <c r="L1943" t="s">
        <v>63</v>
      </c>
      <c r="M1943">
        <v>1</v>
      </c>
    </row>
    <row r="1944" spans="1:13" x14ac:dyDescent="0.25">
      <c r="A1944" s="2">
        <v>44552</v>
      </c>
      <c r="B1944">
        <v>368.9</v>
      </c>
      <c r="C1944">
        <f t="shared" si="120"/>
        <v>-2.217894622958072E-3</v>
      </c>
      <c r="D1944">
        <f t="shared" si="121"/>
        <v>-1</v>
      </c>
      <c r="E1944">
        <f t="shared" si="122"/>
        <v>2.217894622958072E-3</v>
      </c>
      <c r="F1944">
        <f t="shared" si="123"/>
        <v>-8.7978076931469751E-2</v>
      </c>
      <c r="G1944">
        <v>6.3789999999999996</v>
      </c>
      <c r="J1944" t="s">
        <v>62</v>
      </c>
      <c r="K1944">
        <v>1787.5</v>
      </c>
      <c r="L1944" t="s">
        <v>63</v>
      </c>
      <c r="M1944">
        <v>1</v>
      </c>
    </row>
    <row r="1945" spans="1:13" x14ac:dyDescent="0.25">
      <c r="A1945" s="2">
        <v>44553</v>
      </c>
      <c r="B1945">
        <v>372.78</v>
      </c>
      <c r="C1945">
        <f t="shared" si="120"/>
        <v>1.0517755489292568E-2</v>
      </c>
      <c r="D1945">
        <f t="shared" si="121"/>
        <v>-1</v>
      </c>
      <c r="E1945">
        <f t="shared" si="122"/>
        <v>-1.0517755489292568E-2</v>
      </c>
      <c r="F1945">
        <f t="shared" si="123"/>
        <v>-9.8495832420762319E-2</v>
      </c>
      <c r="G1945">
        <v>6.37805</v>
      </c>
      <c r="J1945" t="s">
        <v>62</v>
      </c>
      <c r="K1945">
        <v>1806.5</v>
      </c>
      <c r="L1945" t="s">
        <v>63</v>
      </c>
      <c r="M1945">
        <v>1</v>
      </c>
    </row>
    <row r="1946" spans="1:13" x14ac:dyDescent="0.25">
      <c r="A1946" s="2">
        <v>44554</v>
      </c>
      <c r="B1946">
        <v>373.56</v>
      </c>
      <c r="C1946">
        <f t="shared" si="120"/>
        <v>2.0923869306292975E-3</v>
      </c>
      <c r="D1946">
        <f t="shared" si="121"/>
        <v>1</v>
      </c>
      <c r="E1946">
        <f t="shared" si="122"/>
        <v>2.0923869306292975E-3</v>
      </c>
      <c r="F1946">
        <f t="shared" si="123"/>
        <v>-9.6403445490133022E-2</v>
      </c>
      <c r="G1946">
        <v>6.3747499999999997</v>
      </c>
      <c r="J1946" t="s">
        <v>62</v>
      </c>
      <c r="K1946">
        <v>1811.9</v>
      </c>
      <c r="L1946" t="s">
        <v>63</v>
      </c>
      <c r="M1946">
        <v>1</v>
      </c>
    </row>
    <row r="1947" spans="1:13" x14ac:dyDescent="0.25">
      <c r="A1947" s="2">
        <v>44557</v>
      </c>
      <c r="B1947">
        <v>373.44</v>
      </c>
      <c r="C1947">
        <f t="shared" si="120"/>
        <v>-3.2123353678126243E-4</v>
      </c>
      <c r="D1947">
        <f t="shared" si="121"/>
        <v>1</v>
      </c>
      <c r="E1947">
        <f t="shared" si="122"/>
        <v>-3.2123353678126243E-4</v>
      </c>
      <c r="F1947">
        <f t="shared" si="123"/>
        <v>-9.6724679026914284E-2</v>
      </c>
      <c r="G1947">
        <v>6.3748500000000003</v>
      </c>
      <c r="J1947" t="s">
        <v>62</v>
      </c>
      <c r="K1947">
        <v>1810.5</v>
      </c>
      <c r="L1947" t="s">
        <v>63</v>
      </c>
      <c r="M1947">
        <v>1</v>
      </c>
    </row>
    <row r="1948" spans="1:13" x14ac:dyDescent="0.25">
      <c r="A1948" s="2">
        <v>44558</v>
      </c>
      <c r="B1948">
        <v>376.04</v>
      </c>
      <c r="C1948">
        <f t="shared" si="120"/>
        <v>6.9622964867182002E-3</v>
      </c>
      <c r="D1948">
        <f t="shared" si="121"/>
        <v>-1</v>
      </c>
      <c r="E1948">
        <f t="shared" si="122"/>
        <v>-6.9622964867182002E-3</v>
      </c>
      <c r="F1948">
        <f t="shared" si="123"/>
        <v>-0.10368697551363248</v>
      </c>
      <c r="G1948">
        <v>6.3752000000000004</v>
      </c>
      <c r="J1948" t="s">
        <v>64</v>
      </c>
      <c r="K1948">
        <v>1816.4</v>
      </c>
      <c r="L1948" t="s">
        <v>63</v>
      </c>
      <c r="M1948">
        <v>1</v>
      </c>
    </row>
    <row r="1949" spans="1:13" x14ac:dyDescent="0.25">
      <c r="A1949" s="2">
        <v>44559</v>
      </c>
      <c r="B1949">
        <v>374.3</v>
      </c>
      <c r="C1949">
        <f t="shared" si="120"/>
        <v>-4.6271673226252474E-3</v>
      </c>
      <c r="D1949">
        <f t="shared" si="121"/>
        <v>1</v>
      </c>
      <c r="E1949">
        <f t="shared" si="122"/>
        <v>-4.6271673226252474E-3</v>
      </c>
      <c r="F1949">
        <f t="shared" si="123"/>
        <v>-0.10831414283625773</v>
      </c>
      <c r="G1949">
        <v>6.3720999999999997</v>
      </c>
      <c r="J1949" t="s">
        <v>64</v>
      </c>
      <c r="K1949">
        <v>1806.2</v>
      </c>
      <c r="L1949" t="s">
        <v>63</v>
      </c>
      <c r="M1949">
        <v>1</v>
      </c>
    </row>
    <row r="1950" spans="1:13" x14ac:dyDescent="0.25">
      <c r="A1950" s="2">
        <v>44560</v>
      </c>
      <c r="B1950">
        <v>372.48</v>
      </c>
      <c r="C1950">
        <f t="shared" si="120"/>
        <v>-4.8624098316858433E-3</v>
      </c>
      <c r="D1950">
        <f t="shared" si="121"/>
        <v>-1</v>
      </c>
      <c r="E1950">
        <f t="shared" si="122"/>
        <v>4.8624098316858433E-3</v>
      </c>
      <c r="F1950">
        <f t="shared" si="123"/>
        <v>-0.10345173300457189</v>
      </c>
      <c r="G1950">
        <v>6.3673000000000002</v>
      </c>
      <c r="J1950" t="s">
        <v>64</v>
      </c>
      <c r="K1950">
        <v>1798.4</v>
      </c>
      <c r="L1950" t="s">
        <v>63</v>
      </c>
      <c r="M1950">
        <v>1</v>
      </c>
    </row>
    <row r="1951" spans="1:13" x14ac:dyDescent="0.25">
      <c r="A1951" s="2">
        <v>44561</v>
      </c>
      <c r="B1951">
        <v>376.42</v>
      </c>
      <c r="C1951">
        <f t="shared" si="120"/>
        <v>1.0577749140893378E-2</v>
      </c>
      <c r="D1951">
        <f t="shared" si="121"/>
        <v>-1</v>
      </c>
      <c r="E1951">
        <f t="shared" si="122"/>
        <v>-1.0577749140893378E-2</v>
      </c>
      <c r="F1951">
        <f t="shared" si="123"/>
        <v>-0.11402948214546527</v>
      </c>
      <c r="G1951">
        <v>6.3720999999999997</v>
      </c>
      <c r="J1951" t="s">
        <v>64</v>
      </c>
      <c r="K1951">
        <v>1819.3</v>
      </c>
      <c r="L1951" t="s">
        <v>63</v>
      </c>
      <c r="M1951">
        <v>1</v>
      </c>
    </row>
    <row r="1952" spans="1:13" x14ac:dyDescent="0.25">
      <c r="A1952" s="2">
        <v>44565</v>
      </c>
      <c r="B1952">
        <v>373.4</v>
      </c>
      <c r="C1952">
        <f t="shared" si="120"/>
        <v>-8.0229530843207719E-3</v>
      </c>
      <c r="D1952">
        <f t="shared" si="121"/>
        <v>1</v>
      </c>
      <c r="E1952">
        <f t="shared" si="122"/>
        <v>-8.0229530843207719E-3</v>
      </c>
      <c r="F1952">
        <f t="shared" si="123"/>
        <v>-0.12205243522978604</v>
      </c>
      <c r="G1952">
        <v>6.3814500000000001</v>
      </c>
      <c r="J1952" t="s">
        <v>64</v>
      </c>
      <c r="K1952">
        <v>1803.1</v>
      </c>
      <c r="L1952" t="s">
        <v>63</v>
      </c>
      <c r="M1952">
        <v>1</v>
      </c>
    </row>
    <row r="1953" spans="1:13" x14ac:dyDescent="0.25">
      <c r="A1953" s="2">
        <v>44566</v>
      </c>
      <c r="B1953">
        <v>374.72</v>
      </c>
      <c r="C1953">
        <f t="shared" si="120"/>
        <v>3.5350830208893402E-3</v>
      </c>
      <c r="D1953">
        <f t="shared" si="121"/>
        <v>-1</v>
      </c>
      <c r="E1953">
        <f t="shared" si="122"/>
        <v>-3.5350830208893402E-3</v>
      </c>
      <c r="F1953">
        <f t="shared" si="123"/>
        <v>-0.12558751825067538</v>
      </c>
      <c r="G1953">
        <v>6.3736499999999996</v>
      </c>
      <c r="J1953" t="s">
        <v>64</v>
      </c>
      <c r="K1953">
        <v>1813.5</v>
      </c>
      <c r="L1953" t="s">
        <v>63</v>
      </c>
      <c r="M1953">
        <v>1</v>
      </c>
    </row>
    <row r="1954" spans="1:13" x14ac:dyDescent="0.25">
      <c r="A1954" s="2">
        <v>44567</v>
      </c>
      <c r="B1954">
        <v>371.9</v>
      </c>
      <c r="C1954">
        <f t="shared" si="120"/>
        <v>-7.5256191289497787E-3</v>
      </c>
      <c r="D1954">
        <f t="shared" si="121"/>
        <v>1</v>
      </c>
      <c r="E1954">
        <f t="shared" si="122"/>
        <v>-7.5256191289497787E-3</v>
      </c>
      <c r="F1954">
        <f t="shared" si="123"/>
        <v>-0.13311313737962516</v>
      </c>
      <c r="G1954">
        <v>6.3832000000000004</v>
      </c>
      <c r="J1954" t="s">
        <v>64</v>
      </c>
      <c r="K1954">
        <v>1801.6</v>
      </c>
      <c r="L1954" t="s">
        <v>63</v>
      </c>
      <c r="M1954">
        <v>1</v>
      </c>
    </row>
    <row r="1955" spans="1:13" x14ac:dyDescent="0.25">
      <c r="A1955" s="2">
        <v>44568</v>
      </c>
      <c r="B1955">
        <v>369.7</v>
      </c>
      <c r="C1955">
        <f t="shared" si="120"/>
        <v>-5.9155687012637514E-3</v>
      </c>
      <c r="D1955">
        <f t="shared" si="121"/>
        <v>-1</v>
      </c>
      <c r="E1955">
        <f t="shared" si="122"/>
        <v>5.9155687012637514E-3</v>
      </c>
      <c r="F1955">
        <f t="shared" si="123"/>
        <v>-0.12719756867836141</v>
      </c>
      <c r="G1955">
        <v>6.3812499999999996</v>
      </c>
      <c r="J1955" t="s">
        <v>64</v>
      </c>
      <c r="K1955">
        <v>1789.3</v>
      </c>
      <c r="L1955" t="s">
        <v>63</v>
      </c>
      <c r="M1955">
        <v>1</v>
      </c>
    </row>
    <row r="1956" spans="1:13" x14ac:dyDescent="0.25">
      <c r="A1956" s="2">
        <v>44571</v>
      </c>
      <c r="B1956">
        <v>370.12</v>
      </c>
      <c r="C1956">
        <f t="shared" si="120"/>
        <v>1.1360562618338843E-3</v>
      </c>
      <c r="D1956">
        <f t="shared" si="121"/>
        <v>-1</v>
      </c>
      <c r="E1956">
        <f t="shared" si="122"/>
        <v>-1.1360562618338843E-3</v>
      </c>
      <c r="F1956">
        <f t="shared" si="123"/>
        <v>-0.12833362494019529</v>
      </c>
      <c r="G1956">
        <v>6.3788999999999998</v>
      </c>
      <c r="J1956" t="s">
        <v>64</v>
      </c>
      <c r="K1956">
        <v>1792.2</v>
      </c>
      <c r="L1956" t="s">
        <v>63</v>
      </c>
      <c r="M1956">
        <v>1</v>
      </c>
    </row>
    <row r="1957" spans="1:13" x14ac:dyDescent="0.25">
      <c r="A1957" s="2">
        <v>44572</v>
      </c>
      <c r="B1957">
        <v>373.32</v>
      </c>
      <c r="C1957">
        <f t="shared" si="120"/>
        <v>8.645844590943419E-3</v>
      </c>
      <c r="D1957">
        <f t="shared" si="121"/>
        <v>1</v>
      </c>
      <c r="E1957">
        <f t="shared" si="122"/>
        <v>8.645844590943419E-3</v>
      </c>
      <c r="F1957">
        <f t="shared" si="123"/>
        <v>-0.11968778034925187</v>
      </c>
      <c r="G1957">
        <v>6.3793499999999996</v>
      </c>
      <c r="J1957" t="s">
        <v>64</v>
      </c>
      <c r="K1957">
        <v>1807.5</v>
      </c>
      <c r="L1957" t="s">
        <v>63</v>
      </c>
      <c r="M1957">
        <v>1</v>
      </c>
    </row>
    <row r="1958" spans="1:13" x14ac:dyDescent="0.25">
      <c r="A1958" s="2">
        <v>44573</v>
      </c>
      <c r="B1958">
        <v>375.34</v>
      </c>
      <c r="C1958">
        <f t="shared" si="120"/>
        <v>5.4109075324118017E-3</v>
      </c>
      <c r="D1958">
        <f t="shared" si="121"/>
        <v>1</v>
      </c>
      <c r="E1958">
        <f t="shared" si="122"/>
        <v>5.4109075324118017E-3</v>
      </c>
      <c r="F1958">
        <f t="shared" si="123"/>
        <v>-0.11427687281684007</v>
      </c>
      <c r="G1958">
        <v>6.3703000000000003</v>
      </c>
      <c r="J1958" t="s">
        <v>64</v>
      </c>
      <c r="K1958">
        <v>1819.9</v>
      </c>
      <c r="L1958" t="s">
        <v>63</v>
      </c>
      <c r="M1958">
        <v>1</v>
      </c>
    </row>
    <row r="1959" spans="1:13" x14ac:dyDescent="0.25">
      <c r="A1959" s="2">
        <v>44574</v>
      </c>
      <c r="B1959">
        <v>376.24</v>
      </c>
      <c r="C1959">
        <f t="shared" si="120"/>
        <v>2.3978259711197047E-3</v>
      </c>
      <c r="D1959">
        <f t="shared" si="121"/>
        <v>1</v>
      </c>
      <c r="E1959">
        <f t="shared" si="122"/>
        <v>2.3978259711197047E-3</v>
      </c>
      <c r="F1959">
        <f t="shared" si="123"/>
        <v>-0.11187904684572036</v>
      </c>
      <c r="G1959">
        <v>6.3686499999999997</v>
      </c>
      <c r="J1959" t="s">
        <v>64</v>
      </c>
      <c r="K1959">
        <v>1825.2</v>
      </c>
      <c r="L1959" t="s">
        <v>63</v>
      </c>
      <c r="M1959">
        <v>1</v>
      </c>
    </row>
    <row r="1960" spans="1:13" x14ac:dyDescent="0.25">
      <c r="A1960" s="2">
        <v>44575</v>
      </c>
      <c r="B1960">
        <v>375.94</v>
      </c>
      <c r="C1960">
        <f t="shared" si="120"/>
        <v>-7.9736338507341298E-4</v>
      </c>
      <c r="D1960">
        <f t="shared" si="121"/>
        <v>1</v>
      </c>
      <c r="E1960">
        <f t="shared" si="122"/>
        <v>-7.9736338507341298E-4</v>
      </c>
      <c r="F1960">
        <f t="shared" si="123"/>
        <v>-0.11267641023079378</v>
      </c>
      <c r="G1960">
        <v>6.3540000000000001</v>
      </c>
      <c r="J1960" t="s">
        <v>64</v>
      </c>
      <c r="K1960">
        <v>1826.6</v>
      </c>
      <c r="L1960" t="s">
        <v>63</v>
      </c>
      <c r="M1960">
        <v>1</v>
      </c>
    </row>
    <row r="1961" spans="1:13" x14ac:dyDescent="0.25">
      <c r="A1961" s="2">
        <v>44578</v>
      </c>
      <c r="B1961">
        <v>374.22</v>
      </c>
      <c r="C1961">
        <f t="shared" si="120"/>
        <v>-4.5751981699206912E-3</v>
      </c>
      <c r="D1961">
        <f t="shared" si="121"/>
        <v>-1</v>
      </c>
      <c r="E1961">
        <f t="shared" si="122"/>
        <v>4.5751981699206912E-3</v>
      </c>
      <c r="F1961">
        <f t="shared" si="123"/>
        <v>-0.10810121206087309</v>
      </c>
      <c r="G1961">
        <v>6.3533499999999998</v>
      </c>
      <c r="J1961" t="s">
        <v>64</v>
      </c>
      <c r="K1961">
        <v>1818.9</v>
      </c>
      <c r="L1961" t="s">
        <v>63</v>
      </c>
      <c r="M1961">
        <v>1</v>
      </c>
    </row>
    <row r="1962" spans="1:13" x14ac:dyDescent="0.25">
      <c r="A1962" s="2">
        <v>44579</v>
      </c>
      <c r="B1962">
        <v>373.46</v>
      </c>
      <c r="C1962">
        <f t="shared" si="120"/>
        <v>-2.0308909197799263E-3</v>
      </c>
      <c r="D1962">
        <f t="shared" si="121"/>
        <v>-1</v>
      </c>
      <c r="E1962">
        <f t="shared" si="122"/>
        <v>2.0308909197799263E-3</v>
      </c>
      <c r="F1962">
        <f t="shared" si="123"/>
        <v>-0.10607032114109316</v>
      </c>
      <c r="G1962">
        <v>6.3479000000000001</v>
      </c>
      <c r="J1962" t="s">
        <v>64</v>
      </c>
      <c r="K1962">
        <v>1816.6</v>
      </c>
      <c r="L1962" t="s">
        <v>63</v>
      </c>
      <c r="M1962">
        <v>1</v>
      </c>
    </row>
    <row r="1963" spans="1:13" x14ac:dyDescent="0.25">
      <c r="A1963" s="2">
        <v>44580</v>
      </c>
      <c r="B1963">
        <v>373.06</v>
      </c>
      <c r="C1963">
        <f t="shared" si="120"/>
        <v>-1.0710651743157662E-3</v>
      </c>
      <c r="D1963">
        <f t="shared" si="121"/>
        <v>-1</v>
      </c>
      <c r="E1963">
        <f t="shared" si="122"/>
        <v>1.0710651743157662E-3</v>
      </c>
      <c r="F1963">
        <f t="shared" si="123"/>
        <v>-0.10499925596677739</v>
      </c>
      <c r="G1963">
        <v>6.3522999999999996</v>
      </c>
      <c r="J1963" t="s">
        <v>64</v>
      </c>
      <c r="K1963">
        <v>1813.8</v>
      </c>
      <c r="L1963" t="s">
        <v>63</v>
      </c>
      <c r="M1963">
        <v>1</v>
      </c>
    </row>
    <row r="1964" spans="1:13" x14ac:dyDescent="0.25">
      <c r="A1964" s="2">
        <v>44581</v>
      </c>
      <c r="B1964">
        <v>378.4</v>
      </c>
      <c r="C1964">
        <f t="shared" si="120"/>
        <v>1.4314051359030744E-2</v>
      </c>
      <c r="D1964">
        <f t="shared" si="121"/>
        <v>-1</v>
      </c>
      <c r="E1964">
        <f t="shared" si="122"/>
        <v>-1.4314051359030744E-2</v>
      </c>
      <c r="F1964">
        <f t="shared" si="123"/>
        <v>-0.11931330732580814</v>
      </c>
      <c r="G1964">
        <v>6.3488499999999997</v>
      </c>
      <c r="J1964" t="s">
        <v>64</v>
      </c>
      <c r="K1964">
        <v>1840.7</v>
      </c>
      <c r="L1964" t="s">
        <v>63</v>
      </c>
      <c r="M1964">
        <v>1</v>
      </c>
    </row>
    <row r="1965" spans="1:13" x14ac:dyDescent="0.25">
      <c r="A1965" s="2">
        <v>44582</v>
      </c>
      <c r="B1965">
        <v>378.22</v>
      </c>
      <c r="C1965">
        <f t="shared" si="120"/>
        <v>-4.7568710359391364E-4</v>
      </c>
      <c r="D1965">
        <f t="shared" si="121"/>
        <v>1</v>
      </c>
      <c r="E1965">
        <f t="shared" si="122"/>
        <v>-4.7568710359391364E-4</v>
      </c>
      <c r="F1965">
        <f t="shared" si="123"/>
        <v>-0.11978899442940205</v>
      </c>
      <c r="G1965">
        <v>6.3460999999999999</v>
      </c>
      <c r="J1965" t="s">
        <v>64</v>
      </c>
      <c r="K1965">
        <v>1840.7</v>
      </c>
      <c r="L1965" t="s">
        <v>63</v>
      </c>
      <c r="M1965">
        <v>1</v>
      </c>
    </row>
    <row r="1966" spans="1:13" x14ac:dyDescent="0.25">
      <c r="A1966" s="2">
        <v>44585</v>
      </c>
      <c r="B1966">
        <v>377.2</v>
      </c>
      <c r="C1966">
        <f t="shared" si="120"/>
        <v>-2.6968431071864307E-3</v>
      </c>
      <c r="D1966">
        <f t="shared" si="121"/>
        <v>-1</v>
      </c>
      <c r="E1966">
        <f t="shared" si="122"/>
        <v>2.6968431071864307E-3</v>
      </c>
      <c r="F1966">
        <f t="shared" si="123"/>
        <v>-0.11709215132221562</v>
      </c>
      <c r="G1966">
        <v>6.3358499999999998</v>
      </c>
      <c r="J1966" t="s">
        <v>64</v>
      </c>
      <c r="K1966">
        <v>1837.5</v>
      </c>
      <c r="L1966" t="s">
        <v>63</v>
      </c>
      <c r="M1966">
        <v>1</v>
      </c>
    </row>
    <row r="1967" spans="1:13" x14ac:dyDescent="0.25">
      <c r="A1967" s="2">
        <v>44586</v>
      </c>
      <c r="B1967">
        <v>377.92</v>
      </c>
      <c r="C1967">
        <f t="shared" si="120"/>
        <v>1.908801696712592E-3</v>
      </c>
      <c r="D1967">
        <f t="shared" si="121"/>
        <v>-1</v>
      </c>
      <c r="E1967">
        <f t="shared" si="122"/>
        <v>-1.908801696712592E-3</v>
      </c>
      <c r="F1967">
        <f t="shared" si="123"/>
        <v>-0.11900095301892821</v>
      </c>
      <c r="G1967">
        <v>6.3345500000000001</v>
      </c>
      <c r="J1967" t="s">
        <v>64</v>
      </c>
      <c r="K1967">
        <v>1841.5</v>
      </c>
      <c r="L1967" t="s">
        <v>63</v>
      </c>
      <c r="M1967">
        <v>1</v>
      </c>
    </row>
    <row r="1968" spans="1:13" x14ac:dyDescent="0.25">
      <c r="A1968" s="2">
        <v>44587</v>
      </c>
      <c r="B1968">
        <v>378.58</v>
      </c>
      <c r="C1968">
        <f t="shared" si="120"/>
        <v>1.7464013547840995E-3</v>
      </c>
      <c r="D1968">
        <f t="shared" si="121"/>
        <v>1</v>
      </c>
      <c r="E1968">
        <f t="shared" si="122"/>
        <v>1.7464013547840995E-3</v>
      </c>
      <c r="F1968">
        <f t="shared" si="123"/>
        <v>-0.11725455166414411</v>
      </c>
      <c r="G1968">
        <v>6.3284000000000002</v>
      </c>
      <c r="J1968" t="s">
        <v>64</v>
      </c>
      <c r="K1968">
        <v>1846.7</v>
      </c>
      <c r="L1968" t="s">
        <v>63</v>
      </c>
      <c r="M1968">
        <v>1</v>
      </c>
    </row>
    <row r="1969" spans="1:13" x14ac:dyDescent="0.25">
      <c r="A1969" s="2">
        <v>44588</v>
      </c>
      <c r="B1969">
        <v>371.58</v>
      </c>
      <c r="C1969">
        <f t="shared" si="120"/>
        <v>-1.8490147392889233E-2</v>
      </c>
      <c r="D1969">
        <f t="shared" si="121"/>
        <v>1</v>
      </c>
      <c r="E1969">
        <f t="shared" si="122"/>
        <v>-1.8490147392889233E-2</v>
      </c>
      <c r="F1969">
        <f t="shared" si="123"/>
        <v>-0.13574469905703335</v>
      </c>
      <c r="G1969">
        <v>6.3541499999999997</v>
      </c>
      <c r="J1969" t="s">
        <v>64</v>
      </c>
      <c r="K1969">
        <v>1809.1</v>
      </c>
      <c r="L1969" t="s">
        <v>63</v>
      </c>
      <c r="M1969">
        <v>1</v>
      </c>
    </row>
    <row r="1970" spans="1:13" x14ac:dyDescent="0.25">
      <c r="A1970" s="2">
        <v>44589</v>
      </c>
      <c r="B1970">
        <v>370.1</v>
      </c>
      <c r="C1970">
        <f t="shared" si="120"/>
        <v>-3.9829915495989132E-3</v>
      </c>
      <c r="D1970">
        <f t="shared" si="121"/>
        <v>-1</v>
      </c>
      <c r="E1970">
        <f t="shared" si="122"/>
        <v>3.9829915495989132E-3</v>
      </c>
      <c r="F1970">
        <f t="shared" si="123"/>
        <v>-0.13176170750743443</v>
      </c>
      <c r="G1970">
        <v>6.3655499999999998</v>
      </c>
      <c r="J1970" t="s">
        <v>64</v>
      </c>
      <c r="K1970">
        <v>1797.9</v>
      </c>
      <c r="L1970" t="s">
        <v>65</v>
      </c>
      <c r="M1970">
        <v>1</v>
      </c>
    </row>
    <row r="1971" spans="1:13" x14ac:dyDescent="0.25">
      <c r="A1971" s="2">
        <v>44599</v>
      </c>
      <c r="B1971">
        <v>372.14</v>
      </c>
      <c r="C1971">
        <f t="shared" si="120"/>
        <v>5.5120237773573777E-3</v>
      </c>
      <c r="D1971">
        <f t="shared" si="121"/>
        <v>-1</v>
      </c>
      <c r="E1971">
        <f t="shared" si="122"/>
        <v>-5.5120237773573777E-3</v>
      </c>
      <c r="F1971">
        <f t="shared" si="123"/>
        <v>-0.13727373128479181</v>
      </c>
      <c r="G1971">
        <v>6.3628999999999998</v>
      </c>
      <c r="J1971" t="s">
        <v>64</v>
      </c>
      <c r="K1971">
        <v>1810.2</v>
      </c>
      <c r="L1971" t="s">
        <v>65</v>
      </c>
      <c r="M1971">
        <v>1</v>
      </c>
    </row>
    <row r="1972" spans="1:13" x14ac:dyDescent="0.25">
      <c r="A1972" s="2">
        <v>44600</v>
      </c>
      <c r="B1972">
        <v>374.8</v>
      </c>
      <c r="C1972">
        <f t="shared" si="120"/>
        <v>7.1478475842425837E-3</v>
      </c>
      <c r="D1972">
        <f t="shared" si="121"/>
        <v>1</v>
      </c>
      <c r="E1972">
        <f t="shared" si="122"/>
        <v>7.1478475842425837E-3</v>
      </c>
      <c r="F1972">
        <f t="shared" si="123"/>
        <v>-0.13012588370054923</v>
      </c>
      <c r="G1972">
        <v>6.36815</v>
      </c>
      <c r="J1972" t="s">
        <v>64</v>
      </c>
      <c r="K1972">
        <v>1820.1</v>
      </c>
      <c r="L1972" t="s">
        <v>65</v>
      </c>
      <c r="M1972">
        <v>1</v>
      </c>
    </row>
    <row r="1973" spans="1:13" x14ac:dyDescent="0.25">
      <c r="A1973" s="2">
        <v>44601</v>
      </c>
      <c r="B1973">
        <v>376.58</v>
      </c>
      <c r="C1973">
        <f t="shared" si="120"/>
        <v>4.7491995731054892E-3</v>
      </c>
      <c r="D1973">
        <f t="shared" si="121"/>
        <v>1</v>
      </c>
      <c r="E1973">
        <f t="shared" si="122"/>
        <v>4.7491995731054892E-3</v>
      </c>
      <c r="F1973">
        <f t="shared" si="123"/>
        <v>-0.12537668412744374</v>
      </c>
      <c r="G1973">
        <v>6.3689499999999999</v>
      </c>
      <c r="J1973" t="s">
        <v>64</v>
      </c>
      <c r="K1973">
        <v>1828.4</v>
      </c>
      <c r="L1973" t="s">
        <v>65</v>
      </c>
      <c r="M1973">
        <v>1</v>
      </c>
    </row>
    <row r="1974" spans="1:13" x14ac:dyDescent="0.25">
      <c r="A1974" s="2">
        <v>44602</v>
      </c>
      <c r="B1974">
        <v>377.4</v>
      </c>
      <c r="C1974">
        <f t="shared" si="120"/>
        <v>2.1774921663391122E-3</v>
      </c>
      <c r="D1974">
        <f t="shared" si="121"/>
        <v>1</v>
      </c>
      <c r="E1974">
        <f t="shared" si="122"/>
        <v>2.1774921663391122E-3</v>
      </c>
      <c r="F1974">
        <f t="shared" si="123"/>
        <v>-0.12319919196110463</v>
      </c>
      <c r="G1974">
        <v>6.3596500000000002</v>
      </c>
      <c r="J1974" t="s">
        <v>64</v>
      </c>
      <c r="K1974">
        <v>1835.4</v>
      </c>
      <c r="L1974" t="s">
        <v>65</v>
      </c>
      <c r="M1974">
        <v>1</v>
      </c>
    </row>
    <row r="1975" spans="1:13" x14ac:dyDescent="0.25">
      <c r="A1975" s="2">
        <v>44603</v>
      </c>
      <c r="B1975">
        <v>375.24</v>
      </c>
      <c r="C1975">
        <f t="shared" si="120"/>
        <v>-5.7233704292527499E-3</v>
      </c>
      <c r="D1975">
        <f t="shared" si="121"/>
        <v>1</v>
      </c>
      <c r="E1975">
        <f t="shared" si="122"/>
        <v>-5.7233704292527499E-3</v>
      </c>
      <c r="F1975">
        <f t="shared" si="123"/>
        <v>-0.12892256239035738</v>
      </c>
      <c r="G1975">
        <v>6.3674999999999997</v>
      </c>
      <c r="J1975" t="s">
        <v>64</v>
      </c>
      <c r="K1975">
        <v>1823.4</v>
      </c>
      <c r="L1975" t="s">
        <v>65</v>
      </c>
      <c r="M1975">
        <v>1</v>
      </c>
    </row>
    <row r="1976" spans="1:13" x14ac:dyDescent="0.25">
      <c r="A1976" s="2">
        <v>44606</v>
      </c>
      <c r="B1976">
        <v>381.7</v>
      </c>
      <c r="C1976">
        <f t="shared" si="120"/>
        <v>1.721564865152958E-2</v>
      </c>
      <c r="D1976">
        <f t="shared" si="121"/>
        <v>-1</v>
      </c>
      <c r="E1976">
        <f t="shared" si="122"/>
        <v>-1.721564865152958E-2</v>
      </c>
      <c r="F1976">
        <f t="shared" si="123"/>
        <v>-0.14613821104188696</v>
      </c>
      <c r="G1976">
        <v>6.3657000000000004</v>
      </c>
      <c r="J1976" t="s">
        <v>64</v>
      </c>
      <c r="K1976">
        <v>1854.3</v>
      </c>
      <c r="L1976" t="s">
        <v>65</v>
      </c>
      <c r="M1976">
        <v>1</v>
      </c>
    </row>
    <row r="1977" spans="1:13" x14ac:dyDescent="0.25">
      <c r="A1977" s="2">
        <v>44607</v>
      </c>
      <c r="B1977">
        <v>385.58</v>
      </c>
      <c r="C1977">
        <f t="shared" si="120"/>
        <v>1.0165051087241306E-2</v>
      </c>
      <c r="D1977">
        <f t="shared" si="121"/>
        <v>1</v>
      </c>
      <c r="E1977">
        <f t="shared" si="122"/>
        <v>1.0165051087241306E-2</v>
      </c>
      <c r="F1977">
        <f t="shared" si="123"/>
        <v>-0.13597315995464565</v>
      </c>
      <c r="G1977">
        <v>6.3544499999999999</v>
      </c>
      <c r="J1977" t="s">
        <v>64</v>
      </c>
      <c r="K1977">
        <v>1880.9</v>
      </c>
      <c r="L1977" t="s">
        <v>65</v>
      </c>
      <c r="M1977">
        <v>1</v>
      </c>
    </row>
    <row r="1978" spans="1:13" x14ac:dyDescent="0.25">
      <c r="A1978" s="2">
        <v>44608</v>
      </c>
      <c r="B1978">
        <v>379.84</v>
      </c>
      <c r="C1978">
        <f t="shared" si="120"/>
        <v>-1.488666424607088E-2</v>
      </c>
      <c r="D1978">
        <f t="shared" si="121"/>
        <v>1</v>
      </c>
      <c r="E1978">
        <f t="shared" si="122"/>
        <v>-1.488666424607088E-2</v>
      </c>
      <c r="F1978">
        <f t="shared" si="123"/>
        <v>-0.15085982420071653</v>
      </c>
      <c r="G1978">
        <v>6.3353000000000002</v>
      </c>
      <c r="J1978" t="s">
        <v>64</v>
      </c>
      <c r="K1978">
        <v>1856.6</v>
      </c>
      <c r="L1978" t="s">
        <v>65</v>
      </c>
      <c r="M1978">
        <v>1</v>
      </c>
    </row>
    <row r="1979" spans="1:13" x14ac:dyDescent="0.25">
      <c r="A1979" s="2">
        <v>44609</v>
      </c>
      <c r="B1979">
        <v>383.54</v>
      </c>
      <c r="C1979">
        <f t="shared" si="120"/>
        <v>9.7409435551811807E-3</v>
      </c>
      <c r="D1979">
        <f t="shared" si="121"/>
        <v>-1</v>
      </c>
      <c r="E1979">
        <f t="shared" si="122"/>
        <v>-9.7409435551811807E-3</v>
      </c>
      <c r="F1979">
        <f t="shared" si="123"/>
        <v>-0.16060076775589771</v>
      </c>
      <c r="G1979">
        <v>6.33155</v>
      </c>
      <c r="J1979" t="s">
        <v>64</v>
      </c>
      <c r="K1979">
        <v>1877.7</v>
      </c>
      <c r="L1979" t="s">
        <v>65</v>
      </c>
      <c r="M1979">
        <v>1</v>
      </c>
    </row>
    <row r="1980" spans="1:13" x14ac:dyDescent="0.25">
      <c r="A1980" s="2">
        <v>44610</v>
      </c>
      <c r="B1980">
        <v>386.64</v>
      </c>
      <c r="C1980">
        <f t="shared" si="120"/>
        <v>8.082598946654862E-3</v>
      </c>
      <c r="D1980">
        <f t="shared" si="121"/>
        <v>1</v>
      </c>
      <c r="E1980">
        <f t="shared" si="122"/>
        <v>8.082598946654862E-3</v>
      </c>
      <c r="F1980">
        <f t="shared" si="123"/>
        <v>-0.15251816880924285</v>
      </c>
      <c r="G1980">
        <v>6.3278499999999998</v>
      </c>
      <c r="J1980" t="s">
        <v>64</v>
      </c>
      <c r="K1980">
        <v>1894.2</v>
      </c>
      <c r="L1980" t="s">
        <v>65</v>
      </c>
      <c r="M1980">
        <v>1</v>
      </c>
    </row>
    <row r="1981" spans="1:13" x14ac:dyDescent="0.25">
      <c r="A1981" s="2">
        <v>44613</v>
      </c>
      <c r="B1981">
        <v>386</v>
      </c>
      <c r="C1981">
        <f t="shared" si="120"/>
        <v>-1.655286571487613E-3</v>
      </c>
      <c r="D1981">
        <f t="shared" si="121"/>
        <v>1</v>
      </c>
      <c r="E1981">
        <f t="shared" si="122"/>
        <v>-1.655286571487613E-3</v>
      </c>
      <c r="F1981">
        <f t="shared" si="123"/>
        <v>-0.15417345538073046</v>
      </c>
      <c r="G1981">
        <v>6.3297499999999998</v>
      </c>
      <c r="J1981" t="s">
        <v>64</v>
      </c>
      <c r="K1981">
        <v>1890.4</v>
      </c>
      <c r="L1981" t="s">
        <v>65</v>
      </c>
      <c r="M1981">
        <v>1</v>
      </c>
    </row>
    <row r="1982" spans="1:13" x14ac:dyDescent="0.25">
      <c r="A1982" s="2">
        <v>44614</v>
      </c>
      <c r="B1982">
        <v>390.72</v>
      </c>
      <c r="C1982">
        <f t="shared" si="120"/>
        <v>1.2227979274611389E-2</v>
      </c>
      <c r="D1982">
        <f t="shared" si="121"/>
        <v>-1</v>
      </c>
      <c r="E1982">
        <f t="shared" si="122"/>
        <v>-1.2227979274611389E-2</v>
      </c>
      <c r="F1982">
        <f t="shared" si="123"/>
        <v>-0.16640143465534185</v>
      </c>
      <c r="G1982">
        <v>6.3402500000000002</v>
      </c>
      <c r="J1982" t="s">
        <v>64</v>
      </c>
      <c r="K1982">
        <v>1912.2</v>
      </c>
      <c r="L1982" t="s">
        <v>65</v>
      </c>
      <c r="M1982">
        <v>1</v>
      </c>
    </row>
    <row r="1983" spans="1:13" x14ac:dyDescent="0.25">
      <c r="A1983" s="2">
        <v>44615</v>
      </c>
      <c r="B1983">
        <v>387.58</v>
      </c>
      <c r="C1983">
        <f t="shared" si="120"/>
        <v>-8.0364455364456688E-3</v>
      </c>
      <c r="D1983">
        <f t="shared" si="121"/>
        <v>1</v>
      </c>
      <c r="E1983">
        <f t="shared" si="122"/>
        <v>-8.0364455364456688E-3</v>
      </c>
      <c r="F1983">
        <f t="shared" si="123"/>
        <v>-0.17443788019178752</v>
      </c>
      <c r="G1983">
        <v>6.3262999999999998</v>
      </c>
      <c r="J1983" t="s">
        <v>64</v>
      </c>
      <c r="K1983">
        <v>1898.9</v>
      </c>
      <c r="L1983" t="s">
        <v>65</v>
      </c>
      <c r="M1983">
        <v>1</v>
      </c>
    </row>
    <row r="1984" spans="1:13" x14ac:dyDescent="0.25">
      <c r="A1984" s="2">
        <v>44616</v>
      </c>
      <c r="B1984">
        <v>396.04</v>
      </c>
      <c r="C1984">
        <f t="shared" si="120"/>
        <v>2.1827751689973862E-2</v>
      </c>
      <c r="D1984">
        <f t="shared" si="121"/>
        <v>-1</v>
      </c>
      <c r="E1984">
        <f t="shared" si="122"/>
        <v>-2.1827751689973862E-2</v>
      </c>
      <c r="F1984">
        <f t="shared" si="123"/>
        <v>-0.19626563188176138</v>
      </c>
      <c r="G1984">
        <v>6.3177500000000002</v>
      </c>
      <c r="J1984" t="s">
        <v>64</v>
      </c>
      <c r="K1984">
        <v>1944.4</v>
      </c>
      <c r="L1984" t="s">
        <v>65</v>
      </c>
      <c r="M1984">
        <v>1</v>
      </c>
    </row>
    <row r="1985" spans="1:13" x14ac:dyDescent="0.25">
      <c r="A1985" s="2">
        <v>44617</v>
      </c>
      <c r="B1985">
        <v>391.42</v>
      </c>
      <c r="C1985">
        <f t="shared" si="120"/>
        <v>-1.1665488334511642E-2</v>
      </c>
      <c r="D1985">
        <f t="shared" si="121"/>
        <v>1</v>
      </c>
      <c r="E1985">
        <f t="shared" si="122"/>
        <v>-1.1665488334511642E-2</v>
      </c>
      <c r="F1985">
        <f t="shared" si="123"/>
        <v>-0.20793112021627302</v>
      </c>
      <c r="G1985">
        <v>6.31325</v>
      </c>
      <c r="J1985" t="s">
        <v>64</v>
      </c>
      <c r="K1985">
        <v>1920.2</v>
      </c>
      <c r="L1985" t="s">
        <v>65</v>
      </c>
      <c r="M1985">
        <v>1</v>
      </c>
    </row>
    <row r="1986" spans="1:13" x14ac:dyDescent="0.25">
      <c r="A1986" s="2">
        <v>44620</v>
      </c>
      <c r="B1986">
        <v>389.02</v>
      </c>
      <c r="C1986">
        <f t="shared" si="120"/>
        <v>-6.1315211281999238E-3</v>
      </c>
      <c r="D1986">
        <f t="shared" si="121"/>
        <v>-1</v>
      </c>
      <c r="E1986">
        <f t="shared" si="122"/>
        <v>6.1315211281999238E-3</v>
      </c>
      <c r="F1986">
        <f t="shared" si="123"/>
        <v>-0.2017995990880731</v>
      </c>
      <c r="G1986">
        <v>6.3140999999999998</v>
      </c>
      <c r="J1986" t="s">
        <v>64</v>
      </c>
      <c r="K1986">
        <v>1911</v>
      </c>
      <c r="L1986" t="s">
        <v>65</v>
      </c>
      <c r="M1986">
        <v>1</v>
      </c>
    </row>
    <row r="1987" spans="1:13" x14ac:dyDescent="0.25">
      <c r="A1987" s="2">
        <v>44621</v>
      </c>
      <c r="B1987">
        <v>389.14</v>
      </c>
      <c r="C1987">
        <f t="shared" ref="C1987:C2047" si="124">B1987/B1986-1</f>
        <v>3.0846743098034146E-4</v>
      </c>
      <c r="D1987">
        <f t="shared" si="121"/>
        <v>-1</v>
      </c>
      <c r="E1987">
        <f t="shared" si="122"/>
        <v>-3.0846743098034146E-4</v>
      </c>
      <c r="F1987">
        <f t="shared" si="123"/>
        <v>-0.20210806651905344</v>
      </c>
      <c r="G1987">
        <v>6.31515</v>
      </c>
      <c r="J1987" t="s">
        <v>64</v>
      </c>
      <c r="K1987">
        <v>1909.7</v>
      </c>
      <c r="L1987" t="s">
        <v>65</v>
      </c>
      <c r="M1987">
        <v>1</v>
      </c>
    </row>
    <row r="1988" spans="1:13" x14ac:dyDescent="0.25">
      <c r="A1988" s="2">
        <v>44622</v>
      </c>
      <c r="B1988">
        <v>394.5</v>
      </c>
      <c r="C1988">
        <f t="shared" si="124"/>
        <v>1.377396309811374E-2</v>
      </c>
      <c r="D1988">
        <f t="shared" ref="D1988:D2047" si="125">SIGN(C1987)</f>
        <v>1</v>
      </c>
      <c r="E1988">
        <f t="shared" ref="E1988:E2047" si="126">(B1988/B1987-1)*D1988</f>
        <v>1.377396309811374E-2</v>
      </c>
      <c r="F1988">
        <f t="shared" si="123"/>
        <v>-0.1883341034209397</v>
      </c>
      <c r="G1988">
        <v>6.3146000000000004</v>
      </c>
      <c r="J1988" t="s">
        <v>64</v>
      </c>
      <c r="K1988">
        <v>1941.1</v>
      </c>
      <c r="L1988" t="s">
        <v>65</v>
      </c>
      <c r="M1988">
        <v>1</v>
      </c>
    </row>
    <row r="1989" spans="1:13" x14ac:dyDescent="0.25">
      <c r="A1989" s="2">
        <v>44623</v>
      </c>
      <c r="B1989">
        <v>393.2</v>
      </c>
      <c r="C1989">
        <f t="shared" si="124"/>
        <v>-3.295310519645156E-3</v>
      </c>
      <c r="D1989">
        <f t="shared" si="125"/>
        <v>1</v>
      </c>
      <c r="E1989">
        <f t="shared" si="126"/>
        <v>-3.295310519645156E-3</v>
      </c>
      <c r="F1989">
        <f t="shared" ref="F1989:F2047" si="127">F1988+E1989</f>
        <v>-0.19162941394058486</v>
      </c>
      <c r="G1989">
        <v>6.3223000000000003</v>
      </c>
      <c r="J1989" t="s">
        <v>64</v>
      </c>
      <c r="K1989">
        <v>1929.6</v>
      </c>
      <c r="L1989" t="s">
        <v>65</v>
      </c>
      <c r="M1989">
        <v>1</v>
      </c>
    </row>
    <row r="1990" spans="1:13" x14ac:dyDescent="0.25">
      <c r="A1990" s="2">
        <v>44624</v>
      </c>
      <c r="B1990">
        <v>394.64</v>
      </c>
      <c r="C1990">
        <f t="shared" si="124"/>
        <v>3.6622583926755325E-3</v>
      </c>
      <c r="D1990">
        <f t="shared" si="125"/>
        <v>-1</v>
      </c>
      <c r="E1990">
        <f t="shared" si="126"/>
        <v>-3.6622583926755325E-3</v>
      </c>
      <c r="F1990">
        <f t="shared" si="127"/>
        <v>-0.19529167233326039</v>
      </c>
      <c r="G1990">
        <v>6.3247</v>
      </c>
      <c r="J1990" t="s">
        <v>64</v>
      </c>
      <c r="K1990">
        <v>1938.4</v>
      </c>
      <c r="L1990" t="s">
        <v>65</v>
      </c>
      <c r="M1990">
        <v>1</v>
      </c>
    </row>
    <row r="1991" spans="1:13" x14ac:dyDescent="0.25">
      <c r="A1991" s="2">
        <v>44627</v>
      </c>
      <c r="B1991">
        <v>403.3</v>
      </c>
      <c r="C1991">
        <f t="shared" si="124"/>
        <v>2.1944050273667193E-2</v>
      </c>
      <c r="D1991">
        <f t="shared" si="125"/>
        <v>1</v>
      </c>
      <c r="E1991">
        <f t="shared" si="126"/>
        <v>2.1944050273667193E-2</v>
      </c>
      <c r="F1991">
        <f t="shared" si="127"/>
        <v>-0.1733476220595932</v>
      </c>
      <c r="G1991">
        <v>6.3247</v>
      </c>
      <c r="J1991" t="s">
        <v>64</v>
      </c>
      <c r="K1991">
        <v>1988.7</v>
      </c>
      <c r="L1991" t="s">
        <v>65</v>
      </c>
      <c r="M1991">
        <v>1</v>
      </c>
    </row>
    <row r="1992" spans="1:13" x14ac:dyDescent="0.25">
      <c r="A1992" s="2">
        <v>44628</v>
      </c>
      <c r="B1992">
        <v>412.2</v>
      </c>
      <c r="C1992">
        <f t="shared" si="124"/>
        <v>2.2067939499132105E-2</v>
      </c>
      <c r="D1992">
        <f t="shared" si="125"/>
        <v>1</v>
      </c>
      <c r="E1992">
        <f t="shared" si="126"/>
        <v>2.2067939499132105E-2</v>
      </c>
      <c r="F1992">
        <f t="shared" si="127"/>
        <v>-0.15127968256046109</v>
      </c>
      <c r="G1992">
        <v>6.3221999999999996</v>
      </c>
      <c r="J1992" t="s">
        <v>64</v>
      </c>
      <c r="K1992">
        <v>2022.8</v>
      </c>
      <c r="L1992" t="s">
        <v>65</v>
      </c>
      <c r="M1992">
        <v>1</v>
      </c>
    </row>
    <row r="1993" spans="1:13" x14ac:dyDescent="0.25">
      <c r="A1993" s="2">
        <v>44629</v>
      </c>
      <c r="B1993">
        <v>417.16</v>
      </c>
      <c r="C1993">
        <f t="shared" si="124"/>
        <v>1.2032993692382421E-2</v>
      </c>
      <c r="D1993">
        <f t="shared" si="125"/>
        <v>1</v>
      </c>
      <c r="E1993">
        <f t="shared" si="126"/>
        <v>1.2032993692382421E-2</v>
      </c>
      <c r="F1993">
        <f t="shared" si="127"/>
        <v>-0.13924668886807867</v>
      </c>
      <c r="G1993">
        <v>6.3262999999999998</v>
      </c>
      <c r="J1993" t="s">
        <v>64</v>
      </c>
      <c r="K1993">
        <v>2059.4</v>
      </c>
      <c r="L1993" t="s">
        <v>65</v>
      </c>
      <c r="M1993">
        <v>1</v>
      </c>
    </row>
    <row r="1994" spans="1:13" x14ac:dyDescent="0.25">
      <c r="A1994" s="2">
        <v>44630</v>
      </c>
      <c r="B1994">
        <v>404</v>
      </c>
      <c r="C1994">
        <f t="shared" si="124"/>
        <v>-3.1546648767858954E-2</v>
      </c>
      <c r="D1994">
        <f t="shared" si="125"/>
        <v>1</v>
      </c>
      <c r="E1994">
        <f t="shared" si="126"/>
        <v>-3.1546648767858954E-2</v>
      </c>
      <c r="F1994">
        <f t="shared" si="127"/>
        <v>-0.17079333763593763</v>
      </c>
      <c r="G1994">
        <v>6.3262</v>
      </c>
      <c r="J1994" t="s">
        <v>64</v>
      </c>
      <c r="K1994">
        <v>1989.2</v>
      </c>
      <c r="L1994" t="s">
        <v>65</v>
      </c>
      <c r="M1994">
        <v>1</v>
      </c>
    </row>
    <row r="1995" spans="1:13" x14ac:dyDescent="0.25">
      <c r="A1995" s="2">
        <v>44631</v>
      </c>
      <c r="B1995">
        <v>404.78</v>
      </c>
      <c r="C1995">
        <f t="shared" si="124"/>
        <v>1.9306930693068214E-3</v>
      </c>
      <c r="D1995">
        <f t="shared" si="125"/>
        <v>-1</v>
      </c>
      <c r="E1995">
        <f t="shared" si="126"/>
        <v>-1.9306930693068214E-3</v>
      </c>
      <c r="F1995">
        <f t="shared" si="127"/>
        <v>-0.17272403070524445</v>
      </c>
      <c r="G1995">
        <v>6.3291000000000004</v>
      </c>
      <c r="J1995" t="s">
        <v>64</v>
      </c>
      <c r="K1995">
        <v>1990.9</v>
      </c>
      <c r="L1995" t="s">
        <v>65</v>
      </c>
      <c r="M1995">
        <v>1</v>
      </c>
    </row>
    <row r="1996" spans="1:13" x14ac:dyDescent="0.25">
      <c r="A1996" s="2">
        <v>44634</v>
      </c>
      <c r="B1996">
        <v>402.5</v>
      </c>
      <c r="C1996">
        <f t="shared" si="124"/>
        <v>-5.6326893621225782E-3</v>
      </c>
      <c r="D1996">
        <f t="shared" si="125"/>
        <v>1</v>
      </c>
      <c r="E1996">
        <f t="shared" si="126"/>
        <v>-5.6326893621225782E-3</v>
      </c>
      <c r="F1996">
        <f t="shared" si="127"/>
        <v>-0.17835672006736702</v>
      </c>
      <c r="G1996">
        <v>6.3716499999999998</v>
      </c>
      <c r="J1996" t="s">
        <v>64</v>
      </c>
      <c r="K1996">
        <v>1980.8</v>
      </c>
      <c r="L1996" t="s">
        <v>65</v>
      </c>
      <c r="M1996">
        <v>1</v>
      </c>
    </row>
    <row r="1997" spans="1:13" x14ac:dyDescent="0.25">
      <c r="A1997" s="2">
        <v>44635</v>
      </c>
      <c r="B1997">
        <v>394.46</v>
      </c>
      <c r="C1997">
        <f t="shared" si="124"/>
        <v>-1.997515527950311E-2</v>
      </c>
      <c r="D1997">
        <f t="shared" si="125"/>
        <v>-1</v>
      </c>
      <c r="E1997">
        <f t="shared" si="126"/>
        <v>1.997515527950311E-2</v>
      </c>
      <c r="F1997">
        <f t="shared" si="127"/>
        <v>-0.15838156478786392</v>
      </c>
      <c r="G1997">
        <v>6.4008500000000002</v>
      </c>
      <c r="J1997" t="s">
        <v>64</v>
      </c>
      <c r="K1997">
        <v>1931.2</v>
      </c>
      <c r="L1997" t="s">
        <v>65</v>
      </c>
      <c r="M1997">
        <v>1</v>
      </c>
    </row>
    <row r="1998" spans="1:13" x14ac:dyDescent="0.25">
      <c r="A1998" s="2">
        <v>44636</v>
      </c>
      <c r="B1998">
        <v>391.04</v>
      </c>
      <c r="C1998">
        <f t="shared" si="124"/>
        <v>-8.6700806165389555E-3</v>
      </c>
      <c r="D1998">
        <f t="shared" si="125"/>
        <v>-1</v>
      </c>
      <c r="E1998">
        <f t="shared" si="126"/>
        <v>8.6700806165389555E-3</v>
      </c>
      <c r="F1998">
        <f t="shared" si="127"/>
        <v>-0.14971148417132496</v>
      </c>
      <c r="G1998">
        <v>6.3597000000000001</v>
      </c>
      <c r="J1998" t="s">
        <v>64</v>
      </c>
      <c r="K1998">
        <v>1916.8</v>
      </c>
      <c r="L1998" t="s">
        <v>65</v>
      </c>
      <c r="M1998">
        <v>1</v>
      </c>
    </row>
    <row r="1999" spans="1:13" x14ac:dyDescent="0.25">
      <c r="A1999" s="2">
        <v>44637</v>
      </c>
      <c r="B1999">
        <v>395.44</v>
      </c>
      <c r="C1999">
        <f t="shared" si="124"/>
        <v>1.1252045826513957E-2</v>
      </c>
      <c r="D1999">
        <f t="shared" si="125"/>
        <v>-1</v>
      </c>
      <c r="E1999">
        <f t="shared" si="126"/>
        <v>-1.1252045826513957E-2</v>
      </c>
      <c r="F1999">
        <f t="shared" si="127"/>
        <v>-0.16096352999783892</v>
      </c>
      <c r="G1999">
        <v>6.3628</v>
      </c>
      <c r="J1999" t="s">
        <v>64</v>
      </c>
      <c r="K1999">
        <v>1932.3</v>
      </c>
      <c r="L1999" t="s">
        <v>65</v>
      </c>
      <c r="M1999">
        <v>1</v>
      </c>
    </row>
    <row r="2000" spans="1:13" x14ac:dyDescent="0.25">
      <c r="A2000" s="2">
        <v>44638</v>
      </c>
      <c r="B2000">
        <v>395.9</v>
      </c>
      <c r="C2000">
        <f t="shared" si="124"/>
        <v>1.1632611774226032E-3</v>
      </c>
      <c r="D2000">
        <f t="shared" si="125"/>
        <v>1</v>
      </c>
      <c r="E2000">
        <f t="shared" si="126"/>
        <v>1.1632611774226032E-3</v>
      </c>
      <c r="F2000">
        <f t="shared" si="127"/>
        <v>-0.15980026882041631</v>
      </c>
      <c r="G2000">
        <v>6.36625</v>
      </c>
      <c r="J2000" t="s">
        <v>64</v>
      </c>
      <c r="K2000">
        <v>1933.4</v>
      </c>
      <c r="L2000" t="s">
        <v>65</v>
      </c>
      <c r="M2000">
        <v>1</v>
      </c>
    </row>
    <row r="2001" spans="1:13" x14ac:dyDescent="0.25">
      <c r="A2001" s="2">
        <v>44641</v>
      </c>
      <c r="B2001">
        <v>394.76</v>
      </c>
      <c r="C2001">
        <f t="shared" si="124"/>
        <v>-2.8795150290477078E-3</v>
      </c>
      <c r="D2001">
        <f t="shared" si="125"/>
        <v>1</v>
      </c>
      <c r="E2001">
        <f t="shared" si="126"/>
        <v>-2.8795150290477078E-3</v>
      </c>
      <c r="F2001">
        <f t="shared" si="127"/>
        <v>-0.16267978384946402</v>
      </c>
      <c r="G2001">
        <v>6.3765499999999999</v>
      </c>
      <c r="J2001" t="s">
        <v>64</v>
      </c>
      <c r="K2001">
        <v>1924</v>
      </c>
      <c r="L2001" t="s">
        <v>65</v>
      </c>
      <c r="M2001">
        <v>1</v>
      </c>
    </row>
    <row r="2002" spans="1:13" x14ac:dyDescent="0.25">
      <c r="A2002" s="2">
        <v>44642</v>
      </c>
      <c r="B2002">
        <v>397.16</v>
      </c>
      <c r="C2002">
        <f t="shared" si="124"/>
        <v>6.0796433275915884E-3</v>
      </c>
      <c r="D2002">
        <f t="shared" si="125"/>
        <v>-1</v>
      </c>
      <c r="E2002">
        <f t="shared" si="126"/>
        <v>-6.0796433275915884E-3</v>
      </c>
      <c r="F2002">
        <f t="shared" si="127"/>
        <v>-0.16875942717705561</v>
      </c>
      <c r="G2002">
        <v>6.3765499999999999</v>
      </c>
      <c r="J2002" t="s">
        <v>64</v>
      </c>
      <c r="K2002">
        <v>1935.7</v>
      </c>
      <c r="L2002" t="s">
        <v>65</v>
      </c>
      <c r="M2002">
        <v>1</v>
      </c>
    </row>
    <row r="2003" spans="1:13" x14ac:dyDescent="0.25">
      <c r="A2003" s="2">
        <v>44643</v>
      </c>
      <c r="B2003">
        <v>394.72</v>
      </c>
      <c r="C2003">
        <f t="shared" si="124"/>
        <v>-6.1436196998690962E-3</v>
      </c>
      <c r="D2003">
        <f t="shared" si="125"/>
        <v>1</v>
      </c>
      <c r="E2003">
        <f t="shared" si="126"/>
        <v>-6.1436196998690962E-3</v>
      </c>
      <c r="F2003">
        <f t="shared" si="127"/>
        <v>-0.17490304687692471</v>
      </c>
      <c r="G2003">
        <v>6.3847500000000004</v>
      </c>
      <c r="J2003" t="s">
        <v>64</v>
      </c>
      <c r="K2003">
        <v>1917.9</v>
      </c>
      <c r="L2003" t="s">
        <v>65</v>
      </c>
      <c r="M2003">
        <v>1</v>
      </c>
    </row>
    <row r="2004" spans="1:13" x14ac:dyDescent="0.25">
      <c r="A2004" s="2">
        <v>44644</v>
      </c>
      <c r="B2004">
        <v>399.02</v>
      </c>
      <c r="C2004">
        <f t="shared" si="124"/>
        <v>1.0893798135386934E-2</v>
      </c>
      <c r="D2004">
        <f t="shared" si="125"/>
        <v>-1</v>
      </c>
      <c r="E2004">
        <f t="shared" si="126"/>
        <v>-1.0893798135386934E-2</v>
      </c>
      <c r="F2004">
        <f t="shared" si="127"/>
        <v>-0.18579684501231164</v>
      </c>
      <c r="G2004">
        <v>6.3833500000000001</v>
      </c>
      <c r="J2004" t="s">
        <v>64</v>
      </c>
      <c r="K2004">
        <v>1941.9</v>
      </c>
      <c r="L2004" t="s">
        <v>65</v>
      </c>
      <c r="M2004">
        <v>1</v>
      </c>
    </row>
    <row r="2005" spans="1:13" x14ac:dyDescent="0.25">
      <c r="A2005" s="2">
        <v>44645</v>
      </c>
      <c r="B2005">
        <v>401.7</v>
      </c>
      <c r="C2005">
        <f t="shared" si="124"/>
        <v>6.7164553155230067E-3</v>
      </c>
      <c r="D2005">
        <f t="shared" si="125"/>
        <v>1</v>
      </c>
      <c r="E2005">
        <f t="shared" si="126"/>
        <v>6.7164553155230067E-3</v>
      </c>
      <c r="F2005">
        <f t="shared" si="127"/>
        <v>-0.17908038969678863</v>
      </c>
      <c r="G2005">
        <v>6.3773</v>
      </c>
      <c r="J2005" t="s">
        <v>64</v>
      </c>
      <c r="K2005">
        <v>1956.9</v>
      </c>
      <c r="L2005" t="s">
        <v>65</v>
      </c>
      <c r="M2005">
        <v>1</v>
      </c>
    </row>
    <row r="2006" spans="1:13" x14ac:dyDescent="0.25">
      <c r="A2006" s="2">
        <v>44648</v>
      </c>
      <c r="B2006">
        <v>397.68</v>
      </c>
      <c r="C2006">
        <f t="shared" si="124"/>
        <v>-1.0007468259895402E-2</v>
      </c>
      <c r="D2006">
        <f t="shared" si="125"/>
        <v>1</v>
      </c>
      <c r="E2006">
        <f t="shared" si="126"/>
        <v>-1.0007468259895402E-2</v>
      </c>
      <c r="F2006">
        <f t="shared" si="127"/>
        <v>-0.18908785795668404</v>
      </c>
      <c r="G2006">
        <v>6.3887999999999998</v>
      </c>
      <c r="J2006" t="s">
        <v>64</v>
      </c>
      <c r="K2006">
        <v>1933</v>
      </c>
      <c r="L2006" t="s">
        <v>65</v>
      </c>
      <c r="M2006">
        <v>1</v>
      </c>
    </row>
    <row r="2007" spans="1:13" x14ac:dyDescent="0.25">
      <c r="A2007" s="2">
        <v>44649</v>
      </c>
      <c r="B2007">
        <v>395.54</v>
      </c>
      <c r="C2007">
        <f t="shared" si="124"/>
        <v>-5.3812110239388478E-3</v>
      </c>
      <c r="D2007">
        <f t="shared" si="125"/>
        <v>-1</v>
      </c>
      <c r="E2007">
        <f t="shared" si="126"/>
        <v>5.3812110239388478E-3</v>
      </c>
      <c r="F2007">
        <f t="shared" si="127"/>
        <v>-0.18370664693274519</v>
      </c>
      <c r="G2007">
        <v>6.3825500000000002</v>
      </c>
      <c r="J2007" t="s">
        <v>64</v>
      </c>
      <c r="K2007">
        <v>1924.2</v>
      </c>
      <c r="L2007" t="s">
        <v>65</v>
      </c>
      <c r="M2007">
        <v>1</v>
      </c>
    </row>
    <row r="2008" spans="1:13" x14ac:dyDescent="0.25">
      <c r="A2008" s="2">
        <v>44650</v>
      </c>
      <c r="B2008">
        <v>394.74</v>
      </c>
      <c r="C2008">
        <f t="shared" si="124"/>
        <v>-2.0225514486524876E-3</v>
      </c>
      <c r="D2008">
        <f t="shared" si="125"/>
        <v>-1</v>
      </c>
      <c r="E2008">
        <f t="shared" si="126"/>
        <v>2.0225514486524876E-3</v>
      </c>
      <c r="F2008">
        <f t="shared" si="127"/>
        <v>-0.1816840954840927</v>
      </c>
      <c r="G2008">
        <v>6.3652499999999996</v>
      </c>
      <c r="J2008" t="s">
        <v>64</v>
      </c>
      <c r="K2008">
        <v>1929</v>
      </c>
      <c r="L2008" t="s">
        <v>66</v>
      </c>
      <c r="M2008">
        <v>1</v>
      </c>
    </row>
    <row r="2009" spans="1:13" x14ac:dyDescent="0.25">
      <c r="A2009" s="2">
        <v>44651</v>
      </c>
      <c r="B2009">
        <v>394.34</v>
      </c>
      <c r="C2009">
        <f t="shared" si="124"/>
        <v>-1.0133252267315873E-3</v>
      </c>
      <c r="D2009">
        <f t="shared" si="125"/>
        <v>-1</v>
      </c>
      <c r="E2009">
        <f t="shared" si="126"/>
        <v>1.0133252267315873E-3</v>
      </c>
      <c r="F2009">
        <f t="shared" si="127"/>
        <v>-0.18067077025736111</v>
      </c>
      <c r="G2009">
        <v>6.3521999999999998</v>
      </c>
      <c r="J2009" t="s">
        <v>64</v>
      </c>
      <c r="K2009">
        <v>1930.7</v>
      </c>
      <c r="L2009" t="s">
        <v>66</v>
      </c>
      <c r="M2009">
        <v>1</v>
      </c>
    </row>
    <row r="2010" spans="1:13" x14ac:dyDescent="0.25">
      <c r="A2010" s="2">
        <v>44652</v>
      </c>
      <c r="B2010">
        <v>396.26</v>
      </c>
      <c r="C2010">
        <f t="shared" si="124"/>
        <v>4.868894862301687E-3</v>
      </c>
      <c r="D2010">
        <f t="shared" si="125"/>
        <v>-1</v>
      </c>
      <c r="E2010">
        <f t="shared" si="126"/>
        <v>-4.868894862301687E-3</v>
      </c>
      <c r="F2010">
        <f t="shared" si="127"/>
        <v>-0.1855396651196628</v>
      </c>
      <c r="G2010">
        <v>6.3606999999999996</v>
      </c>
      <c r="J2010" t="s">
        <v>64</v>
      </c>
      <c r="K2010">
        <v>1937</v>
      </c>
      <c r="L2010" t="s">
        <v>66</v>
      </c>
      <c r="M2010">
        <v>1</v>
      </c>
    </row>
    <row r="2011" spans="1:13" x14ac:dyDescent="0.25">
      <c r="A2011" s="2">
        <v>44657</v>
      </c>
      <c r="B2011">
        <v>394.5</v>
      </c>
      <c r="C2011">
        <f t="shared" si="124"/>
        <v>-4.4415282895068353E-3</v>
      </c>
      <c r="D2011">
        <f t="shared" si="125"/>
        <v>1</v>
      </c>
      <c r="E2011">
        <f t="shared" si="126"/>
        <v>-4.4415282895068353E-3</v>
      </c>
      <c r="F2011">
        <f t="shared" si="127"/>
        <v>-0.18998119340916964</v>
      </c>
      <c r="G2011">
        <v>6.3762999999999996</v>
      </c>
      <c r="J2011" t="s">
        <v>64</v>
      </c>
      <c r="K2011">
        <v>1922.6</v>
      </c>
      <c r="L2011" t="s">
        <v>66</v>
      </c>
      <c r="M2011">
        <v>1</v>
      </c>
    </row>
    <row r="2012" spans="1:13" x14ac:dyDescent="0.25">
      <c r="A2012" s="2">
        <v>44658</v>
      </c>
      <c r="B2012">
        <v>394.94</v>
      </c>
      <c r="C2012">
        <f t="shared" si="124"/>
        <v>1.1153358681876835E-3</v>
      </c>
      <c r="D2012">
        <f t="shared" si="125"/>
        <v>-1</v>
      </c>
      <c r="E2012">
        <f t="shared" si="126"/>
        <v>-1.1153358681876835E-3</v>
      </c>
      <c r="F2012">
        <f t="shared" si="127"/>
        <v>-0.19109652927735732</v>
      </c>
      <c r="G2012">
        <v>6.36395</v>
      </c>
      <c r="J2012" t="s">
        <v>64</v>
      </c>
      <c r="K2012">
        <v>1927.9</v>
      </c>
      <c r="L2012" t="s">
        <v>66</v>
      </c>
      <c r="M2012">
        <v>1</v>
      </c>
    </row>
    <row r="2013" spans="1:13" x14ac:dyDescent="0.25">
      <c r="A2013" s="2">
        <v>44659</v>
      </c>
      <c r="B2013">
        <v>396.04</v>
      </c>
      <c r="C2013">
        <f t="shared" si="124"/>
        <v>2.7852331999798086E-3</v>
      </c>
      <c r="D2013">
        <f t="shared" si="125"/>
        <v>1</v>
      </c>
      <c r="E2013">
        <f t="shared" si="126"/>
        <v>2.7852331999798086E-3</v>
      </c>
      <c r="F2013">
        <f t="shared" si="127"/>
        <v>-0.18831129607737751</v>
      </c>
      <c r="G2013">
        <v>6.3677000000000001</v>
      </c>
      <c r="J2013" t="s">
        <v>64</v>
      </c>
      <c r="K2013">
        <v>1932.8</v>
      </c>
      <c r="L2013" t="s">
        <v>66</v>
      </c>
      <c r="M2013">
        <v>1</v>
      </c>
    </row>
    <row r="2014" spans="1:13" x14ac:dyDescent="0.25">
      <c r="A2014" s="2">
        <v>44662</v>
      </c>
      <c r="B2014">
        <v>399.6</v>
      </c>
      <c r="C2014">
        <f t="shared" si="124"/>
        <v>8.9889910110090288E-3</v>
      </c>
      <c r="D2014">
        <f t="shared" si="125"/>
        <v>1</v>
      </c>
      <c r="E2014">
        <f t="shared" si="126"/>
        <v>8.9889910110090288E-3</v>
      </c>
      <c r="F2014">
        <f t="shared" si="127"/>
        <v>-0.17932230506636848</v>
      </c>
      <c r="G2014">
        <v>6.3837999999999999</v>
      </c>
      <c r="J2014" t="s">
        <v>64</v>
      </c>
      <c r="K2014">
        <v>1946.3</v>
      </c>
      <c r="L2014" t="s">
        <v>66</v>
      </c>
      <c r="M2014">
        <v>0</v>
      </c>
    </row>
    <row r="2015" spans="1:13" x14ac:dyDescent="0.25">
      <c r="A2015" s="2">
        <v>44663</v>
      </c>
      <c r="B2015">
        <v>401.78</v>
      </c>
      <c r="C2015">
        <f t="shared" si="124"/>
        <v>5.4554554554553381E-3</v>
      </c>
      <c r="D2015">
        <f t="shared" si="125"/>
        <v>1</v>
      </c>
      <c r="E2015">
        <f t="shared" si="126"/>
        <v>5.4554554554553381E-3</v>
      </c>
      <c r="F2015">
        <f t="shared" si="127"/>
        <v>-0.17386684961091314</v>
      </c>
      <c r="G2015">
        <v>6.3766999999999996</v>
      </c>
      <c r="J2015" t="s">
        <v>64</v>
      </c>
      <c r="K2015">
        <v>1962.2</v>
      </c>
      <c r="L2015" t="s">
        <v>66</v>
      </c>
      <c r="M2015">
        <v>0</v>
      </c>
    </row>
    <row r="2016" spans="1:13" x14ac:dyDescent="0.25">
      <c r="A2016" s="2">
        <v>44664</v>
      </c>
      <c r="B2016">
        <v>403.7</v>
      </c>
      <c r="C2016">
        <f t="shared" si="124"/>
        <v>4.7787346308925116E-3</v>
      </c>
      <c r="D2016">
        <f t="shared" si="125"/>
        <v>1</v>
      </c>
      <c r="E2016">
        <f t="shared" si="126"/>
        <v>4.7787346308925116E-3</v>
      </c>
      <c r="F2016">
        <f t="shared" si="127"/>
        <v>-0.16908811498002063</v>
      </c>
      <c r="G2016">
        <v>6.3773</v>
      </c>
      <c r="J2016" t="s">
        <v>64</v>
      </c>
      <c r="K2016">
        <v>1972.3</v>
      </c>
      <c r="L2016" t="s">
        <v>66</v>
      </c>
      <c r="M2016">
        <v>0</v>
      </c>
    </row>
    <row r="2017" spans="1:13" x14ac:dyDescent="0.25">
      <c r="A2017" s="2">
        <v>44665</v>
      </c>
      <c r="B2017">
        <v>404.32</v>
      </c>
      <c r="C2017">
        <f t="shared" si="124"/>
        <v>1.5357939063660453E-3</v>
      </c>
      <c r="D2017">
        <f t="shared" si="125"/>
        <v>1</v>
      </c>
      <c r="E2017">
        <f t="shared" si="126"/>
        <v>1.5357939063660453E-3</v>
      </c>
      <c r="F2017">
        <f t="shared" si="127"/>
        <v>-0.16755232107365459</v>
      </c>
      <c r="G2017">
        <v>6.3750999999999998</v>
      </c>
      <c r="J2017" t="s">
        <v>64</v>
      </c>
      <c r="K2017">
        <v>1976.9</v>
      </c>
      <c r="L2017" t="s">
        <v>66</v>
      </c>
      <c r="M2017">
        <v>0</v>
      </c>
    </row>
    <row r="2018" spans="1:13" x14ac:dyDescent="0.25">
      <c r="A2018" s="2">
        <v>44666</v>
      </c>
      <c r="B2018">
        <v>405.82</v>
      </c>
      <c r="C2018">
        <f t="shared" si="124"/>
        <v>3.7099327265532889E-3</v>
      </c>
      <c r="D2018">
        <f t="shared" si="125"/>
        <v>1</v>
      </c>
      <c r="E2018">
        <f t="shared" si="126"/>
        <v>3.7099327265532889E-3</v>
      </c>
      <c r="F2018">
        <f t="shared" si="127"/>
        <v>-0.1638423883471013</v>
      </c>
      <c r="G2018">
        <v>6.3795999999999999</v>
      </c>
      <c r="J2018" t="s">
        <v>64</v>
      </c>
      <c r="K2018">
        <v>1976.1</v>
      </c>
      <c r="L2018" t="s">
        <v>66</v>
      </c>
      <c r="M2018">
        <v>0</v>
      </c>
    </row>
    <row r="2019" spans="1:13" x14ac:dyDescent="0.25">
      <c r="A2019" s="2">
        <v>44669</v>
      </c>
      <c r="B2019">
        <v>408.02</v>
      </c>
      <c r="C2019">
        <f t="shared" si="124"/>
        <v>5.4211226652209898E-3</v>
      </c>
      <c r="D2019">
        <f t="shared" si="125"/>
        <v>1</v>
      </c>
      <c r="E2019">
        <f t="shared" si="126"/>
        <v>5.4211226652209898E-3</v>
      </c>
      <c r="F2019">
        <f t="shared" si="127"/>
        <v>-0.15842126568188031</v>
      </c>
      <c r="G2019">
        <v>6.3823499999999997</v>
      </c>
      <c r="J2019" t="s">
        <v>64</v>
      </c>
      <c r="K2019">
        <v>1993.6</v>
      </c>
      <c r="L2019" t="s">
        <v>66</v>
      </c>
      <c r="M2019">
        <v>0</v>
      </c>
    </row>
    <row r="2020" spans="1:13" x14ac:dyDescent="0.25">
      <c r="A2020" s="2">
        <v>44670</v>
      </c>
      <c r="B2020">
        <v>405.1</v>
      </c>
      <c r="C2020">
        <f t="shared" si="124"/>
        <v>-7.1565119356893359E-3</v>
      </c>
      <c r="D2020">
        <f t="shared" si="125"/>
        <v>1</v>
      </c>
      <c r="E2020">
        <f t="shared" si="126"/>
        <v>-7.1565119356893359E-3</v>
      </c>
      <c r="F2020">
        <f t="shared" si="127"/>
        <v>-0.16557777761756964</v>
      </c>
      <c r="G2020">
        <v>6.3837000000000002</v>
      </c>
      <c r="J2020" t="s">
        <v>64</v>
      </c>
      <c r="K2020">
        <v>1977.3</v>
      </c>
      <c r="L2020" t="s">
        <v>66</v>
      </c>
      <c r="M2020">
        <v>0</v>
      </c>
    </row>
    <row r="2021" spans="1:13" x14ac:dyDescent="0.25">
      <c r="A2021" s="2">
        <v>44671</v>
      </c>
      <c r="B2021">
        <v>400.06</v>
      </c>
      <c r="C2021">
        <f t="shared" si="124"/>
        <v>-1.2441372500617165E-2</v>
      </c>
      <c r="D2021">
        <f t="shared" si="125"/>
        <v>-1</v>
      </c>
      <c r="E2021">
        <f t="shared" si="126"/>
        <v>1.2441372500617165E-2</v>
      </c>
      <c r="F2021">
        <f t="shared" si="127"/>
        <v>-0.15313640511695248</v>
      </c>
      <c r="G2021">
        <v>6.4282500000000002</v>
      </c>
      <c r="J2021" t="s">
        <v>64</v>
      </c>
      <c r="K2021">
        <v>1943.6</v>
      </c>
      <c r="L2021" t="s">
        <v>66</v>
      </c>
      <c r="M2021">
        <v>0</v>
      </c>
    </row>
    <row r="2022" spans="1:13" x14ac:dyDescent="0.25">
      <c r="A2022" s="2">
        <v>44672</v>
      </c>
      <c r="B2022">
        <v>405.06</v>
      </c>
      <c r="C2022">
        <f t="shared" si="124"/>
        <v>1.249812528120775E-2</v>
      </c>
      <c r="D2022">
        <f t="shared" si="125"/>
        <v>-1</v>
      </c>
      <c r="E2022">
        <f t="shared" si="126"/>
        <v>-1.249812528120775E-2</v>
      </c>
      <c r="F2022">
        <f t="shared" si="127"/>
        <v>-0.16563453039816023</v>
      </c>
      <c r="G2022">
        <v>6.46835</v>
      </c>
      <c r="J2022" t="s">
        <v>64</v>
      </c>
      <c r="K2022">
        <v>1954.6</v>
      </c>
      <c r="L2022" t="s">
        <v>66</v>
      </c>
      <c r="M2022">
        <v>0</v>
      </c>
    </row>
    <row r="2023" spans="1:13" x14ac:dyDescent="0.25">
      <c r="A2023" s="2">
        <v>44673</v>
      </c>
      <c r="B2023">
        <v>406.8</v>
      </c>
      <c r="C2023">
        <f t="shared" si="124"/>
        <v>4.2956599022367925E-3</v>
      </c>
      <c r="D2023">
        <f t="shared" si="125"/>
        <v>1</v>
      </c>
      <c r="E2023">
        <f t="shared" si="126"/>
        <v>4.2956599022367925E-3</v>
      </c>
      <c r="F2023">
        <f t="shared" si="127"/>
        <v>-0.16133887049592344</v>
      </c>
      <c r="G2023">
        <v>6.4934000000000003</v>
      </c>
      <c r="J2023" t="s">
        <v>64</v>
      </c>
      <c r="K2023">
        <v>1955</v>
      </c>
      <c r="L2023" t="s">
        <v>66</v>
      </c>
      <c r="M2023">
        <v>0</v>
      </c>
    </row>
    <row r="2024" spans="1:13" x14ac:dyDescent="0.25">
      <c r="A2024" s="2">
        <v>44676</v>
      </c>
      <c r="B2024">
        <v>404.42</v>
      </c>
      <c r="C2024">
        <f t="shared" si="124"/>
        <v>-5.850540806292992E-3</v>
      </c>
      <c r="D2024">
        <f t="shared" si="125"/>
        <v>1</v>
      </c>
      <c r="E2024">
        <f t="shared" si="126"/>
        <v>-5.850540806292992E-3</v>
      </c>
      <c r="F2024">
        <f t="shared" si="127"/>
        <v>-0.16718941130221643</v>
      </c>
      <c r="G2024">
        <v>6.5907</v>
      </c>
      <c r="J2024" t="s">
        <v>64</v>
      </c>
      <c r="K2024">
        <v>1918.5</v>
      </c>
      <c r="L2024" t="s">
        <v>66</v>
      </c>
      <c r="M2024">
        <v>0</v>
      </c>
    </row>
    <row r="2025" spans="1:13" x14ac:dyDescent="0.25">
      <c r="A2025" s="2">
        <v>44677</v>
      </c>
      <c r="B2025">
        <v>401.3</v>
      </c>
      <c r="C2025">
        <f t="shared" si="124"/>
        <v>-7.7147519905049755E-3</v>
      </c>
      <c r="D2025">
        <f t="shared" si="125"/>
        <v>-1</v>
      </c>
      <c r="E2025">
        <f t="shared" si="126"/>
        <v>7.7147519905049755E-3</v>
      </c>
      <c r="F2025">
        <f t="shared" si="127"/>
        <v>-0.15947465931171145</v>
      </c>
      <c r="G2025">
        <v>6.5791000000000004</v>
      </c>
      <c r="J2025" t="s">
        <v>64</v>
      </c>
      <c r="K2025">
        <v>1903.2</v>
      </c>
      <c r="L2025" t="s">
        <v>66</v>
      </c>
      <c r="M2025">
        <v>0</v>
      </c>
    </row>
    <row r="2026" spans="1:13" x14ac:dyDescent="0.25">
      <c r="A2026" s="2">
        <v>44678</v>
      </c>
      <c r="B2026">
        <v>400.9</v>
      </c>
      <c r="C2026">
        <f t="shared" si="124"/>
        <v>-9.9676052828312489E-4</v>
      </c>
      <c r="D2026">
        <f t="shared" si="125"/>
        <v>-1</v>
      </c>
      <c r="E2026">
        <f t="shared" si="126"/>
        <v>9.9676052828312489E-4</v>
      </c>
      <c r="F2026">
        <f t="shared" si="127"/>
        <v>-0.15847789878342833</v>
      </c>
      <c r="G2026">
        <v>6.5838999999999999</v>
      </c>
      <c r="J2026" t="s">
        <v>64</v>
      </c>
      <c r="K2026">
        <v>1899.1</v>
      </c>
      <c r="L2026" t="s">
        <v>66</v>
      </c>
      <c r="M2026">
        <v>0</v>
      </c>
    </row>
    <row r="2027" spans="1:13" x14ac:dyDescent="0.25">
      <c r="A2027" s="2">
        <v>44679</v>
      </c>
      <c r="B2027">
        <v>400.82</v>
      </c>
      <c r="C2027">
        <f t="shared" si="124"/>
        <v>-1.9955101022695043E-4</v>
      </c>
      <c r="D2027">
        <f t="shared" si="125"/>
        <v>-1</v>
      </c>
      <c r="E2027">
        <f t="shared" si="126"/>
        <v>1.9955101022695043E-4</v>
      </c>
      <c r="F2027">
        <f t="shared" si="127"/>
        <v>-0.15827834777320138</v>
      </c>
      <c r="G2027">
        <v>6.6462500000000002</v>
      </c>
      <c r="J2027" t="s">
        <v>64</v>
      </c>
      <c r="K2027">
        <v>1882.4</v>
      </c>
      <c r="L2027" t="s">
        <v>66</v>
      </c>
      <c r="M2027">
        <v>0</v>
      </c>
    </row>
    <row r="2028" spans="1:13" x14ac:dyDescent="0.25">
      <c r="A2028" s="2">
        <v>44680</v>
      </c>
      <c r="B2028">
        <v>405.82</v>
      </c>
      <c r="C2028">
        <f t="shared" si="124"/>
        <v>1.2474427423781353E-2</v>
      </c>
      <c r="D2028">
        <f t="shared" si="125"/>
        <v>-1</v>
      </c>
      <c r="E2028">
        <f t="shared" si="126"/>
        <v>-1.2474427423781353E-2</v>
      </c>
      <c r="F2028">
        <f t="shared" si="127"/>
        <v>-0.17075277519698273</v>
      </c>
      <c r="G2028">
        <v>6.6299000000000001</v>
      </c>
      <c r="J2028" t="s">
        <v>64</v>
      </c>
      <c r="K2028">
        <v>1912.7</v>
      </c>
      <c r="L2028" t="s">
        <v>66</v>
      </c>
      <c r="M2028">
        <v>0</v>
      </c>
    </row>
    <row r="2029" spans="1:13" x14ac:dyDescent="0.25">
      <c r="A2029" s="2">
        <v>44686</v>
      </c>
      <c r="B2029">
        <v>404.52</v>
      </c>
      <c r="C2029">
        <f t="shared" si="124"/>
        <v>-3.2033906658124334E-3</v>
      </c>
      <c r="D2029">
        <f t="shared" si="125"/>
        <v>1</v>
      </c>
      <c r="E2029">
        <f t="shared" si="126"/>
        <v>-3.2033906658124334E-3</v>
      </c>
      <c r="F2029">
        <f t="shared" si="127"/>
        <v>-0.17395616586279516</v>
      </c>
      <c r="G2029">
        <v>6.6465500000000004</v>
      </c>
      <c r="J2029" t="s">
        <v>64</v>
      </c>
      <c r="K2029">
        <v>1897.4</v>
      </c>
      <c r="L2029" t="s">
        <v>66</v>
      </c>
      <c r="M2029">
        <v>0</v>
      </c>
    </row>
    <row r="2030" spans="1:13" x14ac:dyDescent="0.25">
      <c r="A2030" s="2">
        <v>44687</v>
      </c>
      <c r="B2030">
        <v>403.6</v>
      </c>
      <c r="C2030">
        <f t="shared" si="124"/>
        <v>-2.27430040541865E-3</v>
      </c>
      <c r="D2030">
        <f t="shared" si="125"/>
        <v>-1</v>
      </c>
      <c r="E2030">
        <f t="shared" si="126"/>
        <v>2.27430040541865E-3</v>
      </c>
      <c r="F2030">
        <f t="shared" si="127"/>
        <v>-0.17168186545737651</v>
      </c>
      <c r="G2030">
        <v>6.7200499999999996</v>
      </c>
      <c r="J2030" t="s">
        <v>64</v>
      </c>
      <c r="K2030">
        <v>1873.2</v>
      </c>
      <c r="L2030" t="s">
        <v>66</v>
      </c>
      <c r="M2030">
        <v>0</v>
      </c>
    </row>
    <row r="2031" spans="1:13" x14ac:dyDescent="0.25">
      <c r="A2031" s="2">
        <v>44690</v>
      </c>
      <c r="B2031">
        <v>405.36</v>
      </c>
      <c r="C2031">
        <f t="shared" si="124"/>
        <v>4.3607532210108157E-3</v>
      </c>
      <c r="D2031">
        <f t="shared" si="125"/>
        <v>-1</v>
      </c>
      <c r="E2031">
        <f t="shared" si="126"/>
        <v>-4.3607532210108157E-3</v>
      </c>
      <c r="F2031">
        <f t="shared" si="127"/>
        <v>-0.17604261867838733</v>
      </c>
      <c r="G2031">
        <v>6.7643000000000004</v>
      </c>
      <c r="J2031" t="s">
        <v>64</v>
      </c>
      <c r="K2031">
        <v>1870.7</v>
      </c>
      <c r="L2031" t="s">
        <v>66</v>
      </c>
      <c r="M2031">
        <v>0</v>
      </c>
    </row>
    <row r="2032" spans="1:13" x14ac:dyDescent="0.25">
      <c r="A2032" s="2">
        <v>44691</v>
      </c>
      <c r="B2032">
        <v>402.3</v>
      </c>
      <c r="C2032">
        <f t="shared" si="124"/>
        <v>-7.5488454706926778E-3</v>
      </c>
      <c r="D2032">
        <f t="shared" si="125"/>
        <v>1</v>
      </c>
      <c r="E2032">
        <f t="shared" si="126"/>
        <v>-7.5488454706926778E-3</v>
      </c>
      <c r="F2032">
        <f t="shared" si="127"/>
        <v>-0.18359146414908001</v>
      </c>
      <c r="G2032">
        <v>6.7340499999999999</v>
      </c>
      <c r="J2032" t="s">
        <v>64</v>
      </c>
      <c r="K2032">
        <v>1859.1</v>
      </c>
      <c r="L2032" t="s">
        <v>66</v>
      </c>
      <c r="M2032">
        <v>0</v>
      </c>
    </row>
    <row r="2033" spans="1:13" x14ac:dyDescent="0.25">
      <c r="A2033" s="2">
        <v>44692</v>
      </c>
      <c r="B2033">
        <v>399.94</v>
      </c>
      <c r="C2033">
        <f t="shared" si="124"/>
        <v>-5.866268953517273E-3</v>
      </c>
      <c r="D2033">
        <f t="shared" si="125"/>
        <v>-1</v>
      </c>
      <c r="E2033">
        <f t="shared" si="126"/>
        <v>5.866268953517273E-3</v>
      </c>
      <c r="F2033">
        <f t="shared" si="127"/>
        <v>-0.17772519519556274</v>
      </c>
      <c r="G2033">
        <v>6.7427999999999999</v>
      </c>
      <c r="J2033" t="s">
        <v>64</v>
      </c>
      <c r="K2033">
        <v>1842.6</v>
      </c>
      <c r="L2033" t="s">
        <v>66</v>
      </c>
      <c r="M2033">
        <v>0</v>
      </c>
    </row>
    <row r="2034" spans="1:13" x14ac:dyDescent="0.25">
      <c r="A2034" s="2">
        <v>44693</v>
      </c>
      <c r="B2034">
        <v>404.24</v>
      </c>
      <c r="C2034">
        <f t="shared" si="124"/>
        <v>1.0751612741911387E-2</v>
      </c>
      <c r="D2034">
        <f t="shared" si="125"/>
        <v>-1</v>
      </c>
      <c r="E2034">
        <f t="shared" si="126"/>
        <v>-1.0751612741911387E-2</v>
      </c>
      <c r="F2034">
        <f t="shared" si="127"/>
        <v>-0.18847680793747412</v>
      </c>
      <c r="G2034">
        <v>6.8021000000000003</v>
      </c>
      <c r="J2034" t="s">
        <v>64</v>
      </c>
      <c r="K2034">
        <v>1851.5</v>
      </c>
      <c r="L2034" t="s">
        <v>66</v>
      </c>
      <c r="M2034">
        <v>0</v>
      </c>
    </row>
    <row r="2035" spans="1:13" x14ac:dyDescent="0.25">
      <c r="A2035" s="2">
        <v>44694</v>
      </c>
      <c r="B2035">
        <v>399.66</v>
      </c>
      <c r="C2035">
        <f t="shared" si="124"/>
        <v>-1.1329903027904153E-2</v>
      </c>
      <c r="D2035">
        <f t="shared" si="125"/>
        <v>1</v>
      </c>
      <c r="E2035">
        <f t="shared" si="126"/>
        <v>-1.1329903027904153E-2</v>
      </c>
      <c r="F2035">
        <f t="shared" si="127"/>
        <v>-0.19980671096537828</v>
      </c>
      <c r="G2035">
        <v>6.8236999999999997</v>
      </c>
      <c r="J2035" t="s">
        <v>64</v>
      </c>
      <c r="K2035">
        <v>1820.9</v>
      </c>
      <c r="L2035" t="s">
        <v>66</v>
      </c>
      <c r="M2035">
        <v>0</v>
      </c>
    </row>
    <row r="2036" spans="1:13" x14ac:dyDescent="0.25">
      <c r="A2036" s="2">
        <v>44697</v>
      </c>
      <c r="B2036">
        <v>395.84</v>
      </c>
      <c r="C2036">
        <f t="shared" si="124"/>
        <v>-9.5581244057449943E-3</v>
      </c>
      <c r="D2036">
        <f t="shared" si="125"/>
        <v>-1</v>
      </c>
      <c r="E2036">
        <f t="shared" si="126"/>
        <v>9.5581244057449943E-3</v>
      </c>
      <c r="F2036">
        <f t="shared" si="127"/>
        <v>-0.19024858655963328</v>
      </c>
      <c r="G2036">
        <v>6.8171999999999997</v>
      </c>
      <c r="J2036" t="s">
        <v>64</v>
      </c>
      <c r="K2036">
        <v>1804.8</v>
      </c>
      <c r="L2036" t="s">
        <v>66</v>
      </c>
      <c r="M2036">
        <v>0</v>
      </c>
    </row>
    <row r="2037" spans="1:13" x14ac:dyDescent="0.25">
      <c r="A2037" s="2">
        <v>44698</v>
      </c>
      <c r="B2037">
        <v>397.98</v>
      </c>
      <c r="C2037">
        <f t="shared" si="124"/>
        <v>5.4062247372677064E-3</v>
      </c>
      <c r="D2037">
        <f t="shared" si="125"/>
        <v>-1</v>
      </c>
      <c r="E2037">
        <f t="shared" si="126"/>
        <v>-5.4062247372677064E-3</v>
      </c>
      <c r="F2037">
        <f t="shared" si="127"/>
        <v>-0.19565481129690099</v>
      </c>
      <c r="G2037">
        <v>6.7676499999999997</v>
      </c>
      <c r="J2037" t="s">
        <v>64</v>
      </c>
      <c r="K2037">
        <v>1829</v>
      </c>
      <c r="L2037" t="s">
        <v>66</v>
      </c>
      <c r="M2037">
        <v>0</v>
      </c>
    </row>
    <row r="2038" spans="1:13" x14ac:dyDescent="0.25">
      <c r="A2038" s="2">
        <v>44699</v>
      </c>
      <c r="B2038">
        <v>393.32</v>
      </c>
      <c r="C2038">
        <f t="shared" si="124"/>
        <v>-1.1709131112116244E-2</v>
      </c>
      <c r="D2038">
        <f t="shared" si="125"/>
        <v>1</v>
      </c>
      <c r="E2038">
        <f t="shared" si="126"/>
        <v>-1.1709131112116244E-2</v>
      </c>
      <c r="F2038">
        <f t="shared" si="127"/>
        <v>-0.20736394240901723</v>
      </c>
      <c r="G2038">
        <v>6.7603999999999997</v>
      </c>
      <c r="J2038" t="s">
        <v>64</v>
      </c>
      <c r="K2038">
        <v>1807.4</v>
      </c>
      <c r="L2038" t="s">
        <v>66</v>
      </c>
      <c r="M2038">
        <v>0</v>
      </c>
    </row>
    <row r="2039" spans="1:13" x14ac:dyDescent="0.25">
      <c r="A2039" s="2">
        <v>44700</v>
      </c>
      <c r="B2039">
        <v>394.96</v>
      </c>
      <c r="C2039">
        <f t="shared" si="124"/>
        <v>4.1696328689106998E-3</v>
      </c>
      <c r="D2039">
        <f t="shared" si="125"/>
        <v>-1</v>
      </c>
      <c r="E2039">
        <f t="shared" si="126"/>
        <v>-4.1696328689106998E-3</v>
      </c>
      <c r="F2039">
        <f t="shared" si="127"/>
        <v>-0.21153357527792793</v>
      </c>
      <c r="G2039">
        <v>6.7817499999999997</v>
      </c>
      <c r="J2039" t="s">
        <v>64</v>
      </c>
      <c r="K2039">
        <v>1811.8</v>
      </c>
      <c r="L2039" t="s">
        <v>66</v>
      </c>
      <c r="M2039">
        <v>0</v>
      </c>
    </row>
    <row r="2040" spans="1:13" x14ac:dyDescent="0.25">
      <c r="A2040" s="2">
        <v>44701</v>
      </c>
      <c r="B2040">
        <v>399.5</v>
      </c>
      <c r="C2040">
        <f t="shared" si="124"/>
        <v>1.1494834919991925E-2</v>
      </c>
      <c r="D2040">
        <f t="shared" si="125"/>
        <v>1</v>
      </c>
      <c r="E2040">
        <f t="shared" si="126"/>
        <v>1.1494834919991925E-2</v>
      </c>
      <c r="F2040">
        <f t="shared" si="127"/>
        <v>-0.20003874035793601</v>
      </c>
      <c r="G2040">
        <v>6.6827500000000004</v>
      </c>
      <c r="J2040" t="s">
        <v>67</v>
      </c>
      <c r="K2040">
        <v>1847</v>
      </c>
      <c r="L2040" t="s">
        <v>66</v>
      </c>
      <c r="M2040">
        <v>0</v>
      </c>
    </row>
    <row r="2041" spans="1:13" x14ac:dyDescent="0.25">
      <c r="A2041" s="2">
        <v>44704</v>
      </c>
      <c r="B2041">
        <v>399.32</v>
      </c>
      <c r="C2041">
        <f t="shared" si="124"/>
        <v>-4.5056320400505001E-4</v>
      </c>
      <c r="D2041">
        <f t="shared" si="125"/>
        <v>1</v>
      </c>
      <c r="E2041">
        <f t="shared" si="126"/>
        <v>-4.5056320400505001E-4</v>
      </c>
      <c r="F2041">
        <f t="shared" si="127"/>
        <v>-0.20048930356194106</v>
      </c>
      <c r="G2041">
        <v>6.6679000000000004</v>
      </c>
      <c r="J2041" t="s">
        <v>67</v>
      </c>
      <c r="K2041">
        <v>1851.3</v>
      </c>
      <c r="L2041" t="s">
        <v>66</v>
      </c>
      <c r="M2041">
        <v>0</v>
      </c>
    </row>
    <row r="2042" spans="1:13" x14ac:dyDescent="0.25">
      <c r="A2042" s="2">
        <v>44705</v>
      </c>
      <c r="B2042">
        <v>400.18</v>
      </c>
      <c r="C2042">
        <f t="shared" si="124"/>
        <v>2.1536612240808939E-3</v>
      </c>
      <c r="D2042">
        <f t="shared" si="125"/>
        <v>-1</v>
      </c>
      <c r="E2042">
        <f t="shared" si="126"/>
        <v>-2.1536612240808939E-3</v>
      </c>
      <c r="F2042">
        <f t="shared" si="127"/>
        <v>-0.20264296478602195</v>
      </c>
      <c r="G2042">
        <v>6.69</v>
      </c>
      <c r="J2042" t="s">
        <v>67</v>
      </c>
      <c r="K2042">
        <v>1850</v>
      </c>
      <c r="L2042" t="s">
        <v>66</v>
      </c>
      <c r="M2042">
        <v>0</v>
      </c>
    </row>
    <row r="2043" spans="1:13" x14ac:dyDescent="0.25">
      <c r="A2043" s="2">
        <v>44706</v>
      </c>
      <c r="B2043">
        <v>400.84</v>
      </c>
      <c r="C2043">
        <f t="shared" si="124"/>
        <v>1.6492578339746267E-3</v>
      </c>
      <c r="D2043">
        <f t="shared" si="125"/>
        <v>1</v>
      </c>
      <c r="E2043">
        <f t="shared" si="126"/>
        <v>1.6492578339746267E-3</v>
      </c>
      <c r="F2043">
        <f t="shared" si="127"/>
        <v>-0.20099370695204732</v>
      </c>
      <c r="G2043">
        <v>6.6782000000000004</v>
      </c>
      <c r="J2043" t="s">
        <v>67</v>
      </c>
      <c r="K2043">
        <v>1856.1</v>
      </c>
      <c r="L2043" t="s">
        <v>66</v>
      </c>
      <c r="M2043">
        <v>0</v>
      </c>
    </row>
    <row r="2044" spans="1:13" x14ac:dyDescent="0.25">
      <c r="A2044" s="2">
        <v>44707</v>
      </c>
      <c r="B2044">
        <v>402.4</v>
      </c>
      <c r="C2044">
        <f t="shared" si="124"/>
        <v>3.8918271629577728E-3</v>
      </c>
      <c r="D2044">
        <f t="shared" si="125"/>
        <v>1</v>
      </c>
      <c r="E2044">
        <f t="shared" si="126"/>
        <v>3.8918271629577728E-3</v>
      </c>
      <c r="F2044">
        <f t="shared" si="127"/>
        <v>-0.19710187978908955</v>
      </c>
      <c r="G2044">
        <v>6.7579000000000002</v>
      </c>
      <c r="J2044" t="s">
        <v>67</v>
      </c>
      <c r="K2044">
        <v>1844.9</v>
      </c>
      <c r="L2044" t="s">
        <v>66</v>
      </c>
      <c r="M2044">
        <v>0</v>
      </c>
    </row>
    <row r="2045" spans="1:13" x14ac:dyDescent="0.25">
      <c r="A2045" s="2">
        <v>44708</v>
      </c>
      <c r="B2045">
        <v>404.44</v>
      </c>
      <c r="C2045">
        <f t="shared" si="124"/>
        <v>5.0695825049702492E-3</v>
      </c>
      <c r="D2045">
        <f t="shared" si="125"/>
        <v>1</v>
      </c>
      <c r="E2045">
        <f t="shared" si="126"/>
        <v>5.0695825049702492E-3</v>
      </c>
      <c r="F2045">
        <f t="shared" si="127"/>
        <v>-0.1920322972841193</v>
      </c>
      <c r="G2045">
        <v>6.7619999999999996</v>
      </c>
      <c r="J2045" t="s">
        <v>67</v>
      </c>
      <c r="K2045">
        <v>1851.9</v>
      </c>
      <c r="L2045" t="s">
        <v>66</v>
      </c>
      <c r="M2045">
        <v>0</v>
      </c>
    </row>
    <row r="2046" spans="1:13" x14ac:dyDescent="0.25">
      <c r="A2046" s="2">
        <v>44711</v>
      </c>
      <c r="B2046">
        <v>401.12</v>
      </c>
      <c r="C2046">
        <f t="shared" si="124"/>
        <v>-8.20888141627929E-3</v>
      </c>
      <c r="D2046">
        <f t="shared" si="125"/>
        <v>1</v>
      </c>
      <c r="E2046">
        <f t="shared" si="126"/>
        <v>-8.20888141627929E-3</v>
      </c>
      <c r="F2046">
        <f t="shared" si="127"/>
        <v>-0.20024117870039859</v>
      </c>
      <c r="G2046">
        <v>6.6662499999999998</v>
      </c>
      <c r="J2046" t="s">
        <v>67</v>
      </c>
      <c r="K2046">
        <v>1864.9</v>
      </c>
      <c r="L2046" t="s">
        <v>68</v>
      </c>
      <c r="M2046">
        <v>0</v>
      </c>
    </row>
    <row r="2047" spans="1:13" x14ac:dyDescent="0.25">
      <c r="A2047" s="2">
        <v>44712</v>
      </c>
      <c r="B2047">
        <v>400.26</v>
      </c>
      <c r="C2047">
        <f t="shared" si="124"/>
        <v>-2.1439968089350669E-3</v>
      </c>
      <c r="D2047">
        <f t="shared" si="125"/>
        <v>-1</v>
      </c>
      <c r="E2047">
        <f t="shared" si="126"/>
        <v>2.1439968089350669E-3</v>
      </c>
      <c r="F2047">
        <f t="shared" si="127"/>
        <v>-0.19809718189146353</v>
      </c>
      <c r="G2047">
        <v>6.6695500000000001</v>
      </c>
      <c r="J2047" t="s">
        <v>67</v>
      </c>
      <c r="K2047">
        <v>1857.1</v>
      </c>
      <c r="L2047" t="s">
        <v>68</v>
      </c>
      <c r="M2047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1-最简单回测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xuzhiyuan</dc:creator>
  <cp:lastModifiedBy>ALIENWARE</cp:lastModifiedBy>
  <dcterms:created xsi:type="dcterms:W3CDTF">2023-06-09T01:52:00Z</dcterms:created>
  <dcterms:modified xsi:type="dcterms:W3CDTF">2023-06-15T02:48:37Z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69AC91E5ACDA43DFB7CBC60FE94A4B66_12</vt:lpwstr>
  </property>
  <property fmtid="{D5CDD505-2E9C-101B-9397-08002B2CF9AE}" pid="3" name="KSOProductBuildVer">
    <vt:lpwstr>2052-11.1.0.14309</vt:lpwstr>
  </property>
</Properties>
</file>